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225\"/>
    </mc:Choice>
  </mc:AlternateContent>
  <xr:revisionPtr revIDLastSave="0" documentId="13_ncr:1_{D21563DA-A157-46C4-AB64-5B7DE3437D72}" xr6:coauthVersionLast="47" xr6:coauthVersionMax="47" xr10:uidLastSave="{00000000-0000-0000-0000-000000000000}"/>
  <bookViews>
    <workbookView xWindow="-108" yWindow="-108" windowWidth="23256" windowHeight="13896" tabRatio="841"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Q54" i="9" s="1"/>
  <c r="K53" i="9"/>
  <c r="K52" i="9"/>
  <c r="K51" i="9"/>
  <c r="K50" i="9"/>
  <c r="K49" i="9"/>
  <c r="K48" i="9"/>
  <c r="K47" i="9"/>
  <c r="K46" i="9"/>
  <c r="K45" i="9"/>
  <c r="K44" i="9"/>
  <c r="K43" i="9"/>
  <c r="K42" i="9"/>
  <c r="K41" i="9"/>
  <c r="K40" i="9"/>
  <c r="K39" i="9"/>
  <c r="K38" i="9"/>
  <c r="K37" i="9"/>
  <c r="K36" i="9"/>
  <c r="K35" i="9"/>
  <c r="Q35" i="9" s="1"/>
  <c r="K34" i="9"/>
  <c r="Q34" i="9" s="1"/>
  <c r="K33" i="9"/>
  <c r="Q33" i="9" s="1"/>
  <c r="K32" i="9"/>
  <c r="Q32" i="9" s="1"/>
  <c r="K31" i="9"/>
  <c r="K30" i="9"/>
  <c r="K29" i="9"/>
  <c r="K28" i="9"/>
  <c r="K27" i="9"/>
  <c r="K26" i="9"/>
  <c r="K25" i="9"/>
  <c r="K24" i="9"/>
  <c r="K23" i="9"/>
  <c r="K22" i="9"/>
  <c r="K21" i="9"/>
  <c r="K20" i="9"/>
  <c r="K19" i="9"/>
  <c r="K18" i="9"/>
  <c r="K17" i="9"/>
  <c r="K16" i="9"/>
  <c r="K15" i="9"/>
  <c r="K14" i="9"/>
  <c r="K13" i="9"/>
  <c r="Q13" i="9" s="1"/>
  <c r="K12" i="9"/>
  <c r="Q12" i="9" s="1"/>
  <c r="K11" i="9"/>
  <c r="Q11" i="9" s="1"/>
  <c r="K10" i="9"/>
  <c r="Q10" i="9" s="1"/>
  <c r="K9" i="9"/>
  <c r="K8" i="9"/>
  <c r="K7" i="9"/>
  <c r="Q7" i="9" s="1"/>
  <c r="Q53" i="9"/>
  <c r="Q52" i="9"/>
  <c r="Q51" i="9"/>
  <c r="Q50" i="9"/>
  <c r="Q49" i="9"/>
  <c r="Q48" i="9"/>
  <c r="Q47" i="9"/>
  <c r="Q46" i="9"/>
  <c r="Q45" i="9"/>
  <c r="Q44" i="9"/>
  <c r="Q43" i="9"/>
  <c r="Q42" i="9"/>
  <c r="Q41" i="9"/>
  <c r="Q40" i="9"/>
  <c r="Q39" i="9"/>
  <c r="Q38" i="9"/>
  <c r="Q37" i="9"/>
  <c r="Q36" i="9"/>
  <c r="Q31" i="9"/>
  <c r="Q30" i="9"/>
  <c r="Q29" i="9"/>
  <c r="Q28" i="9"/>
  <c r="Q27" i="9"/>
  <c r="Q26" i="9"/>
  <c r="Q25" i="9"/>
  <c r="Q24" i="9"/>
  <c r="Q23" i="9"/>
  <c r="Q22" i="9"/>
  <c r="Q21" i="9"/>
  <c r="Q20" i="9"/>
  <c r="Q19" i="9"/>
  <c r="Q18" i="9"/>
  <c r="Q17" i="9"/>
  <c r="Q16" i="9"/>
  <c r="Q15" i="9"/>
  <c r="Q14" i="9"/>
  <c r="Q9" i="9"/>
  <c r="Q8" i="9"/>
  <c r="P55" i="9"/>
  <c r="O55" i="9"/>
  <c r="N55" i="9"/>
  <c r="M55" i="9"/>
  <c r="L55" i="9"/>
  <c r="J55" i="9"/>
  <c r="I55" i="9"/>
  <c r="H55" i="9"/>
  <c r="G55" i="9"/>
  <c r="F55" i="9"/>
  <c r="E55" i="9"/>
  <c r="D55" i="9"/>
  <c r="C55" i="9"/>
  <c r="Q55" i="9" l="1"/>
  <c r="K55" i="9"/>
  <c r="I56" i="9"/>
  <c r="Q56" i="9"/>
  <c r="J56" i="9"/>
  <c r="K56" i="9"/>
  <c r="L56" i="9"/>
  <c r="M56" i="9"/>
  <c r="N56" i="9"/>
  <c r="O56" i="9"/>
  <c r="P56" i="9"/>
  <c r="C56" i="9"/>
  <c r="D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<sst xmlns="http://schemas.openxmlformats.org/spreadsheetml/2006/main" count="26441" uniqueCount="3400">
  <si>
    <t>domingo, 19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</si>
  <si>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</si>
  <si>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</si>
  <si>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</si>
  <si>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</si>
  <si>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</si>
  <si>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</si>
  <si>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</si>
  <si>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</si>
  <si>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</si>
  <si>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</si>
  <si>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</si>
  <si>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</si>
  <si>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</si>
  <si>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</si>
  <si>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</si>
  <si>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</si>
  <si>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</si>
  <si>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19/10/2025 00:00:00</t>
  </si>
  <si>
    <t>19/10/2025 03:39:00</t>
  </si>
  <si>
    <t>DECLARACIÓN DE SITUACIÓN EXCEPCIONAL EN LA S.E. PORTILLO DE 60 kV</t>
  </si>
  <si>
    <t>NO</t>
  </si>
  <si>
    <t>FALLA</t>
  </si>
  <si>
    <t>ELECTRO ORIENTE</t>
  </si>
  <si>
    <t>BELAUNDE TERRY - TARAPOTO</t>
  </si>
  <si>
    <t xml:space="preserve">LINEA DE TRANSMISION          </t>
  </si>
  <si>
    <t>L-1018</t>
  </si>
  <si>
    <t>19/10/2025 13:03:23</t>
  </si>
  <si>
    <t>19/10/2025 13:18:45</t>
  </si>
  <si>
    <t>DESCONEXIÓN DE LA LÍNEA L-1018 (BELAUNDE TERRY - TARAPOTO) DE 138 KV POR FALLA</t>
  </si>
  <si>
    <t>SI</t>
  </si>
  <si>
    <t>INFRAESTRUCTURAS Y ENERGIAS DEL PERU S.A.C.</t>
  </si>
  <si>
    <t>PUCALLPA</t>
  </si>
  <si>
    <t>TRANSFORMADOR 2D</t>
  </si>
  <si>
    <t>TR35-163</t>
  </si>
  <si>
    <t>19/10/2025 19:09:27</t>
  </si>
  <si>
    <t>19/10/2025 19:11:55</t>
  </si>
  <si>
    <t>DESCONEXIÓN DEL TRANSFORMADOR TR35 DE LA CTRF PUCALLPA POR FALLA EXTERNA</t>
  </si>
  <si>
    <t>RED DE ENERGIA DEL PERU S.A.</t>
  </si>
  <si>
    <t>PARAMONGA N. - CHIMBOTE 1</t>
  </si>
  <si>
    <t>L-2215</t>
  </si>
  <si>
    <t>19/10/2025 15:23:47</t>
  </si>
  <si>
    <t>19/10/2025 16:44:15</t>
  </si>
  <si>
    <t>DESCONEXIÓN DE LA LÍNEA L-2215 (PARAMONGA NUEVA - CHIMBOTE 1) POR FALLA</t>
  </si>
  <si>
    <t>TRUJILLO NORTE</t>
  </si>
  <si>
    <t>SVC</t>
  </si>
  <si>
    <t>SVC-1</t>
  </si>
  <si>
    <t>19/10/2025 20:58:17</t>
  </si>
  <si>
    <t>19/10/2025 21:46:19</t>
  </si>
  <si>
    <t>DESCONEXIÓN DEL SVC-1 DE LA SE TRUJILLO NORTE POR FALLA</t>
  </si>
  <si>
    <t>RESTRICCIONES OPERATIVAS</t>
  </si>
  <si>
    <t>FECHA</t>
  </si>
  <si>
    <t>HORA
INICIO</t>
  </si>
  <si>
    <t>HORA
FINAL</t>
  </si>
  <si>
    <t>T.Eq.</t>
  </si>
  <si>
    <t>19/10/2025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</si>
  <si>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</si>
  <si>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</si>
  <si>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</si>
  <si>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</si>
  <si>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</si>
  <si>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</si>
  <si>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</si>
  <si>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</si>
  <si>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</si>
  <si>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</si>
  <si>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</si>
  <si>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</si>
  <si>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</si>
  <si>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</si>
  <si>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</si>
  <si>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</si>
  <si>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</si>
  <si>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</si>
  <si>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</si>
  <si>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</si>
  <si>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</si>
  <si>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</si>
  <si>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</si>
  <si>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</si>
  <si>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</si>
  <si>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</si>
  <si>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</si>
  <si>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</si>
  <si>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</si>
  <si>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</si>
  <si>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</si>
  <si>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</si>
  <si>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</si>
  <si>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6.1 m3/s correspondiente al mes de setiembre.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</si>
  <si>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</si>
  <si>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</si>
  <si>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</si>
  <si>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</si>
  <si>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</si>
  <si>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</si>
  <si>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</si>
  <si>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</si>
  <si>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</si>
  <si>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</si>
  <si>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</si>
  <si>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</si>
  <si>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</si>
  <si>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</si>
  <si>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</si>
  <si>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</si>
  <si>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</si>
  <si>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</si>
  <si>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</si>
  <si>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</si>
  <si>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</si>
  <si>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</si>
  <si>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</si>
  <si>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</si>
  <si>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</si>
  <si>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</si>
  <si>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</si>
  <si>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</si>
  <si>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</si>
  <si>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</si>
  <si>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</si>
  <si>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</si>
  <si>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</si>
  <si>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</si>
  <si>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</si>
  <si>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</si>
  <si>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</si>
  <si>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</si>
  <si>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</si>
  <si>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</si>
  <si>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</si>
  <si>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</si>
  <si>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</si>
  <si>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</si>
  <si>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</si>
  <si>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</si>
  <si>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</si>
  <si>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</si>
  <si>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</si>
  <si>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</si>
  <si>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</si>
  <si>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</si>
  <si>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</si>
  <si>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</si>
  <si>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</si>
  <si>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</si>
  <si>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</si>
  <si>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</si>
  <si>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</si>
  <si>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</si>
  <si>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</si>
  <si>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</si>
  <si>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</si>
  <si>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</si>
  <si>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</si>
  <si>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</si>
  <si>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</si>
  <si>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</si>
  <si>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</si>
  <si>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</si>
  <si>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</si>
  <si>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</si>
  <si>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</si>
  <si>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</si>
  <si>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19/10/2025 07:00</t>
  </si>
  <si>
    <t>19/10/2025 17:00</t>
  </si>
  <si>
    <t>Operara en sistema aislado debido al mantenimiento en la linea L-1101 y SE PARAMONGA EXISTENTE.</t>
  </si>
  <si>
    <t>P</t>
  </si>
  <si>
    <t>E/S</t>
  </si>
  <si>
    <t>N</t>
  </si>
  <si>
    <t>OTROS</t>
  </si>
  <si>
    <t>G</t>
  </si>
  <si>
    <t>ATLANTICA TRANSMISION SUR S.A.</t>
  </si>
  <si>
    <t>MONTALVO</t>
  </si>
  <si>
    <t>BARRA A_220KV</t>
  </si>
  <si>
    <t>19/10/2025 07:51</t>
  </si>
  <si>
    <t>19/10/2025 13:21</t>
  </si>
  <si>
    <t>INDISPONIBLE DEBIDO A MANTENIMIENTO EN EQUIPOS DE CELDA 2057</t>
  </si>
  <si>
    <t>F/S</t>
  </si>
  <si>
    <t>T</t>
  </si>
  <si>
    <t>CL-2057</t>
  </si>
  <si>
    <t>19/10/2025 08:24</t>
  </si>
  <si>
    <t>19/10/2025 16:34</t>
  </si>
  <si>
    <t>MANTENIMIENTO PREVENTIVO EN EQUIPOS DE CELDA</t>
  </si>
  <si>
    <t xml:space="preserve">PREV.     </t>
  </si>
  <si>
    <t>BARRA B_220kV</t>
  </si>
  <si>
    <t>19/10/2025 13:30</t>
  </si>
  <si>
    <t>19/10/2025 16:41</t>
  </si>
  <si>
    <t>MONTALVO - MOQUEGUA</t>
  </si>
  <si>
    <t>L-2057</t>
  </si>
  <si>
    <t>19/10/2025 16:30</t>
  </si>
  <si>
    <t>INDISPONIBLE DEBIDO A MANTENIMIENTO EN EQUIPOS DE CELDA</t>
  </si>
  <si>
    <t>MOQUEGUA</t>
  </si>
  <si>
    <t>19/10/2025 16:33</t>
  </si>
  <si>
    <t>OCONA</t>
  </si>
  <si>
    <t>INT-5450</t>
  </si>
  <si>
    <t>19/10/2025 00:00</t>
  </si>
  <si>
    <t>20/10/2025 00:00</t>
  </si>
  <si>
    <t>Interruptor INT-5450 cerrado con restriccion operativa, REB-5450 en servicio y suministrando los SS.AA. de la S.E. Oco?a.</t>
  </si>
  <si>
    <t>POROMA</t>
  </si>
  <si>
    <t>INT-5371</t>
  </si>
  <si>
    <t>Seccionador SBB-5371 fase  T  indisponible por problemas mecanicos, el seccionador permanece cerrado y bloqueado</t>
  </si>
  <si>
    <t>REB-5350</t>
  </si>
  <si>
    <t>Fuera de servicio po falla en el equipo.</t>
  </si>
  <si>
    <t>ATN S.A.</t>
  </si>
  <si>
    <t>CARHUAMAYO</t>
  </si>
  <si>
    <t>CL-1707</t>
  </si>
  <si>
    <t>19/10/2025 08:33</t>
  </si>
  <si>
    <t>19/10/2025 15:37</t>
  </si>
  <si>
    <t>Mantenimiento preventivo de equipos en celda</t>
  </si>
  <si>
    <t>CARHUAMAYO NUEVA</t>
  </si>
  <si>
    <t>19/10/2025 15:43</t>
  </si>
  <si>
    <t>AUT-201</t>
  </si>
  <si>
    <t>19/10/2025 08:34</t>
  </si>
  <si>
    <t>19/10/2025 15:33</t>
  </si>
  <si>
    <t>CL-AUT201</t>
  </si>
  <si>
    <t>INT-201</t>
  </si>
  <si>
    <t>19/10/2025 08:54</t>
  </si>
  <si>
    <t>19/10/2025 15:26</t>
  </si>
  <si>
    <t>Calibracion del mecanismo de operacion del INT-201</t>
  </si>
  <si>
    <t xml:space="preserve">CORR.     </t>
  </si>
  <si>
    <t>CARHUAMAYO(SNP) - CARHUAMAYO (ISA)</t>
  </si>
  <si>
    <t>L-1707</t>
  </si>
  <si>
    <t>Mantenimiento Electromecanico</t>
  </si>
  <si>
    <t>KIMAN AYLLU</t>
  </si>
  <si>
    <t>AUT-501</t>
  </si>
  <si>
    <t>Restriccion Operativa en el circuito de control de cambiador de tap s del AUT-501</t>
  </si>
  <si>
    <t>KIMAN AYLLU - LA RAMADA</t>
  </si>
  <si>
    <t>L-2272</t>
  </si>
  <si>
    <t>19/10/2025 08:00</t>
  </si>
  <si>
    <t>19/10/2025 15:59</t>
  </si>
  <si>
    <t>Mantenimiento Preventivos de PAT</t>
  </si>
  <si>
    <t>L-2274</t>
  </si>
  <si>
    <t>RUBI - MONTALVO</t>
  </si>
  <si>
    <t>L-2037</t>
  </si>
  <si>
    <t>Medicion de Resistencia electrica (SPAT)</t>
  </si>
  <si>
    <t>CONCESIONARIA LINEA DE TRANSMISION LA NI?A S.A.C.</t>
  </si>
  <si>
    <t>LA NI?A - MIGUEL GRAU</t>
  </si>
  <si>
    <t>L-5012</t>
  </si>
  <si>
    <t>19/10/2025 07:12</t>
  </si>
  <si>
    <t>A SOLICITUD DE CONCESIONARIA LINEA DE TRANSMISION LA NI?A (COBRA):   SE REALIZARAN LAS SIGUIENTES ACTIVIDADES SE LA NI?A: * LIMPIEZA Y SILICONADO SL-5501, SE-5505  * AISLADORES SUSPENDIDOS EN VIGA 500KV</t>
  </si>
  <si>
    <t>CONCESIONARIA TRANSMISORA REQUE TUMBES S.A.C.</t>
  </si>
  <si>
    <t>ALIPIO ROSALES</t>
  </si>
  <si>
    <t>TR-2306</t>
  </si>
  <si>
    <t>Energizacion del transformador en vacio del lado 220 kV en S.E. Alipio Rosales</t>
  </si>
  <si>
    <t>CALLAHUANCA (CNS)</t>
  </si>
  <si>
    <t>S.E.</t>
  </si>
  <si>
    <t>RELE DIFERENCIAL DE BARRAS DE CALLAHUANCA 220KV INOPERATIVO</t>
  </si>
  <si>
    <t>F</t>
  </si>
  <si>
    <t>CL-2007</t>
  </si>
  <si>
    <t>19/10/2025 07:30</t>
  </si>
  <si>
    <t>19/10/2025 17:40</t>
  </si>
  <si>
    <t>LIMPIEZA DE AISLAMIENTO</t>
  </si>
  <si>
    <t>CL-2009</t>
  </si>
  <si>
    <t>19/10/2025 07:57</t>
  </si>
  <si>
    <t>19/10/2025 19:53</t>
  </si>
  <si>
    <t>POR LIMPIEZA DE AISLAMIENTO EN EL SECCIONADOR DE BARRA DE LA CL-2007</t>
  </si>
  <si>
    <t>SEG.PER</t>
  </si>
  <si>
    <t>SECT 2 220KV</t>
  </si>
  <si>
    <t>19/10/2025 18:51</t>
  </si>
  <si>
    <t>MATUCANA - CALLAHUANCA</t>
  </si>
  <si>
    <t>L-2007</t>
  </si>
  <si>
    <t>A SOLICITUD DE ORYGEN POR TRABAJOS EN SU TRANSFORMADOR</t>
  </si>
  <si>
    <t>LIMPIEZA MANUAL E INDUSTRIAL DE CADENAS</t>
  </si>
  <si>
    <t>SANTUARIO</t>
  </si>
  <si>
    <t>ACOPLE 138</t>
  </si>
  <si>
    <t>En servicio barra 2,uso en grupo N1 Charcani V con interruptor de acoplamiento, por falla</t>
  </si>
  <si>
    <t>EGEMSA</t>
  </si>
  <si>
    <t>DOLORESPATA</t>
  </si>
  <si>
    <t>INT-SALIDA1_7</t>
  </si>
  <si>
    <t>19/10/2025 05:37</t>
  </si>
  <si>
    <t>19/10/2025 06:32</t>
  </si>
  <si>
    <t>MANTENIMIENTO INTERRUPTOR Y EQUIPOS SALIDA 6-10,5 KV</t>
  </si>
  <si>
    <t>19/10/2025 06:33</t>
  </si>
  <si>
    <t>19/10/2025 07:56</t>
  </si>
  <si>
    <t>MANTENIMIENTO INTERRUPTOR Y EQUIPOS SALIDA 7-10,5 KV</t>
  </si>
  <si>
    <t>MACHUPICCHU</t>
  </si>
  <si>
    <t>19/10/2025 05:03</t>
  </si>
  <si>
    <t>19/10/2025 17:08</t>
  </si>
  <si>
    <t>Inspeccion de unidad Francis y Prueba de reles de proteccion</t>
  </si>
  <si>
    <t>MACHUPICCHU - CACHIMAYO</t>
  </si>
  <si>
    <t>L-1001</t>
  </si>
  <si>
    <t>19/10/2025 05:09</t>
  </si>
  <si>
    <t>19/10/2025 11:19</t>
  </si>
  <si>
    <t>Mantenimiento  Preventivo de L-1001</t>
  </si>
  <si>
    <t>MACHUPICCHU - QUENCORO</t>
  </si>
  <si>
    <t>L.T. 1002</t>
  </si>
  <si>
    <t>19/10/2025 11:23</t>
  </si>
  <si>
    <t>19/10/2025 16:36</t>
  </si>
  <si>
    <t>Mantenimiento  Preventivo del la L-1002</t>
  </si>
  <si>
    <t>EGESUR</t>
  </si>
  <si>
    <t>CT INDEPENDENCIA</t>
  </si>
  <si>
    <t>TR1 (Reserva)</t>
  </si>
  <si>
    <t>Fuera de servicio debido al mantenimiento correctivo del Transformador PAUWELS -  TR1 (Reserva)</t>
  </si>
  <si>
    <t>19/10/2025 12:30</t>
  </si>
  <si>
    <t>Mantenimiento en frio</t>
  </si>
  <si>
    <t>INDEPENDENCIA</t>
  </si>
  <si>
    <t>CT. Independencia Indisponible por mantenimiento correctivo del Transformador TR1 (Reserva)</t>
  </si>
  <si>
    <t xml:space="preserve">INDEP_G4       </t>
  </si>
  <si>
    <t>Mantenimiento por 32,000 horas de operacion</t>
  </si>
  <si>
    <t>T-30</t>
  </si>
  <si>
    <t>Mantenimiento correctivo del transformador de potencia en reserva - DELCROSA</t>
  </si>
  <si>
    <t>Indisponible por mantenimiento de patio de llaves en ISA-REP</t>
  </si>
  <si>
    <t xml:space="preserve">INDEP_G1       </t>
  </si>
  <si>
    <t>Unidad indisponible por mantenimiento de patio de llaves y SSAA</t>
  </si>
  <si>
    <t xml:space="preserve">INDEP_G2       </t>
  </si>
  <si>
    <t xml:space="preserve">INDEP_G3       </t>
  </si>
  <si>
    <t xml:space="preserve">SERV. AUX. </t>
  </si>
  <si>
    <t>Mantenimiento en frio del transformador de SSAA</t>
  </si>
  <si>
    <t>INDEPENDENCIA - CT INDEPENDENCIA</t>
  </si>
  <si>
    <t>L-6612</t>
  </si>
  <si>
    <t>Patio de llaves en REP-mantenimiento de la linea</t>
  </si>
  <si>
    <t>ELECTRO DUNAS</t>
  </si>
  <si>
    <t>SR DE LUREN</t>
  </si>
  <si>
    <t>19/10/2025 08:18</t>
  </si>
  <si>
    <t>19/10/2025 15:31</t>
  </si>
  <si>
    <t>Desconexion programada del trafo N°02 de potencia de 60kV ubicado en la Set Luren en el periodo de 08:00 a 16:00hrs, con la finalidad de realizar pruebas electricas en el trafo de 40MVA</t>
  </si>
  <si>
    <t>VILLACURI - HUARANGO</t>
  </si>
  <si>
    <t>L-6507</t>
  </si>
  <si>
    <t>19/10/2025 07:03</t>
  </si>
  <si>
    <t>19/10/2025 16:38</t>
  </si>
  <si>
    <t>Desconexion programada de la linea 60kV L6507 (SET COELVISAC - HUARANGO), a solicitud de COELVISAC en el periodo de 07:00 a 17:00 hrs con finalidad de realizar mantenimiento programado en sus lineas de 60kV, L6607 (SET Independencia–SET Coelvisac I), L6600 (SET Lomas-SET Coelvisac I).</t>
  </si>
  <si>
    <t>MANTARO</t>
  </si>
  <si>
    <t>G7</t>
  </si>
  <si>
    <t>19/10/2025 00:04</t>
  </si>
  <si>
    <t>19/10/2025 10:06</t>
  </si>
  <si>
    <t>MANTENIMIENTO PREVENTIVO Y CONTROLES SISTEMATICOS</t>
  </si>
  <si>
    <t>ILO 4</t>
  </si>
  <si>
    <t>MANTENIMIENTO BOP/UPS/DC (TODA LA PLANTA F/S)</t>
  </si>
  <si>
    <t>I4T2</t>
  </si>
  <si>
    <t>MANTENIMIENTO DE TRANSFORMADOR TG42 LAVADO DE TRANSFORMADOR TG42 + PATIO DE GENERACION + BUSHING DE TRANSFORMADOR MANTENIMIENTO DE CELDA HCB-5051 (MANTENIMIENTO DE PANELES NIVEL 0 Y COMPARTIMIENTO GIS)</t>
  </si>
  <si>
    <t>PUNTA LOMITAS</t>
  </si>
  <si>
    <t>CENTRAL PUNTA LOMITAS: 04 WTGs FUERA DE SERVICIO POR REPARACION DE FALLAS MAYORES. SE TENDRA UNA REDUCCION DE GENERACION EN APROX. 20.8 MW DEBIDO A LA REPARACION A REALIZAR.</t>
  </si>
  <si>
    <t>FENIX POWER PERU</t>
  </si>
  <si>
    <t>FENIX</t>
  </si>
  <si>
    <t>19/10/2025 08:08</t>
  </si>
  <si>
    <t>19/10/2025 14:14</t>
  </si>
  <si>
    <t>Pruebas CEMS (Ensayo de Desviacion de la Calibracion).</t>
  </si>
  <si>
    <t>PRUEBA</t>
  </si>
  <si>
    <t>GENERACION ANDINA S.A.C.</t>
  </si>
  <si>
    <t>8 DE AGOSTO</t>
  </si>
  <si>
    <t xml:space="preserve">G2                       </t>
  </si>
  <si>
    <t>MANTENIMIENTO EQUIPOS AUXILIARES, UNIDAD DE POTENCIA HIDRAULICA, SISTEMA DE REFRIGERACION, TABLEROS DE CONTROL Y PROTECCION UG2.</t>
  </si>
  <si>
    <t>MANTENIMIENTO MAYOR DE TURBINA UG2 (INSPECCION DE LUCES Y TINTES PENETRANTES)</t>
  </si>
  <si>
    <t>MANTENIMIENTO ANUAL Y PRUEBAS ELECTRICAS DEL GENERADOR UG2.</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</si>
  <si>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</si>
  <si>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</si>
  <si>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</si>
  <si>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</si>
  <si>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</si>
  <si>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</si>
  <si>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</si>
  <si>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</si>
  <si>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ISA PERU</t>
  </si>
  <si>
    <t>SVC-6</t>
  </si>
  <si>
    <t>19/10/2025 07:52</t>
  </si>
  <si>
    <t>MP 1A MANTENIMIENTO AL SISTEMA DE ENFRIAMIENTO. (R0115251). QUEDA FUERA DE SERVICIO POR PROBLEMAS EN SU SISTEMA DE CONTROL.</t>
  </si>
  <si>
    <t>REEMPLAZO DE UNIDADES PROTECCION EXTERNA (R0122699). QUEDA FUERA DE SERVICIO POR PROBLEMAS EN SU SISTEMA DE CONTROL.</t>
  </si>
  <si>
    <t>MP 1A INSPECCION DE CONVERTIDORES DEL SVC. (R0115109). QUEDA FUERA DE SERVICIO POR PROBLEMAS EN SU SISTEMA DE CONTROL.</t>
  </si>
  <si>
    <t>SUNNY</t>
  </si>
  <si>
    <t>19/10/2025 06:00</t>
  </si>
  <si>
    <t>19/10/2025 18:00</t>
  </si>
  <si>
    <t>Pruebas de puesta en servicio de la CS Sunny con inyeccion gradual de generacion.</t>
  </si>
  <si>
    <t>LINEAS ANDINAS SECUNDARIAS S.A.C.</t>
  </si>
  <si>
    <t>PARAMONGA EXISTENTE</t>
  </si>
  <si>
    <t>SSEE</t>
  </si>
  <si>
    <t>19/10/2025 18:08</t>
  </si>
  <si>
    <t>Mantenimiento Preventivo de Subestacion</t>
  </si>
  <si>
    <t>PARAMONGA N. - PARAMONGA E.</t>
  </si>
  <si>
    <t>L-1101</t>
  </si>
  <si>
    <t>19/10/2025 07:25</t>
  </si>
  <si>
    <t>19/10/2025 18:07</t>
  </si>
  <si>
    <t>LINEA EN BYPASS CON LA L-1033 PARA ALIMENTAR LAS CARGAS DE LA SE CAHUA Y PONER LA CH CAHUA EN SERVICIO PARA EL SISTEMA.</t>
  </si>
  <si>
    <t>Cambio de estructuras N° 17 y 22 por corrosion L-1101</t>
  </si>
  <si>
    <t>MINERA ANTAMINA</t>
  </si>
  <si>
    <t>ANTAMINA</t>
  </si>
  <si>
    <t>T - 2</t>
  </si>
  <si>
    <t>POR CONDICIONES OPERATIVAS</t>
  </si>
  <si>
    <t>MINERA BUENAVENTURA</t>
  </si>
  <si>
    <t>UCHUCCHACUA</t>
  </si>
  <si>
    <t>TP-385</t>
  </si>
  <si>
    <t>El transformador de potencia TP-385 se encuentra indisponible por mantenimiento del cambiador de tomas bajo carga hasta el 31/10/2025(Ampliacion de mantenimiento).</t>
  </si>
  <si>
    <t>MINERA CERRO VERDE</t>
  </si>
  <si>
    <t>SAN JOSE</t>
  </si>
  <si>
    <t>SVC-5931</t>
  </si>
  <si>
    <t>19/10/2025 15:27</t>
  </si>
  <si>
    <t>UPGRADE SISTEMA DE CONTROL SVC</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</si>
  <si>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</si>
  <si>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</si>
  <si>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</si>
  <si>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</si>
  <si>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</si>
  <si>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</si>
  <si>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</si>
  <si>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</si>
  <si>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</si>
  <si>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19/10/2025 14:12</t>
  </si>
  <si>
    <t>Mantenimiento correctivo del G5</t>
  </si>
  <si>
    <t>CALLAHUANCA (EDG)</t>
  </si>
  <si>
    <t>T 220/60/10kV</t>
  </si>
  <si>
    <t>A solicitud de Conelsur indispondra las celdas de 220 kV y 60 kV</t>
  </si>
  <si>
    <t>MATUCANA</t>
  </si>
  <si>
    <t>CAMBIO DE SISTEMA CONTRA INCENDIO</t>
  </si>
  <si>
    <t>CAMBIO DE SISTEMA DE VIBRACIONES</t>
  </si>
  <si>
    <t>CAMBIO DE TRANSFORMADOR 220 KV</t>
  </si>
  <si>
    <t>MANTENIMIENTO PREVENTIVO Y MANTENIMIENTO A CONDICION</t>
  </si>
  <si>
    <t>SISTEMA CONTRA INCENDIO  TRANSFORMADORES 320 KVA, 1300 KVA , 160 MVA - GRUPO DIESEL</t>
  </si>
  <si>
    <t>CAMBIO DE SISTEMA DE VIBRACIONES G2 - SISTEMA CONTRA INCENDIO</t>
  </si>
  <si>
    <t>TOMA TAMBORAQUE</t>
  </si>
  <si>
    <t>LIMPIEZA DEL VASO DE LA TOMA TAMBORAQUE</t>
  </si>
  <si>
    <t>VENTANILLA</t>
  </si>
  <si>
    <t>TG3</t>
  </si>
  <si>
    <t>19/10/2025 03:00</t>
  </si>
  <si>
    <t>19/10/2025 03:30</t>
  </si>
  <si>
    <t>LAVADO ON LINE DE COMPRESOR, SE REQUIERE 135 MW POR 30 MIN.</t>
  </si>
  <si>
    <t>PETRAMAS</t>
  </si>
  <si>
    <t>HUAYCOLORO</t>
  </si>
  <si>
    <t>MANTENIMIENTO DE CULATAS Y PISTONES/MANTENIMIENTO DE 95750 HRS</t>
  </si>
  <si>
    <t>LA GRINGA V</t>
  </si>
  <si>
    <t>REACONDICIONAMIENTO GENERAL DEL GE (COMPLETO)</t>
  </si>
  <si>
    <t>PLUZ ENERGIA PERU S.A.A.</t>
  </si>
  <si>
    <t>HUARANGAL</t>
  </si>
  <si>
    <t>TR1 220/60</t>
  </si>
  <si>
    <t>Eliminacion de punto caliente CR-02 en el bushing 60KV del transformador de potencia TR-01 220/60 KV.</t>
  </si>
  <si>
    <t>MALVINAS - BARSI</t>
  </si>
  <si>
    <t>L-2316</t>
  </si>
  <si>
    <t>ENERGIZADO POR PRUEBAS DE PUESTA EN SERVICIO PREVIO A SU INTEGRACION.</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</si>
  <si>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</si>
  <si>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</si>
  <si>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</si>
  <si>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</si>
  <si>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</si>
  <si>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</si>
  <si>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</si>
  <si>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</si>
  <si>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BARRA-A 220 kV</t>
  </si>
  <si>
    <t>19/10/2025 01:09</t>
  </si>
  <si>
    <t>19/10/2025 05:33</t>
  </si>
  <si>
    <t>FUERA DE SERVICIO DEBIDO A TRABAJOS DE T93-261. (R0122545)</t>
  </si>
  <si>
    <t>CL-T93-261_220</t>
  </si>
  <si>
    <t>19/10/2025 08:11</t>
  </si>
  <si>
    <t>CORREGIR ANOMALIA TERMICA EN SA-8165 FASE R DELTA 19°C, EN LA CL-T93 LADO 220KV. ACTIVIDAD CON BARRA  A  FUERA DE SERVICIO. (R0122545)</t>
  </si>
  <si>
    <t>T93-261</t>
  </si>
  <si>
    <t>19/10/2025 08:12</t>
  </si>
  <si>
    <t>CORREGIR ANOMALIA TERMICA EN EL IN-6286 FASE  S  DELTA 47°C. ACTIVIDAD CON BARRA  A  FUERA DE SERVICIO. (R0122544)</t>
  </si>
  <si>
    <t>CORREGIR ANOMALIA TERMICA EN SB-6567 FASE R DELTA 16°C, ACTIVIDAD CON BARRA  B  FUERA DE SERVICIO. (R0122546)</t>
  </si>
  <si>
    <t>BARRA-A 60 kV</t>
  </si>
  <si>
    <t>19/10/2025 01:16</t>
  </si>
  <si>
    <t>19/10/2025 04:21</t>
  </si>
  <si>
    <t>FUERA DE SERVICIO DEBIDO A TRABAJOS EN LA CL-T93-261 LADO 60KV. (R0122544)</t>
  </si>
  <si>
    <t>BARRA-B 60 kV</t>
  </si>
  <si>
    <t>19/10/2025 09:08</t>
  </si>
  <si>
    <t>FUERA DE SERVICIO DEBIDO A TRABAJOS EN LA CL-T93-261 LADO 60KV. (R0122546)</t>
  </si>
  <si>
    <t>19/10/2025 09:25</t>
  </si>
  <si>
    <t>19/10/2025 16:02</t>
  </si>
  <si>
    <t>BARRA A FUERA DE SERVICIO A SOLICITUD DE ENSA.</t>
  </si>
  <si>
    <t>CHIMBOTE 1</t>
  </si>
  <si>
    <t>IN-2198</t>
  </si>
  <si>
    <t>FUERA DE SERVICIO DEBIDO A TRABAJOS DE INTEGRACION DE SE?ALES NIVEL 2 Y 3 POR EL PROYECTO DE MODERNIZACION EN SE. CHIMBOTE 1. (R0107443)</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</si>
  <si>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(R0111935)</t>
  </si>
  <si>
    <t>GUADALUPE - TRUJILLO NORTE</t>
  </si>
  <si>
    <t>L-2234</t>
  </si>
  <si>
    <t>19/10/2025 07:37</t>
  </si>
  <si>
    <t>19/10/2025 14:57</t>
  </si>
  <si>
    <t>POA: CAMBIO DE PERFILES CORROIDOS, REQUIERE L-2235 CON RECIERRES DESHABILITADOS. (R0121415)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</si>
  <si>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</si>
  <si>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</si>
  <si>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</si>
  <si>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</si>
  <si>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</si>
  <si>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</si>
  <si>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BARRA-A 220</t>
  </si>
  <si>
    <t>INDISPONIBLE SECCIONADOR SA-2551 DE LA CELDA DEL T4-261. INDISPONE LA LIBERACION DE LA BARRA B 220KV.</t>
  </si>
  <si>
    <t>BARRA B 60</t>
  </si>
  <si>
    <t>19/10/2025 08:05</t>
  </si>
  <si>
    <t>19/10/2025 11:38</t>
  </si>
  <si>
    <t>A solicitud de EGESUR</t>
  </si>
  <si>
    <t>BARRA A 60</t>
  </si>
  <si>
    <t>19/10/2025 11:45</t>
  </si>
  <si>
    <t>19/10/2025 12:37</t>
  </si>
  <si>
    <t>JULIACA</t>
  </si>
  <si>
    <t>CL-1012</t>
  </si>
  <si>
    <t>19/10/2025 07:39</t>
  </si>
  <si>
    <t>19/10/2025 14:44</t>
  </si>
  <si>
    <t>SOLICITADO POR TESUR 2 PARA LIMPIEZA DE AISLADORES Y MANTENIMIENTO ELECTROMECANICO DE EQUIPOS DE PATIO 138 KV (S.E. SAN ROMAN)</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</si>
  <si>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</si>
  <si>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</si>
  <si>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</si>
  <si>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</si>
  <si>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</si>
  <si>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R-3</t>
  </si>
  <si>
    <t>INDISPONIBLE POR PROBLEMAS DE MANDO</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</si>
  <si>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</si>
  <si>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</si>
  <si>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</si>
  <si>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</si>
  <si>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</si>
  <si>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</si>
  <si>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</si>
  <si>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</si>
  <si>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CL-1101</t>
  </si>
  <si>
    <t>CL-1101 FUERA DE SERVICIO DEBIDO A TRABAJOS EN LA CL-T64-216_LADO 138KV. (R0113684). LAS HORAS DE DESCONEXION Y CONEXION FUERON SOLICITUDES DE STATKRAFT.</t>
  </si>
  <si>
    <t>S</t>
  </si>
  <si>
    <t>T10-216</t>
  </si>
  <si>
    <t>19/10/2025 07:32</t>
  </si>
  <si>
    <t>FUERA DE SERVICIO DEBIDO A TRABAJOS EN LA CL-T64-216_LADO 138KV. (R0113684). LAS HORAS DE DESCONEXION Y CONEXION FUERON SOLICITUDES DE STATKRAFT.</t>
  </si>
  <si>
    <t>19/10/2025 17:21</t>
  </si>
  <si>
    <t>CL-T64-216_LADO 138KV F/S: MP 4A SILICONADO DE AISLAMIENTO EN CELDA DE LOS EQUIPOS SA-4001, SL-4455, IN-4216 Y PR-485, REQUIERE AT10-216 Y L-1101 FUERA DE SERVICIO. (R0113684)</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</si>
  <si>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</si>
  <si>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</si>
  <si>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</si>
  <si>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PUNO</t>
  </si>
  <si>
    <t>CL-1046</t>
  </si>
  <si>
    <t>19/10/2025 07:43</t>
  </si>
  <si>
    <t>19/10/2025 14:37</t>
  </si>
  <si>
    <t>REQUE</t>
  </si>
  <si>
    <t>CL-T127-262_220</t>
  </si>
  <si>
    <t>19/10/2025 09:12</t>
  </si>
  <si>
    <t>19/10/2025 17:15</t>
  </si>
  <si>
    <t>MP 5A LAVADO DE AISLAMIENTO EN CELDA, ACTIVIDAD CON CAMBIO DE BARRAS. (PREVIO A LA DESCONEXION SE REALIZARA EL TRASLADO DE CARGA EN 22.9 KV A S.E. CHICLAYO). (R0113724)</t>
  </si>
  <si>
    <t>T127-262</t>
  </si>
  <si>
    <t>19/10/2025 17:16</t>
  </si>
  <si>
    <t>MP 5A LAVADO DE AISLAMIENTO DE BUJES DEL TRANSFORMADOR. (PREVIO A LA DESCONEXION SE REALIZARA EL TRASLADO DE CARGA EN 22.9 KV A S.E. CHICLAYO). (R0113730)</t>
  </si>
  <si>
    <t>BARRA B 220kV</t>
  </si>
  <si>
    <t>19/10/2025 09:48</t>
  </si>
  <si>
    <t>19/10/2025 15:11</t>
  </si>
  <si>
    <t>FUERA DE SERVICIO DEBIDO A TRABAJOS DE CL-T127-262_220 KV. (R0113724)</t>
  </si>
  <si>
    <t>BARRA A 220kV</t>
  </si>
  <si>
    <t>19/10/2025 15:14</t>
  </si>
  <si>
    <t>19/10/2025 17:23</t>
  </si>
  <si>
    <t>TINTAYA</t>
  </si>
  <si>
    <t>DIFERENCIAL DE BARRAS DESHABILITADO</t>
  </si>
  <si>
    <t>OPERACION DEGRADADA POR FALLA EN EL SISTEMA DE ENFRIAMIENTO, SOLO OPERA COMO BANCO DE 15 MVAR.</t>
  </si>
  <si>
    <t>ZORRITOS</t>
  </si>
  <si>
    <t>CL-6664</t>
  </si>
  <si>
    <t>SA-6297 DE LA CL-6664 INDISPONIBLE PARA MANIOBRAS DESDE NIVEL 1, 2 Y 3 POR MOTOR QUEMADO. SOLO ES POSIBLE MANIOBRAR EL SA-6297 DESDE NIVEL 0 CON PALANCA.</t>
  </si>
  <si>
    <t>REDESUR</t>
  </si>
  <si>
    <t>BARRA_B1</t>
  </si>
  <si>
    <t>A solicitud de Atlantica Transmision Sur por mantenimiento preventivo en seccionador SBA-5801.</t>
  </si>
  <si>
    <t>BARRA_B2</t>
  </si>
  <si>
    <t>19/10/2025 12:52</t>
  </si>
  <si>
    <t>19/10/2025 16:50</t>
  </si>
  <si>
    <t>A solicitud de Atlantica Transmision Sur por mantenimiento preventivo en seccionador SBB-5801.</t>
  </si>
  <si>
    <t>CAHUA</t>
  </si>
  <si>
    <t>Mantenimiento Mayor UG2 + CAMBIO DE UH + CAMBIO DE TURBINA UG2</t>
  </si>
  <si>
    <t>19/10/2025 06:54</t>
  </si>
  <si>
    <t>19/10/2025 18:09</t>
  </si>
  <si>
    <t>CENTRAL INDISPONIBLE POR TRABAJOS EN LA LINEA L-1101.</t>
  </si>
  <si>
    <t>CHEVES</t>
  </si>
  <si>
    <t>EMB CHECRAS</t>
  </si>
  <si>
    <t>CAMBIO DE COMPUERTAS IG1 E IG3 + FFG2 EN PRESA CHECRAS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</si>
  <si>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</si>
  <si>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</si>
  <si>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</si>
  <si>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</si>
  <si>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</si>
  <si>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</si>
  <si>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</si>
  <si>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</si>
  <si>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</si>
  <si>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</si>
  <si>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</si>
  <si>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</si>
  <si>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verificacion del estado de las estructuras y faja de servidumbre. NO requiere de corte de energia de la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</si>
  <si>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</si>
  <si>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</si>
  <si>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</si>
  <si>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</si>
  <si>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</si>
  <si>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</si>
  <si>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</si>
  <si>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CL-5006</t>
  </si>
  <si>
    <t>19/10/2025 08:40</t>
  </si>
  <si>
    <t>19/10/2025 16:21</t>
  </si>
  <si>
    <t>CORRECCION DE SUMATORIA DE CORRIENTES EN RELES (R0122700)</t>
  </si>
  <si>
    <t>CARABAYLLO - CHIMBOTE1</t>
  </si>
  <si>
    <t>L-5006</t>
  </si>
  <si>
    <t>19/10/2025 16:24</t>
  </si>
  <si>
    <t>LIMPIEZA AISLADORES ENGOMADOS (R0122636)</t>
  </si>
  <si>
    <t>CORREGIR SILICONA CON GRADO DE CONTAMINACION G3 Y G4 DESDE LA TORRE T-316 HASTA LA TORRE T-329. (R0113996)</t>
  </si>
  <si>
    <t>CHILCA-CTM</t>
  </si>
  <si>
    <t>SA-5117_BarraA</t>
  </si>
  <si>
    <t>BRAZO INFERIOR DEL SECCIONADOR SA-5117 (17.9.24) CON POSIBLE ROTURAS DE LA CREMALLERA INTERIOR. DISPONIBLE PARA MANIOBRAS DE FORMA LOCAL DESDE NIVEL CERO (10.12.24).</t>
  </si>
  <si>
    <t>CHIMBOTE 500</t>
  </si>
  <si>
    <t>19/10/2025 08:37</t>
  </si>
  <si>
    <t>LAVADO DE CADENA DE AISLADORES DE DOBLE ANCLAJE BARRA  A  POR PRESENTAR CONTAMINACION Y EFLUVIOS GRADO G3 CON RIESGO DE DESCARGAS PARCIALES Y FALLA. (R0122059)</t>
  </si>
  <si>
    <t>BARRA A 500kV</t>
  </si>
  <si>
    <t>19/10/2025 08:42</t>
  </si>
  <si>
    <t>19/10/2025 16:11</t>
  </si>
  <si>
    <t>FUERA DE SERVICIO DEBIDO A TRABAJOS EN CELDA CL-5006. (R0122059)</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</si>
  <si>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</si>
  <si>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</si>
  <si>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</si>
  <si>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</si>
  <si>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</si>
  <si>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</si>
  <si>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LA NI?A</t>
  </si>
  <si>
    <t>19/10/2025 07:14</t>
  </si>
  <si>
    <t>19/10/2025 16:32</t>
  </si>
  <si>
    <t>SOLICITADO POR CONCESIONARIA LINEA DE TRANSMISION LA NI?A (COBRA). EN DIAMETRO 1: LIMPIEZA Y SILICONADO SE-5502, SE-5503, SL-5501, SE-5505. AISLADORES SUSPENDIDOS EN VIGA 500KV</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</si>
  <si>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</si>
  <si>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</si>
  <si>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</si>
  <si>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</si>
  <si>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</si>
  <si>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</si>
  <si>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</si>
  <si>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</si>
  <si>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</si>
  <si>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</si>
  <si>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</si>
  <si>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2 S.A.C.</t>
  </si>
  <si>
    <t>SAN ROMAN</t>
  </si>
  <si>
    <t>LIMPIEZA DE AISLADORES Y MANTENIMIENTO ELECTROMECANICO DE EQUIPOS DE PATIO 138 KV</t>
  </si>
  <si>
    <t>19/10/2025 14:36</t>
  </si>
  <si>
    <t>BARRA B_138 kV</t>
  </si>
  <si>
    <t>19/10/2025 07:44</t>
  </si>
  <si>
    <t>LIMPIEZA DE AISLADORES Y MANTENIMIENTO ELECTROMECANICO DE EQUIPOS DE PATIO 138KV DE LAS CL-1012 Y CL-1046.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</si>
  <si>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</si>
  <si>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</si>
  <si>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</si>
  <si>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</si>
  <si>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</si>
  <si>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</si>
  <si>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</si>
  <si>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</si>
  <si>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</si>
  <si>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</si>
  <si>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</si>
  <si>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</si>
  <si>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</si>
  <si>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</si>
  <si>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</si>
  <si>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</si>
  <si>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SAN GABAN</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</si>
  <si>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</si>
  <si>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</si>
  <si>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</si>
  <si>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</si>
  <si>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</si>
  <si>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</si>
  <si>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</si>
  <si>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</si>
  <si>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</si>
  <si>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</si>
  <si>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</si>
  <si>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</si>
  <si>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</si>
  <si>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</si>
  <si>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</si>
  <si>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</si>
  <si>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</si>
  <si>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</si>
  <si>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</si>
  <si>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</si>
  <si>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</si>
  <si>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</si>
  <si>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</si>
  <si>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</si>
  <si>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</si>
  <si>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</si>
  <si>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</si>
  <si>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</si>
  <si>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</si>
  <si>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</si>
  <si>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</si>
  <si>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</si>
  <si>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</si>
  <si>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</si>
  <si>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</si>
  <si>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</si>
  <si>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</si>
  <si>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</si>
  <si>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</si>
  <si>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</si>
  <si>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</si>
  <si>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</si>
  <si>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</si>
  <si>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</si>
  <si>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</si>
  <si>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</si>
  <si>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</si>
  <si>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</si>
  <si>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</si>
  <si>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</si>
  <si>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</si>
  <si>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</si>
  <si>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</si>
  <si>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</si>
  <si>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</si>
  <si>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</si>
  <si>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</si>
  <si>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</si>
  <si>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</si>
  <si>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</si>
  <si>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</si>
  <si>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</si>
  <si>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</si>
  <si>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</si>
  <si>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</si>
  <si>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</si>
  <si>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</si>
  <si>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</si>
  <si>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</si>
  <si>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</si>
  <si>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</si>
  <si>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</si>
  <si>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</si>
  <si>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</si>
  <si>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</si>
  <si>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</si>
  <si>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</si>
  <si>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</si>
  <si>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</si>
  <si>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</si>
  <si>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</si>
  <si>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</si>
  <si>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</si>
  <si>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</si>
  <si>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</si>
  <si>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</si>
  <si>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</si>
  <si>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</si>
  <si>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</si>
  <si>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</si>
  <si>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</si>
  <si>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</si>
  <si>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</si>
  <si>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</si>
  <si>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</si>
  <si>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</si>
  <si>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</si>
  <si>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</si>
  <si>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</si>
  <si>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</si>
  <si>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</si>
  <si>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</si>
  <si>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</si>
  <si>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</si>
  <si>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</si>
  <si>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</si>
  <si>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</si>
  <si>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</si>
  <si>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</si>
  <si>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</si>
  <si>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</si>
  <si>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</si>
  <si>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</si>
  <si>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</si>
  <si>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</si>
  <si>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</si>
  <si>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</si>
  <si>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</si>
  <si>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</si>
  <si>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</si>
  <si>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</si>
  <si>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</si>
  <si>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</si>
  <si>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</si>
  <si>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</si>
  <si>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</si>
  <si>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</si>
  <si>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</si>
  <si>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</si>
  <si>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</si>
  <si>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</si>
  <si>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</si>
  <si>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</si>
  <si>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</si>
  <si>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</si>
  <si>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</si>
  <si>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</si>
  <si>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</si>
  <si>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</si>
  <si>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</si>
  <si>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</si>
  <si>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</si>
  <si>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</si>
  <si>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</si>
  <si>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</si>
  <si>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</si>
  <si>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</si>
  <si>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</si>
  <si>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</si>
  <si>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</si>
  <si>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</si>
  <si>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</si>
  <si>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</si>
  <si>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</si>
  <si>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</si>
  <si>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</si>
  <si>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</si>
  <si>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</si>
  <si>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</si>
  <si>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</si>
  <si>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</si>
  <si>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</si>
  <si>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</si>
  <si>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</si>
  <si>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</si>
  <si>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</si>
  <si>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</si>
  <si>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</si>
  <si>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</si>
  <si>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</si>
  <si>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</si>
  <si>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</si>
  <si>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</si>
  <si>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</si>
  <si>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</si>
  <si>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</si>
  <si>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</si>
  <si>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</si>
  <si>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</si>
  <si>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</si>
  <si>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</si>
  <si>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</si>
  <si>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</si>
  <si>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</si>
  <si>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</si>
  <si>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</si>
  <si>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</si>
  <si>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</si>
  <si>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</si>
  <si>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</si>
  <si>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</si>
  <si>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</si>
  <si>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</si>
  <si>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</si>
  <si>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</si>
  <si>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</si>
  <si>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</si>
  <si>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</si>
  <si>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</si>
  <si>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</si>
  <si>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</si>
  <si>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</si>
  <si>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</si>
  <si>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</si>
  <si>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</si>
  <si>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</si>
  <si>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</si>
  <si>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</si>
  <si>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</si>
  <si>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</si>
  <si>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</si>
  <si>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</si>
  <si>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</si>
  <si>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</si>
  <si>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</si>
  <si>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</si>
  <si>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</si>
  <si>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</si>
  <si>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</si>
  <si>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</si>
  <si>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</si>
  <si>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</si>
  <si>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</si>
  <si>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</si>
  <si>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</si>
  <si>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</si>
  <si>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</si>
  <si>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</si>
  <si>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</si>
  <si>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</si>
  <si>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</si>
  <si>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</si>
  <si>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</si>
  <si>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</si>
  <si>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</si>
  <si>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</si>
  <si>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</si>
  <si>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</si>
  <si>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</si>
  <si>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</si>
  <si>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</si>
  <si>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</si>
  <si>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</si>
  <si>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</si>
  <si>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</si>
  <si>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</si>
  <si>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</si>
  <si>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</si>
  <si>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</si>
  <si>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</si>
  <si>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</si>
  <si>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</si>
  <si>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</si>
  <si>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</si>
  <si>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</si>
  <si>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</si>
  <si>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</si>
  <si>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</si>
  <si>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</si>
  <si>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</si>
  <si>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</si>
  <si>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</si>
  <si>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</si>
  <si>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</si>
  <si>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</si>
  <si>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</si>
  <si>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</si>
  <si>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</si>
  <si>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</si>
  <si>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</si>
  <si>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</si>
  <si>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</si>
  <si>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</si>
  <si>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</si>
  <si>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</si>
  <si>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</si>
  <si>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</si>
  <si>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</si>
  <si>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</si>
  <si>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</si>
  <si>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</si>
  <si>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</si>
  <si>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</si>
  <si>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</si>
  <si>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</si>
  <si>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</si>
  <si>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</si>
  <si>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</si>
  <si>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</si>
  <si>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</si>
  <si>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</si>
  <si>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</si>
  <si>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</si>
  <si>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</si>
  <si>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</si>
  <si>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</si>
  <si>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</si>
  <si>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</si>
  <si>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</si>
  <si>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</si>
  <si>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</si>
  <si>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</si>
  <si>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</si>
  <si>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</si>
  <si>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</si>
  <si>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</si>
  <si>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</si>
  <si>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</si>
  <si>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</si>
  <si>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</si>
  <si>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</si>
  <si>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</si>
  <si>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</si>
  <si>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</si>
  <si>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</si>
  <si>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</si>
  <si>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</si>
  <si>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</si>
  <si>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</si>
  <si>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</si>
  <si>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</si>
  <si>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</si>
  <si>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</si>
  <si>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</si>
  <si>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</si>
  <si>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</si>
  <si>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</si>
  <si>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</si>
  <si>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</si>
  <si>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</si>
  <si>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</si>
  <si>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</si>
  <si>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</si>
  <si>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</si>
  <si>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</si>
  <si>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</si>
  <si>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</si>
  <si>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</si>
  <si>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</si>
  <si>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</si>
  <si>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</si>
  <si>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</si>
  <si>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</si>
  <si>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</si>
  <si>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</si>
  <si>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</si>
  <si>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</si>
  <si>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</si>
  <si>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</si>
  <si>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</si>
  <si>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</si>
  <si>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</si>
  <si>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</si>
  <si>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</si>
  <si>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</si>
  <si>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</si>
  <si>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</si>
  <si>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</si>
  <si>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</si>
  <si>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</si>
  <si>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</si>
  <si>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</si>
  <si>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</si>
  <si>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</si>
  <si>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</si>
  <si>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</si>
  <si>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</si>
  <si>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</si>
  <si>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</si>
  <si>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</si>
  <si>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</si>
  <si>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</si>
  <si>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</si>
  <si>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</si>
  <si>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</si>
  <si>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</si>
  <si>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</si>
  <si>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</si>
  <si>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</si>
  <si>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</si>
  <si>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</si>
  <si>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</si>
  <si>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</si>
  <si>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</si>
  <si>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</si>
  <si>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</si>
  <si>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</si>
  <si>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</si>
  <si>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</si>
  <si>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</si>
  <si>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</si>
  <si>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</si>
  <si>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</si>
  <si>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</si>
  <si>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</si>
  <si>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</si>
  <si>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</si>
  <si>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</si>
  <si>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</si>
  <si>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</si>
  <si>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</si>
  <si>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</si>
  <si>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</si>
  <si>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</si>
  <si>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</si>
  <si>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</si>
  <si>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</si>
  <si>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</si>
  <si>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</si>
  <si>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</si>
  <si>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</si>
  <si>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</si>
  <si>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</si>
  <si>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</si>
  <si>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</si>
  <si>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</si>
  <si>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</si>
  <si>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</si>
  <si>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</si>
  <si>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</si>
  <si>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</si>
  <si>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</si>
  <si>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</si>
  <si>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</si>
  <si>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</si>
  <si>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</si>
  <si>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</si>
  <si>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</si>
  <si>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</si>
  <si>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</si>
  <si>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</si>
  <si>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</si>
  <si>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</si>
  <si>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</si>
  <si>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</si>
  <si>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</si>
  <si>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</si>
  <si>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</si>
  <si>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</si>
  <si>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</si>
  <si>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</si>
  <si>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</si>
  <si>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</si>
  <si>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</si>
  <si>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</si>
  <si>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</si>
  <si>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</si>
  <si>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</si>
  <si>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</si>
  <si>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</si>
  <si>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</si>
  <si>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</si>
  <si>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</si>
  <si>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</si>
  <si>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</si>
  <si>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</si>
  <si>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</si>
  <si>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</si>
  <si>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</si>
  <si>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</si>
  <si>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</si>
  <si>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</si>
  <si>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</si>
  <si>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</si>
  <si>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</si>
  <si>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</si>
  <si>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</si>
  <si>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</si>
  <si>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</si>
  <si>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</si>
  <si>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</si>
  <si>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</si>
  <si>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</si>
  <si>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</si>
  <si>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</si>
  <si>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</si>
  <si>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</si>
  <si>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</si>
  <si>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</si>
  <si>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</si>
  <si>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</si>
  <si>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</si>
  <si>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</si>
  <si>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</si>
  <si>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</si>
  <si>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</si>
  <si>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</si>
  <si>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</si>
  <si>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</si>
  <si>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</si>
  <si>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</si>
  <si>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</si>
  <si>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domingo, 19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</si>
  <si>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</si>
  <si>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</si>
  <si>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</si>
  <si>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</si>
  <si>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</si>
  <si>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</si>
  <si>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</si>
  <si>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</si>
  <si>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</si>
  <si>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</si>
  <si>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</si>
  <si>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</si>
  <si>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</si>
  <si>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</si>
  <si>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</si>
  <si>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</si>
  <si>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</si>
  <si>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</si>
  <si>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</si>
  <si>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</si>
  <si>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</si>
  <si>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</si>
  <si>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</si>
  <si>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</si>
  <si>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</si>
  <si>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</si>
  <si>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</si>
  <si>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</si>
  <si>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</si>
  <si>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</si>
  <si>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</si>
  <si>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</si>
  <si>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</si>
  <si>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</si>
  <si>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</si>
  <si>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</si>
  <si>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</si>
  <si>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</si>
  <si>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</si>
  <si>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</si>
  <si>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</si>
  <si>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</si>
  <si>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</si>
  <si>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</si>
  <si>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</si>
  <si>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</si>
  <si>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</si>
  <si>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</si>
  <si>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</si>
  <si>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</si>
  <si>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</si>
  <si>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</si>
  <si>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</si>
  <si>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</si>
  <si>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</si>
  <si>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</si>
  <si>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</si>
  <si>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</si>
  <si>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</si>
  <si>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</si>
  <si>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</si>
  <si>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</si>
  <si>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</si>
  <si>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</si>
  <si>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</si>
  <si>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C.H. MATUCANA</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</si>
  <si>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</si>
  <si>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</si>
  <si>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</si>
  <si>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</si>
  <si>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</si>
  <si>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</si>
  <si>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</si>
  <si>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</si>
  <si>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</si>
  <si>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</si>
  <si>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</si>
  <si>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</si>
  <si>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</si>
  <si>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</si>
  <si>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</si>
  <si>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</si>
  <si>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</si>
  <si>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</si>
  <si>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</si>
  <si>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</si>
  <si>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</si>
  <si>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</si>
  <si>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</si>
  <si>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</si>
  <si>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</si>
  <si>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</si>
  <si>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</si>
  <si>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</si>
  <si>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</si>
  <si>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</si>
  <si>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</si>
  <si>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</si>
  <si>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</si>
  <si>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</si>
  <si>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</si>
  <si>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</si>
  <si>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</si>
  <si>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</si>
  <si>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</si>
  <si>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</si>
  <si>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</si>
  <si>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</si>
  <si>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</si>
  <si>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</si>
  <si>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</si>
  <si>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</si>
  <si>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</si>
  <si>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</si>
  <si>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</si>
  <si>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</si>
  <si>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</si>
  <si>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</si>
  <si>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</si>
  <si>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</si>
  <si>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</si>
  <si>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</si>
  <si>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</si>
  <si>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</si>
  <si>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</si>
  <si>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</si>
  <si>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</si>
  <si>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</si>
  <si>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</si>
  <si>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</si>
  <si>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</si>
  <si>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</si>
  <si>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</si>
  <si>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</si>
  <si>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</si>
  <si>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</si>
  <si>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</si>
  <si>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</si>
  <si>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</si>
  <si>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</si>
  <si>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</si>
  <si>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</si>
  <si>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</si>
  <si>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</si>
  <si>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</si>
  <si>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20/10/2025 00:00:00</t>
  </si>
  <si>
    <t>POR COGENERACION</t>
  </si>
  <si>
    <t>...</t>
  </si>
  <si>
    <t>MAPLE- BAGAZO</t>
  </si>
  <si>
    <t>19/10/2025 05:40:00</t>
  </si>
  <si>
    <t>SAN_JACINTO - BAGAZO</t>
  </si>
  <si>
    <t>AGROLMOS TV1 &amp; TV2 - BAGAZO</t>
  </si>
  <si>
    <t>19/10/2025 19:23:00</t>
  </si>
  <si>
    <t>19/10/2025 19:38:00</t>
  </si>
  <si>
    <t>G-1</t>
  </si>
  <si>
    <t>CANA BRAVA TV1 - BAGAZO</t>
  </si>
  <si>
    <t>MALACAS2 TG4 - GAS</t>
  </si>
  <si>
    <t>19/10/2025 07:25:00</t>
  </si>
  <si>
    <t>19/10/2025 09:56:00</t>
  </si>
  <si>
    <t>19/10/2025 07:04:00</t>
  </si>
  <si>
    <t>A MINIMA CARGA</t>
  </si>
  <si>
    <t>19/10/2025 16:24:00</t>
  </si>
  <si>
    <t>POR POTENCIA O ENERGIA</t>
  </si>
  <si>
    <t>xLT</t>
  </si>
  <si>
    <t>A las 09:56 h, S/C generar a 50 MW.
A las 12:34 h, S/C generar a 80 MW.
A las 15:42 h, S/C generar a 90 MW.</t>
  </si>
  <si>
    <t>19/10/2025 18:52:00</t>
  </si>
  <si>
    <t>19/10/2025 21:16:00</t>
  </si>
  <si>
    <t>Operó a mínima generación por falta de gas.</t>
  </si>
  <si>
    <t>CHILCA1 CCOMB TG3 - GAS</t>
  </si>
  <si>
    <t>19/10/2025 01:18:00</t>
  </si>
  <si>
    <t>19/10/2025 00:40:00</t>
  </si>
  <si>
    <t>CHILCA1 TG3 - GAS</t>
  </si>
  <si>
    <t>19/10/2025 01:32:00</t>
  </si>
  <si>
    <t>19/10/2025 21:00:00</t>
  </si>
  <si>
    <t>19/10/2025 18:24:00</t>
  </si>
  <si>
    <t>19/10/2025 21:59:00</t>
  </si>
  <si>
    <t>19/10/2025 21:47:00</t>
  </si>
  <si>
    <t>FENIX CCOMB GT11 &amp; GT12 - GAS</t>
  </si>
  <si>
    <t>19/10/2025 04:10:00</t>
  </si>
  <si>
    <t>19/10/2025 05:00:00</t>
  </si>
  <si>
    <t>19/10/2025 05:30:00</t>
  </si>
  <si>
    <t>POR RSF</t>
  </si>
  <si>
    <t>19/10/2025 06:00:00</t>
  </si>
  <si>
    <t>19/10/2025 07:30:00</t>
  </si>
  <si>
    <t>19/10/2025 08:08:00</t>
  </si>
  <si>
    <t>19/10/2025 14:14:00</t>
  </si>
  <si>
    <t>POR PRUEBAS</t>
  </si>
  <si>
    <t>19/10/2025 16:30:00</t>
  </si>
  <si>
    <t>19/10/2025 17:14:00</t>
  </si>
  <si>
    <t>REF_TALARA TV1 - NLH_RFG</t>
  </si>
  <si>
    <t>REF_TALARA TV2 - NLH_RFG</t>
  </si>
  <si>
    <t>KALLPA CCOMB TG1 &amp; TG2 &amp; TG3 - GAS</t>
  </si>
  <si>
    <t>19/10/2025 03:00:00</t>
  </si>
  <si>
    <t>19/10/2025 18:00:00</t>
  </si>
  <si>
    <t>LAS FLORES CCOMB TG1 - GAS</t>
  </si>
  <si>
    <t>19/10/2025 06:42:00</t>
  </si>
  <si>
    <t>19/10/2025 17:01:00</t>
  </si>
  <si>
    <t>RECKA TG1 - D2</t>
  </si>
  <si>
    <t>19/10/2025 15:54:00</t>
  </si>
  <si>
    <t>19/10/2025 17:58:00</t>
  </si>
  <si>
    <t>19/10/2025 15:37:00</t>
  </si>
  <si>
    <t>19/10/2025 17:54:00</t>
  </si>
  <si>
    <t>A las 16:14 h, S/C generar a máxima para la maniobra de conexión de la línea L-5006.
A las 16:24 h, S/C generar a mínima.</t>
  </si>
  <si>
    <t>VENTANILLA CCOMB TG3 &amp; TG4 - GAS</t>
  </si>
  <si>
    <t>19/10/2025 06:02:00</t>
  </si>
  <si>
    <t>19/10/2025 17:02:00</t>
  </si>
  <si>
    <t>HUAYCOLORO - BIOGAS</t>
  </si>
  <si>
    <t>LA GRINGA V - BIOGAS</t>
  </si>
  <si>
    <t>DONA CATALINA  - BIOGAS</t>
  </si>
  <si>
    <t>CALLAO - BIOGAS</t>
  </si>
  <si>
    <t>Hora Inicio y Fin de Indisponibilidades de las Unidades de Generación SEIN</t>
  </si>
  <si>
    <t>Inspección de unidad Francis y Prueba de relés de protección</t>
  </si>
  <si>
    <t>Mantenimiento por 32,000 horas de operación</t>
  </si>
  <si>
    <t>MANTENIMIENTO PREVENTIVO Y CONTROLES SISTEMÁTICOS</t>
  </si>
  <si>
    <t>MANTENIMIENTO MAYOR DE TURBINA UG2 (INSPECCIÓN DE LUCES Y TINTES PENETRANTES)</t>
  </si>
  <si>
    <t>MANTENIMIENTO EQUIPOS AUXILIARES, UNIDAD DE POTENCIA HIDRAULICA, SISTEMA DE REFRIGERACION, TABLEROS DE CONTROL Y PROTECCIÓN UG2.</t>
  </si>
  <si>
    <t>CAÑÓN DEL PATO</t>
  </si>
  <si>
    <t>MANTENIMIENTO PREVENTIVO Y MANTENIMIENTO A CONDICIÓN</t>
  </si>
  <si>
    <t>CENTRAL INDISPONIBLE POR TRABAJOS EN LA LÍNEA L-1101.</t>
  </si>
  <si>
    <t>CAMBIO DE NUCLEO + REBOBINADO DE GENERADOR UG4 + MANTENIMIENTO MAYOR UG4 + Inspección Semestral 2 F/S UG4</t>
  </si>
  <si>
    <t>EJECUTADO</t>
  </si>
  <si>
    <t>Domingo 19 de Octubre del 2025 / SEM N° 42</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</si>
  <si>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</si>
  <si>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</si>
  <si>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</si>
  <si>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</si>
  <si>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</si>
  <si>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</si>
  <si>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</si>
  <si>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</si>
  <si>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</si>
  <si>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</si>
  <si>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</si>
  <si>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</si>
  <si>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</si>
  <si>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</si>
  <si>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</si>
  <si>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</si>
  <si>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</si>
  <si>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</si>
  <si>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</si>
  <si>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</si>
  <si>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</si>
  <si>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</si>
  <si>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</si>
  <si>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</si>
  <si>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</si>
  <si>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</si>
  <si>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</si>
  <si>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</si>
  <si>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</si>
  <si>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</si>
  <si>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</si>
  <si>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</si>
  <si>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</si>
  <si>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</si>
  <si>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</si>
  <si>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</si>
  <si>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</si>
  <si>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</si>
  <si>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</si>
  <si>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</si>
  <si>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</si>
  <si>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</si>
  <si>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</si>
  <si>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</si>
  <si>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</si>
  <si>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</si>
  <si>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</si>
  <si>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</si>
  <si>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</si>
  <si>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</si>
  <si>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</si>
  <si>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</si>
  <si>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</si>
  <si>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</si>
  <si>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</si>
  <si>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</si>
  <si>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</si>
  <si>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</si>
  <si>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</si>
  <si>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</si>
  <si>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</si>
  <si>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</si>
  <si>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</si>
  <si>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</si>
  <si>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</si>
  <si>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</si>
  <si>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</si>
  <si>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</si>
  <si>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</si>
  <si>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</si>
  <si>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</si>
  <si>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</si>
  <si>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</si>
  <si>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</si>
  <si>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</si>
  <si>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</si>
  <si>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</si>
  <si>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</si>
  <si>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</si>
  <si>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</si>
  <si>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</si>
  <si>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</si>
  <si>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</si>
  <si>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</si>
  <si>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</si>
  <si>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</si>
  <si>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</si>
  <si>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</si>
  <si>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</si>
  <si>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</si>
  <si>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</si>
  <si>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</si>
  <si>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</si>
  <si>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</si>
  <si>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</si>
  <si>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</si>
  <si>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</si>
  <si>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</si>
  <si>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</si>
  <si>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</si>
  <si>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</si>
  <si>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</si>
  <si>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</si>
  <si>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</si>
  <si>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</si>
  <si>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</si>
  <si>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</si>
  <si>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</si>
  <si>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</si>
  <si>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</si>
  <si>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</si>
  <si>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</si>
  <si>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</si>
  <si>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4411241.48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</si>
  <si>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</si>
  <si>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</si>
  <si>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</si>
  <si>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</si>
  <si>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</si>
  <si>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</si>
  <si>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</si>
  <si>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</si>
  <si>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</si>
  <si>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</si>
  <si>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</si>
  <si>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</si>
  <si>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</si>
  <si>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</si>
  <si>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</si>
  <si>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</si>
  <si>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</si>
  <si>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</si>
  <si>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</si>
  <si>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</si>
  <si>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</si>
  <si>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</si>
  <si>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</si>
  <si>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</si>
  <si>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</si>
  <si>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</si>
  <si>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</si>
  <si>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</si>
  <si>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</si>
  <si>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</si>
  <si>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</si>
  <si>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</si>
  <si>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</si>
  <si>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</si>
  <si>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</si>
  <si>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</si>
  <si>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</si>
  <si>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</si>
  <si>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</si>
  <si>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</si>
  <si>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</si>
  <si>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</si>
  <si>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</si>
  <si>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</si>
  <si>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</si>
  <si>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</si>
  <si>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</si>
  <si>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</si>
  <si>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</si>
  <si>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</si>
  <si>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</si>
  <si>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</si>
  <si>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</si>
  <si>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</si>
  <si>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</si>
  <si>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</si>
  <si>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</si>
  <si>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</si>
  <si>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</si>
  <si>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</si>
  <si>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</si>
  <si>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</si>
  <si>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</si>
  <si>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</si>
  <si>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</si>
  <si>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</si>
  <si>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</si>
  <si>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</si>
  <si>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</si>
  <si>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</si>
  <si>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</si>
  <si>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</si>
  <si>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</si>
  <si>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</si>
  <si>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</si>
  <si>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</si>
  <si>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</si>
  <si>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</si>
  <si>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</si>
  <si>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</si>
  <si>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</si>
  <si>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</si>
  <si>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</si>
  <si>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</si>
  <si>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</si>
  <si>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</si>
  <si>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</si>
  <si>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</si>
  <si>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</si>
  <si>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</si>
  <si>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</si>
  <si>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</si>
  <si>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</si>
  <si>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</si>
  <si>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</si>
  <si>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</si>
  <si>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</si>
  <si>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</si>
  <si>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</si>
  <si>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</si>
  <si>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</si>
  <si>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</si>
  <si>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</si>
  <si>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</si>
  <si>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</si>
  <si>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</si>
  <si>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</si>
  <si>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</si>
  <si>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</si>
  <si>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</si>
  <si>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</si>
  <si>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</si>
  <si>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</si>
  <si>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</si>
  <si>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</si>
  <si>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</si>
  <si>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</si>
  <si>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</si>
  <si>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</si>
  <si>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</si>
  <si>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</si>
  <si>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</si>
  <si>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</si>
  <si>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</si>
  <si>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</si>
  <si>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</si>
  <si>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</si>
  <si>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</si>
  <si>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15:29:59</t>
  </si>
  <si>
    <t>15:30:00</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</si>
  <si>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</si>
  <si>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</si>
  <si>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</si>
  <si>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</si>
  <si>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</si>
  <si>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</si>
  <si>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</si>
  <si>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</si>
  <si>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</si>
  <si>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</si>
  <si>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</si>
  <si>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</si>
  <si>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</si>
  <si>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</si>
  <si>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</si>
  <si>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Consumo por despacho de unidad TG1 e incremento por variación de temperatura.</t>
  </si>
  <si>
    <t>Sin consumo de combustible interno en planta.</t>
  </si>
  <si>
    <t>Reporte de Consumo de Combustibles</t>
  </si>
  <si>
    <t>CONSUMO DE COMBUSTIBLES - LÍQUIDO, SÓLIDO, GASEOSO</t>
  </si>
  <si>
    <t>MEDIDOR</t>
  </si>
  <si>
    <t>19/Oct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</si>
  <si>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</si>
  <si>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</si>
  <si>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</si>
  <si>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</si>
  <si>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</si>
  <si>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</si>
  <si>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</si>
  <si>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</si>
  <si>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</si>
  <si>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</si>
  <si>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</si>
  <si>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</si>
  <si>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</si>
  <si>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</si>
  <si>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</si>
  <si>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</si>
  <si>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</si>
  <si>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</si>
  <si>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</si>
  <si>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</si>
  <si>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</si>
  <si>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</si>
  <si>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</si>
  <si>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</si>
  <si>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</si>
  <si>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</si>
  <si>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</si>
  <si>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</si>
  <si>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</si>
  <si>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</si>
  <si>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</si>
  <si>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</si>
  <si>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</si>
  <si>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</si>
  <si>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</si>
  <si>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</si>
  <si>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</si>
  <si>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</si>
  <si>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</si>
  <si>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</si>
  <si>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</si>
  <si>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</si>
  <si>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</si>
  <si>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</si>
  <si>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</si>
  <si>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</si>
  <si>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</si>
  <si>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</si>
  <si>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</si>
  <si>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</si>
  <si>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</si>
  <si>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</si>
  <si>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</si>
  <si>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</si>
  <si>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</si>
  <si>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</si>
  <si>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</si>
  <si>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</si>
  <si>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</si>
  <si>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</si>
  <si>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</si>
  <si>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</si>
  <si>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</si>
  <si>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</si>
  <si>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</si>
  <si>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</si>
  <si>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</si>
  <si>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</si>
  <si>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</si>
  <si>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</si>
  <si>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</si>
  <si>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</si>
  <si>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</si>
  <si>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</si>
  <si>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</si>
  <si>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19/10/2025 01:00</t>
  </si>
  <si>
    <t>19/10/2025 02:00</t>
  </si>
  <si>
    <t>19/10/2025 04:00</t>
  </si>
  <si>
    <t>19/10/2025 05:00</t>
  </si>
  <si>
    <t>19/10/2025 09:00</t>
  </si>
  <si>
    <t>19/10/2025 10:00</t>
  </si>
  <si>
    <t>19/10/2025 11:00</t>
  </si>
  <si>
    <t>19/10/2025 12:00</t>
  </si>
  <si>
    <t>19/10/2025 13:00</t>
  </si>
  <si>
    <t>19/10/2025 14:00</t>
  </si>
  <si>
    <t>19/10/2025 15:00</t>
  </si>
  <si>
    <t>19/10/2025 16:00</t>
  </si>
  <si>
    <t>19/10/2025 19:00</t>
  </si>
  <si>
    <t>19/10/2025 20:00</t>
  </si>
  <si>
    <t>19/10/2025 21:00</t>
  </si>
  <si>
    <t>19/10/2025 22:00</t>
  </si>
  <si>
    <t>19/10/2025 23:00</t>
  </si>
  <si>
    <t>TEMPERATURA AMBIENTE (ºC)</t>
  </si>
  <si>
    <t>Disponibilidad de Gas Natural de las Centrales Termoeléctricas</t>
  </si>
  <si>
    <t>GASEODUCTO</t>
  </si>
  <si>
    <t>VOLUMEN DE GAS (Mm3)</t>
  </si>
  <si>
    <t>INICIAL</t>
  </si>
  <si>
    <t>GASEODUCTO DE CAMISEA (EGESUR)</t>
  </si>
  <si>
    <t>20/10/2025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</si>
  <si>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</si>
  <si>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</si>
  <si>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</si>
  <si>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</si>
  <si>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</si>
  <si>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</si>
  <si>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</si>
  <si>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</si>
  <si>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</si>
  <si>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</si>
  <si>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</si>
  <si>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</si>
  <si>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</si>
  <si>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</si>
  <si>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</si>
  <si>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</si>
  <si>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</si>
  <si>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</si>
  <si>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</si>
  <si>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</si>
  <si>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</si>
  <si>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</si>
  <si>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</si>
  <si>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</si>
  <si>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</si>
  <si>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</si>
  <si>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</si>
  <si>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</si>
  <si>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</si>
  <si>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</si>
  <si>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</si>
  <si>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</si>
  <si>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</si>
  <si>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</si>
  <si>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</si>
  <si>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</si>
  <si>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</si>
  <si>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</si>
  <si>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</si>
  <si>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</si>
  <si>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</si>
  <si>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</si>
  <si>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</si>
  <si>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</si>
  <si>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</si>
  <si>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</si>
  <si>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</si>
  <si>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</si>
  <si>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</si>
  <si>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</si>
  <si>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</si>
  <si>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</si>
  <si>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</si>
  <si>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</si>
  <si>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</si>
  <si>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</si>
  <si>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</si>
  <si>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</si>
  <si>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</si>
  <si>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</si>
  <si>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</si>
  <si>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</si>
  <si>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</si>
  <si>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</si>
  <si>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</si>
  <si>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</si>
  <si>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</si>
  <si>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</si>
  <si>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</si>
  <si>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</si>
  <si>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</si>
  <si>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</si>
  <si>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</si>
  <si>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</si>
  <si>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</si>
  <si>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</si>
  <si>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</si>
  <si>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</si>
  <si>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</si>
  <si>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</si>
  <si>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</si>
  <si>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</si>
  <si>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</si>
  <si>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</si>
  <si>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</si>
  <si>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</si>
  <si>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</si>
  <si>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</si>
  <si>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</si>
  <si>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</si>
  <si>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</si>
  <si>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</si>
  <si>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</si>
  <si>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</si>
  <si>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</si>
  <si>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</si>
  <si>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</si>
  <si>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</si>
  <si>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</si>
  <si>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</si>
  <si>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</si>
  <si>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</si>
  <si>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</si>
  <si>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</si>
  <si>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</si>
  <si>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</si>
  <si>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</si>
  <si>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</si>
  <si>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</si>
  <si>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</si>
  <si>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</si>
  <si>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</si>
  <si>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</si>
  <si>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</si>
  <si>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</si>
  <si>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</si>
  <si>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</si>
  <si>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</si>
  <si>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</si>
  <si>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</si>
  <si>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</si>
  <si>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</si>
  <si>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</si>
  <si>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</si>
  <si>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</si>
  <si>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</si>
  <si>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</si>
  <si>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</si>
  <si>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</si>
  <si>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</si>
  <si>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</si>
  <si>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</si>
  <si>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</si>
  <si>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</si>
  <si>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</si>
  <si>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</si>
  <si>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</si>
  <si>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</si>
  <si>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</si>
  <si>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</si>
  <si>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</si>
  <si>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</si>
  <si>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</si>
  <si>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</si>
  <si>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</si>
  <si>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</si>
  <si>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</si>
  <si>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</si>
  <si>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</si>
  <si>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</si>
  <si>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</si>
  <si>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</si>
  <si>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</si>
  <si>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</si>
  <si>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</si>
  <si>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</si>
  <si>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</si>
  <si>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</si>
  <si>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</si>
  <si>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</si>
  <si>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</si>
  <si>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</si>
  <si>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</si>
  <si>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</si>
  <si>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</si>
  <si>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</si>
  <si>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</si>
  <si>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</si>
  <si>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</si>
  <si>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</si>
  <si>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</si>
  <si>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</si>
  <si>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</si>
  <si>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</si>
  <si>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</si>
  <si>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</si>
  <si>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</si>
  <si>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</si>
  <si>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</si>
  <si>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</si>
  <si>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</si>
  <si>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</si>
  <si>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</si>
  <si>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</si>
  <si>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</si>
  <si>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</si>
  <si>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</si>
  <si>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</si>
  <si>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</si>
  <si>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</si>
  <si>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</si>
  <si>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</si>
  <si>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</si>
  <si>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</si>
  <si>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</si>
  <si>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</si>
  <si>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</si>
  <si>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</si>
  <si>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</si>
  <si>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</si>
  <si>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</si>
  <si>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</si>
  <si>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</si>
  <si>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</si>
  <si>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</si>
  <si>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</si>
  <si>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</si>
  <si>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</si>
  <si>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</si>
  <si>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</si>
  <si>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</si>
  <si>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</si>
  <si>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</si>
  <si>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</si>
  <si>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</si>
  <si>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</si>
  <si>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</si>
  <si>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</si>
  <si>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</si>
  <si>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</si>
  <si>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</si>
  <si>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</si>
  <si>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</si>
  <si>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</si>
  <si>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</si>
  <si>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</si>
  <si>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</si>
  <si>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</si>
  <si>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</si>
  <si>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</si>
  <si>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</si>
  <si>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</si>
  <si>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</si>
  <si>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</si>
  <si>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</si>
  <si>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</si>
  <si>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</si>
  <si>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</si>
  <si>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</si>
  <si>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</si>
  <si>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</si>
  <si>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</si>
  <si>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</si>
  <si>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</si>
  <si>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</si>
  <si>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</si>
  <si>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</si>
  <si>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</si>
  <si>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</si>
  <si>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</si>
  <si>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</si>
  <si>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</si>
  <si>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</si>
  <si>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</si>
  <si>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</si>
  <si>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</si>
  <si>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</si>
  <si>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</si>
  <si>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</si>
  <si>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</si>
  <si>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</si>
  <si>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</si>
  <si>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</si>
  <si>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</si>
  <si>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</si>
  <si>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</si>
  <si>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</si>
  <si>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</si>
  <si>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</si>
  <si>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</si>
  <si>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</si>
  <si>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</si>
  <si>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</si>
  <si>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</si>
  <si>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</si>
  <si>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</si>
  <si>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</si>
  <si>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</si>
  <si>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</si>
  <si>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</si>
  <si>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</si>
  <si>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</si>
  <si>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</si>
  <si>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</si>
  <si>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</si>
  <si>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</si>
  <si>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</si>
  <si>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</si>
  <si>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</si>
  <si>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</si>
  <si>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</si>
  <si>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</si>
  <si>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</si>
  <si>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</si>
  <si>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</si>
  <si>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</si>
  <si>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</si>
  <si>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</si>
  <si>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</si>
  <si>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</si>
  <si>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</si>
  <si>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</si>
  <si>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</si>
  <si>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</si>
  <si>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</si>
  <si>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</si>
  <si>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</si>
  <si>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</si>
  <si>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</si>
  <si>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</si>
  <si>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</si>
  <si>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</si>
  <si>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</si>
  <si>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</si>
  <si>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</si>
  <si>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</si>
  <si>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</si>
  <si>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</si>
  <si>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</si>
  <si>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</si>
  <si>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</si>
  <si>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</si>
  <si>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</si>
  <si>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</si>
  <si>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</si>
  <si>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</si>
  <si>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</si>
  <si>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</si>
  <si>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</si>
  <si>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</si>
  <si>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</si>
  <si>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</si>
  <si>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</si>
  <si>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</si>
  <si>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</si>
  <si>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</si>
  <si>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</si>
  <si>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</si>
  <si>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</si>
  <si>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</si>
  <si>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</si>
  <si>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</si>
  <si>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</si>
  <si>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</si>
  <si>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</si>
  <si>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</si>
  <si>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</si>
  <si>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</si>
  <si>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</si>
  <si>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</si>
  <si>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</si>
  <si>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</si>
  <si>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</si>
  <si>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</si>
  <si>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</si>
  <si>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</si>
  <si>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</si>
  <si>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</si>
  <si>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</si>
  <si>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</si>
  <si>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</si>
  <si>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</si>
  <si>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</si>
  <si>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</si>
  <si>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</si>
  <si>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</si>
  <si>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</si>
  <si>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</si>
  <si>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</si>
  <si>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</si>
  <si>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</si>
  <si>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</si>
  <si>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</si>
  <si>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</si>
  <si>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</si>
  <si>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</si>
  <si>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</si>
  <si>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</si>
  <si>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</si>
  <si>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</si>
  <si>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</si>
  <si>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</si>
  <si>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</si>
  <si>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</si>
  <si>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</si>
  <si>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</si>
  <si>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</si>
  <si>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</si>
  <si>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</si>
  <si>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</si>
  <si>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</si>
  <si>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</si>
  <si>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</si>
  <si>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</si>
  <si>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</si>
  <si>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</si>
  <si>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</si>
  <si>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</si>
  <si>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</si>
  <si>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</si>
  <si>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</si>
  <si>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</si>
  <si>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</si>
  <si>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</si>
  <si>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</si>
  <si>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</si>
  <si>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</si>
  <si>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</si>
  <si>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</si>
  <si>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</si>
  <si>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</si>
  <si>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</si>
  <si>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</si>
  <si>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</si>
  <si>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</si>
  <si>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</si>
  <si>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</si>
  <si>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</si>
  <si>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</si>
  <si>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</si>
  <si>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</si>
  <si>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</si>
  <si>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</si>
  <si>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</si>
  <si>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</si>
  <si>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</si>
  <si>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</si>
  <si>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</si>
  <si>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</si>
  <si>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</si>
  <si>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</si>
  <si>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</si>
  <si>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</si>
  <si>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</si>
  <si>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</si>
  <si>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</si>
  <si>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</si>
  <si>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</si>
  <si>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</si>
  <si>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</si>
  <si>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</si>
  <si>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</si>
  <si>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</si>
  <si>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</si>
  <si>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</si>
  <si>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</si>
  <si>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</si>
  <si>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</si>
  <si>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</si>
  <si>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</si>
  <si>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</si>
  <si>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</si>
  <si>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</si>
  <si>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</si>
  <si>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</si>
  <si>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</si>
  <si>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</si>
  <si>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</si>
  <si>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</si>
  <si>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</si>
  <si>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</si>
  <si>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</si>
  <si>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</si>
  <si>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</si>
  <si>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</si>
  <si>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</si>
  <si>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</si>
  <si>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</si>
  <si>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</si>
  <si>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</si>
  <si>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</si>
  <si>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</si>
  <si>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</si>
  <si>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</si>
  <si>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</si>
  <si>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</si>
  <si>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</si>
  <si>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</si>
  <si>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</si>
  <si>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</si>
  <si>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</si>
  <si>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</si>
  <si>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</si>
  <si>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</si>
  <si>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</si>
  <si>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</si>
  <si>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</si>
  <si>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</si>
  <si>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</si>
  <si>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</si>
  <si>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</si>
  <si>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</si>
  <si>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</si>
  <si>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</si>
  <si>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</si>
  <si>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</si>
  <si>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</si>
  <si>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</si>
  <si>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</si>
  <si>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</si>
  <si>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</si>
  <si>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</si>
  <si>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</si>
  <si>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</si>
  <si>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</si>
  <si>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</si>
  <si>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</si>
  <si>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</si>
  <si>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</si>
  <si>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</si>
  <si>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</si>
  <si>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</si>
  <si>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</si>
  <si>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</si>
  <si>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</si>
  <si>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</si>
  <si>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</si>
  <si>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</si>
  <si>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</si>
  <si>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</si>
  <si>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</si>
  <si>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</si>
  <si>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</si>
  <si>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</si>
  <si>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</si>
  <si>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</si>
  <si>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</si>
  <si>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</si>
  <si>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</si>
  <si>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</si>
  <si>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</si>
  <si>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</si>
  <si>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</si>
  <si>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</si>
  <si>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</si>
  <si>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</si>
  <si>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</si>
  <si>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</si>
  <si>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</si>
  <si>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</si>
  <si>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</si>
  <si>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</si>
  <si>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</si>
  <si>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</si>
  <si>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</si>
  <si>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</si>
  <si>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</si>
  <si>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</si>
  <si>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</si>
  <si>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</si>
  <si>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</si>
  <si>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</si>
  <si>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</si>
  <si>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</si>
  <si>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</si>
  <si>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</si>
  <si>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</si>
  <si>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</si>
  <si>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</si>
  <si>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</si>
  <si>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</si>
  <si>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</si>
  <si>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</si>
  <si>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</si>
  <si>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</si>
  <si>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</si>
  <si>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</si>
  <si>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</si>
  <si>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</si>
  <si>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</si>
  <si>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</si>
  <si>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</si>
  <si>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</si>
  <si>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</si>
  <si>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</si>
  <si>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</si>
  <si>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</si>
  <si>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</si>
  <si>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</si>
  <si>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</si>
  <si>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</si>
  <si>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</si>
  <si>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</si>
  <si>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</si>
  <si>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</si>
  <si>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</si>
  <si>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</si>
  <si>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</si>
  <si>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</si>
  <si>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</si>
  <si>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</si>
  <si>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</si>
  <si>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</si>
  <si>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</si>
  <si>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</si>
  <si>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</si>
  <si>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</si>
  <si>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</si>
  <si>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</si>
  <si>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</si>
  <si>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</si>
  <si>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</si>
  <si>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</si>
  <si>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</si>
  <si>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</si>
  <si>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</si>
  <si>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</si>
  <si>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</si>
  <si>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</si>
  <si>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</si>
  <si>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</si>
  <si>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</si>
  <si>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</si>
  <si>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</si>
  <si>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</si>
  <si>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</si>
  <si>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</si>
  <si>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</si>
  <si>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</si>
  <si>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</si>
  <si>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</si>
  <si>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</si>
  <si>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</si>
  <si>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</si>
  <si>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</si>
  <si>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</si>
  <si>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</si>
  <si>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</si>
  <si>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</si>
  <si>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</si>
  <si>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</si>
  <si>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</si>
  <si>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</si>
  <si>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</si>
  <si>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</si>
  <si>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</si>
  <si>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</si>
  <si>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</si>
  <si>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</si>
  <si>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</si>
  <si>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</si>
  <si>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</si>
  <si>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</si>
  <si>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</si>
  <si>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</si>
  <si>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</si>
  <si>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</si>
  <si>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</si>
  <si>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</si>
  <si>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</si>
  <si>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</si>
  <si>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</si>
  <si>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</si>
  <si>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</si>
  <si>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</si>
  <si>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</si>
  <si>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</si>
  <si>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</si>
  <si>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</si>
  <si>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</si>
  <si>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</si>
  <si>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</si>
  <si>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</si>
  <si>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</si>
  <si>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</si>
  <si>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</si>
  <si>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</si>
  <si>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</si>
  <si>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</si>
  <si>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</si>
  <si>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</si>
  <si>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</si>
  <si>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</si>
  <si>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</si>
  <si>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</si>
  <si>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</si>
  <si>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</si>
  <si>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</si>
  <si>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</si>
  <si>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</si>
  <si>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</si>
  <si>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</si>
  <si>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</si>
  <si>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</si>
  <si>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</si>
  <si>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</si>
  <si>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</si>
  <si>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</si>
  <si>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</si>
  <si>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</si>
  <si>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</si>
  <si>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</si>
  <si>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</si>
  <si>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</si>
  <si>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</si>
  <si>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</si>
  <si>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</si>
  <si>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</si>
  <si>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</si>
  <si>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</si>
  <si>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</si>
  <si>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</si>
  <si>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</si>
  <si>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</si>
  <si>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</si>
  <si>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</si>
  <si>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</si>
  <si>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</si>
  <si>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</si>
  <si>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</si>
  <si>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</si>
  <si>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</si>
  <si>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</si>
  <si>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</si>
  <si>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</si>
  <si>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</si>
  <si>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</si>
  <si>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</si>
  <si>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</si>
  <si>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</si>
  <si>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</si>
  <si>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</si>
  <si>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</si>
  <si>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</si>
  <si>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</si>
  <si>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</si>
  <si>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</si>
  <si>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</si>
  <si>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</si>
  <si>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</si>
  <si>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</si>
  <si>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</si>
  <si>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</si>
  <si>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</si>
  <si>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</si>
  <si>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</si>
  <si>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</si>
  <si>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</si>
  <si>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</si>
  <si>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</si>
  <si>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</si>
  <si>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</si>
  <si>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</si>
  <si>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</si>
  <si>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</si>
  <si>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</si>
  <si>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</si>
  <si>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</si>
  <si>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</si>
  <si>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</si>
  <si>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</si>
  <si>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</si>
  <si>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</si>
  <si>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</si>
  <si>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</si>
  <si>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</si>
  <si>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</si>
  <si>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</si>
  <si>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</si>
  <si>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</si>
  <si>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</si>
  <si>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</si>
  <si>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</si>
  <si>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</si>
  <si>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</si>
  <si>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</si>
  <si>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</si>
  <si>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</si>
  <si>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</si>
  <si>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</si>
  <si>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</si>
  <si>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</si>
  <si>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</si>
  <si>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</si>
  <si>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</si>
  <si>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</si>
  <si>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</si>
  <si>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</si>
  <si>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</si>
  <si>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</si>
  <si>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</si>
  <si>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</si>
  <si>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</si>
  <si>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</si>
  <si>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</si>
  <si>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</si>
  <si>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</si>
  <si>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</si>
  <si>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</si>
  <si>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</si>
  <si>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</si>
  <si>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</si>
  <si>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</si>
  <si>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</si>
  <si>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</si>
  <si>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</si>
  <si>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</si>
  <si>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</si>
  <si>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</si>
  <si>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</si>
  <si>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</si>
  <si>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</si>
  <si>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</si>
  <si>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</si>
  <si>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</si>
  <si>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</si>
  <si>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</si>
  <si>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</si>
  <si>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</si>
  <si>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</si>
  <si>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</si>
  <si>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</si>
  <si>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</si>
  <si>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</si>
  <si>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</si>
  <si>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</si>
  <si>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</si>
  <si>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</si>
  <si>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</si>
  <si>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</si>
  <si>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</si>
  <si>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</si>
  <si>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</si>
  <si>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</si>
  <si>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</si>
  <si>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</si>
  <si>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</si>
  <si>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</si>
  <si>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</si>
  <si>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</si>
  <si>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</si>
  <si>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</si>
  <si>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</si>
  <si>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</si>
  <si>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</si>
  <si>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</si>
  <si>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</si>
  <si>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</si>
  <si>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</si>
  <si>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</si>
  <si>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</si>
  <si>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</si>
  <si>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</si>
  <si>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</si>
  <si>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</si>
  <si>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</si>
  <si>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</si>
  <si>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</si>
  <si>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</si>
  <si>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</si>
  <si>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</si>
  <si>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</si>
  <si>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</si>
  <si>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</si>
  <si>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</si>
  <si>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</si>
  <si>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</si>
  <si>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</si>
  <si>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</si>
  <si>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</si>
  <si>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</si>
  <si>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</si>
  <si>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</si>
  <si>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</si>
  <si>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</si>
  <si>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</si>
  <si>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</si>
  <si>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</si>
  <si>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</si>
  <si>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</si>
  <si>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</si>
  <si>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</si>
  <si>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</si>
  <si>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</si>
  <si>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</si>
  <si>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</si>
  <si>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</si>
  <si>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</si>
  <si>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</si>
  <si>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</si>
  <si>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</si>
  <si>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</si>
  <si>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</si>
  <si>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</si>
  <si>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</si>
  <si>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</si>
  <si>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</si>
  <si>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</si>
  <si>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</si>
  <si>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</si>
  <si>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</si>
  <si>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</si>
  <si>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</si>
  <si>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</si>
  <si>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</si>
  <si>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</si>
  <si>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</si>
  <si>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</si>
  <si>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</si>
  <si>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</si>
  <si>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</si>
  <si>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</si>
  <si>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</si>
  <si>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</si>
  <si>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</si>
  <si>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</si>
  <si>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</si>
  <si>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</si>
  <si>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</si>
  <si>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</si>
  <si>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</si>
  <si>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</si>
  <si>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</si>
  <si>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</si>
  <si>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</si>
  <si>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</si>
  <si>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</si>
  <si>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</si>
  <si>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</si>
  <si>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</si>
  <si>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</si>
  <si>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</si>
  <si>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</si>
  <si>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</si>
  <si>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</si>
  <si>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</si>
  <si>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</si>
  <si>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</si>
  <si>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</si>
  <si>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</si>
  <si>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</si>
  <si>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</si>
  <si>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</si>
  <si>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</si>
  <si>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</si>
  <si>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</si>
  <si>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</si>
  <si>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</si>
  <si>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</si>
  <si>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</si>
  <si>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</si>
  <si>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</si>
  <si>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</si>
  <si>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</si>
  <si>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</si>
  <si>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</si>
  <si>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</si>
  <si>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</si>
  <si>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</si>
  <si>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</si>
  <si>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</si>
  <si>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</si>
  <si>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</si>
  <si>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</si>
  <si>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</si>
  <si>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</si>
  <si>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</si>
  <si>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</si>
  <si>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</si>
  <si>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</si>
  <si>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</si>
  <si>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</si>
  <si>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</si>
  <si>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</si>
  <si>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</si>
  <si>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</si>
  <si>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</si>
  <si>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</si>
  <si>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</si>
  <si>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</si>
  <si>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</si>
  <si>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</si>
  <si>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</si>
  <si>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</si>
  <si>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</si>
  <si>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</si>
  <si>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</si>
  <si>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</si>
  <si>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</si>
  <si>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</si>
  <si>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</si>
  <si>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</si>
  <si>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</si>
  <si>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</si>
  <si>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</si>
  <si>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</si>
  <si>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</si>
  <si>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</si>
  <si>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</si>
  <si>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</si>
  <si>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</si>
  <si>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</si>
  <si>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</si>
  <si>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</si>
  <si>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</si>
  <si>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</si>
  <si>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</si>
  <si>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</si>
  <si>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</si>
  <si>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</si>
  <si>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</si>
  <si>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</si>
  <si>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</si>
  <si>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</si>
  <si>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</si>
  <si>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</si>
  <si>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</si>
  <si>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</si>
  <si>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</si>
  <si>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</si>
  <si>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</si>
  <si>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</si>
  <si>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</si>
  <si>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</si>
  <si>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</si>
  <si>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</si>
  <si>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</si>
  <si>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</si>
  <si>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</si>
  <si>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</si>
  <si>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</si>
  <si>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</si>
  <si>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</si>
  <si>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</si>
  <si>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</si>
  <si>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</si>
  <si>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</si>
  <si>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</si>
  <si>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</si>
  <si>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</si>
  <si>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</si>
  <si>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</si>
  <si>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</si>
  <si>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</si>
  <si>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</si>
  <si>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</si>
  <si>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</si>
  <si>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</si>
  <si>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</si>
  <si>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</si>
  <si>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</si>
  <si>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</si>
  <si>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</si>
  <si>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</si>
  <si>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CHAVARRÍA</t>
  </si>
  <si>
    <t>LOS HÉROES</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</si>
  <si>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</si>
  <si>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</si>
  <si>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</si>
  <si>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</si>
  <si>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</si>
  <si>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</si>
  <si>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</si>
  <si>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</si>
  <si>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</si>
  <si>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</si>
  <si>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</si>
  <si>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</si>
  <si>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</si>
  <si>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</si>
  <si>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RAMADA - PAMPA HONDA</t>
  </si>
  <si>
    <t>L-2275</t>
  </si>
  <si>
    <t>19/10/2025 01:25:00</t>
  </si>
  <si>
    <t>19/10/2025 08:17:00</t>
  </si>
  <si>
    <t>Por regulación de tensión en la S.E. La Ramada</t>
  </si>
  <si>
    <t>L. KIMAN AYLLU - LA RAMADA</t>
  </si>
  <si>
    <t>19/10/2025 01:27:00</t>
  </si>
  <si>
    <t>19/10/2025 08:45:00</t>
  </si>
  <si>
    <t>L. MANCHAY - PACHACUTEC</t>
  </si>
  <si>
    <t>L-2133</t>
  </si>
  <si>
    <t>19/10/2025 02:15:00</t>
  </si>
  <si>
    <t>19/10/2025 12:59:00</t>
  </si>
  <si>
    <t>Por regulación de tensión en la S.E. Planicie</t>
  </si>
  <si>
    <t>L. GUADALUPE - TRUJILLO NORTE</t>
  </si>
  <si>
    <t>19/10/2025 06:13:00</t>
  </si>
  <si>
    <t>19/10/2025 07:33:00</t>
  </si>
  <si>
    <t>Por regulación de tensión en la S.E. Guadalupe.</t>
  </si>
  <si>
    <t>CONCESIONARIA LINEA DE TRANSMISIÓN LA NIÑA S.A.C.</t>
  </si>
  <si>
    <t>L. LA NIÑA - MIGUEL GRAU</t>
  </si>
  <si>
    <t>19/10/2025 06:26:00</t>
  </si>
  <si>
    <t>19/10/2025 07:17:00</t>
  </si>
  <si>
    <t>Por regulación de tensión en el área Norte</t>
  </si>
  <si>
    <t>L. REQUE - GUADALUPE</t>
  </si>
  <si>
    <t>L-2236</t>
  </si>
  <si>
    <t>19/10/2025 06:29:00</t>
  </si>
  <si>
    <t>19/10/2025 08:39:00</t>
  </si>
  <si>
    <t>Por regulación de tensión en la S.E. Guadalupe</t>
  </si>
  <si>
    <t>L. REQUE - CHICLAYO OESTE</t>
  </si>
  <si>
    <t>L-2296</t>
  </si>
  <si>
    <t>19/10/2025 06:31:00</t>
  </si>
  <si>
    <t>19/10/2025 08:38:00</t>
  </si>
  <si>
    <t>L. CHAGLLA - PARAGSHA</t>
  </si>
  <si>
    <t>L-2150</t>
  </si>
  <si>
    <t>19/10/2025 06:34:00</t>
  </si>
  <si>
    <t>19/10/2025 07:49:00</t>
  </si>
  <si>
    <t>Por regulación de tensión en la S.E. Paragsha.</t>
  </si>
  <si>
    <t>L-2151</t>
  </si>
  <si>
    <t>19/10/2025 07:51:00</t>
  </si>
  <si>
    <t>L. POMACOCHA - SAN JUAN</t>
  </si>
  <si>
    <t>19/10/2025 17:33:00</t>
  </si>
  <si>
    <t>Por regulación de tensión en la S.E. San Juan.</t>
  </si>
  <si>
    <t>19/10/2025 23:07:00</t>
  </si>
  <si>
    <t>Reporte de Sistemas Aislados Temporales</t>
  </si>
  <si>
    <t>EMPRESA 
CAUSANTE</t>
  </si>
  <si>
    <t>INSTALACIÓN CAUSANTE</t>
  </si>
  <si>
    <t>OPERACIÓN DE 
CENTRALES</t>
  </si>
  <si>
    <t>SUBSISTEMA 
AISLADO</t>
  </si>
  <si>
    <t>19/10/2025 06:44:00</t>
  </si>
  <si>
    <t>19/10/2025 18:32:00</t>
  </si>
  <si>
    <t>Desconexión de la línea en bypass L-1101/L-1033 (Paramonga Nueva - Paramonga Existente - Cahua) de 138 kV por mantenimiento programado.</t>
  </si>
  <si>
    <t>C.T. Paramonga con la carga de AGRO INDUSTRIAL PARAMONGA.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</si>
  <si>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</si>
  <si>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</si>
  <si>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</si>
  <si>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</si>
  <si>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</si>
  <si>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</si>
  <si>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</si>
  <si>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</si>
  <si>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</si>
  <si>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</si>
  <si>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</si>
  <si>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</si>
  <si>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</si>
  <si>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</si>
  <si>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PUCALLPA ISA</t>
  </si>
  <si>
    <t xml:space="preserve">15:52:29
</t>
  </si>
  <si>
    <t xml:space="preserve">59.784 
</t>
  </si>
  <si>
    <t xml:space="preserve">06:35:56
06:35:57
</t>
  </si>
  <si>
    <t xml:space="preserve">60.321 
60.321 
</t>
  </si>
  <si>
    <t xml:space="preserve">59.783 
</t>
  </si>
  <si>
    <t xml:space="preserve">06:35:57
</t>
  </si>
  <si>
    <t xml:space="preserve">60.322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</si>
  <si>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</si>
  <si>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</si>
  <si>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</si>
  <si>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</si>
  <si>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</si>
  <si>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</si>
  <si>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</si>
  <si>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</si>
  <si>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</si>
  <si>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</si>
  <si>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</si>
  <si>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</si>
  <si>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</si>
  <si>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</si>
  <si>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</si>
  <si>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</si>
  <si>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</si>
  <si>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</si>
  <si>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</si>
  <si>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</si>
  <si>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</si>
  <si>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4411241 y resultó S/. 219010 (4.73% ) menor que el correspondiente al domingo de la semana pasada.</t>
  </si>
  <si>
    <t>Fecha</t>
  </si>
  <si>
    <t>Costo Total Ejecutado</t>
  </si>
  <si>
    <t>Costo Total Programado</t>
  </si>
  <si>
    <t>DOM 12</t>
  </si>
  <si>
    <t>LUN 13</t>
  </si>
  <si>
    <t>MAR 14</t>
  </si>
  <si>
    <t>MIE 15</t>
  </si>
  <si>
    <t>JUE 16</t>
  </si>
  <si>
    <t>VIE 17</t>
  </si>
  <si>
    <t>SAB 18</t>
  </si>
  <si>
    <t>DOM 19</t>
  </si>
  <si>
    <t>Calificación de la Operacion de las Unidades de Generación</t>
  </si>
  <si>
    <t>Registro de las congestiones del Sistema de Transmisión</t>
  </si>
  <si>
    <t>EMPRESA AFECTADA</t>
  </si>
  <si>
    <t>INSTALACIÓN DE TRANSMISIÓN AFECTADA</t>
  </si>
  <si>
    <t>UNIDADES GENERADORAS LIMITADAS</t>
  </si>
  <si>
    <t>L. HUACHO - PARAMONGA NUEVA</t>
  </si>
  <si>
    <t>L-2213</t>
  </si>
  <si>
    <t>Operó la unidad TGN4 de la C.T. Malacas.</t>
  </si>
  <si>
    <t>L. PARAMONGA N. - CHIMBOTE 1</t>
  </si>
  <si>
    <t>19/10/2025 15:23:00</t>
  </si>
  <si>
    <t>Operó la unidad TGN4 de la C.T. Malacas y la CT Recka.</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</si>
  <si>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</si>
  <si>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</si>
  <si>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</si>
  <si>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</si>
  <si>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</si>
  <si>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</si>
  <si>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</si>
  <si>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</si>
  <si>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</si>
  <si>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</si>
  <si>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</si>
  <si>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</si>
  <si>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</si>
  <si>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</si>
  <si>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</si>
  <si>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</si>
  <si>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</si>
  <si>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</si>
  <si>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</si>
  <si>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</si>
  <si>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</si>
  <si>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</si>
  <si>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</si>
  <si>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</si>
  <si>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</si>
  <si>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</si>
  <si>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</si>
  <si>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</si>
  <si>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</si>
  <si>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</si>
  <si>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</si>
  <si>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</si>
  <si>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</si>
  <si>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</si>
  <si>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</si>
  <si>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</si>
  <si>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</si>
  <si>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</si>
  <si>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</si>
  <si>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</si>
  <si>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</si>
  <si>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</si>
  <si>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</si>
  <si>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</si>
  <si>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</si>
  <si>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</si>
  <si>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</si>
  <si>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</si>
  <si>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</si>
  <si>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</si>
  <si>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</si>
  <si>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</si>
  <si>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</si>
  <si>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</si>
  <si>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</si>
  <si>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</si>
  <si>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</si>
  <si>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</si>
  <si>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</si>
  <si>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</si>
  <si>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</si>
  <si>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178</t>
  </si>
  <si>
    <t>158.3793</t>
  </si>
  <si>
    <t>130.2377</t>
  </si>
  <si>
    <t>160.4959</t>
  </si>
  <si>
    <t>130.2378</t>
  </si>
  <si>
    <t>160.8144</t>
  </si>
  <si>
    <t>107.5092</t>
  </si>
  <si>
    <t>153.9486</t>
  </si>
  <si>
    <t>150.9353</t>
  </si>
  <si>
    <t>119.4454</t>
  </si>
  <si>
    <t>130.4001</t>
  </si>
  <si>
    <t>164.3013</t>
  </si>
  <si>
    <t>152.0737</t>
  </si>
  <si>
    <t>137.0225</t>
  </si>
  <si>
    <t>157.5389</t>
  </si>
  <si>
    <t>127.1932</t>
  </si>
  <si>
    <t>128.2732</t>
  </si>
  <si>
    <t>156.3361</t>
  </si>
  <si>
    <t>168.9655</t>
  </si>
  <si>
    <t>84.7101</t>
  </si>
  <si>
    <t>165.7316</t>
  </si>
  <si>
    <t>119</t>
  </si>
  <si>
    <t>110.8491</t>
  </si>
  <si>
    <t>130</t>
  </si>
  <si>
    <t>113.7339</t>
  </si>
  <si>
    <t>124.4278</t>
  </si>
  <si>
    <t>110.2699</t>
  </si>
  <si>
    <t>111.6961</t>
  </si>
  <si>
    <t>182.6519</t>
  </si>
  <si>
    <t>102.5502</t>
  </si>
  <si>
    <t>190</t>
  </si>
  <si>
    <t>108.0619</t>
  </si>
  <si>
    <t>108.5987</t>
  </si>
  <si>
    <t>175.8112</t>
  </si>
  <si>
    <t>113.0369</t>
  </si>
  <si>
    <t>180.164</t>
  </si>
  <si>
    <t>106.5241</t>
  </si>
  <si>
    <t>183.812</t>
  </si>
  <si>
    <t>120.1777</t>
  </si>
  <si>
    <t>98.6105</t>
  </si>
  <si>
    <t>172</t>
  </si>
  <si>
    <t>99.8522</t>
  </si>
  <si>
    <t>103.5975</t>
  </si>
  <si>
    <t>84.7665</t>
  </si>
  <si>
    <t>88.0619</t>
  </si>
  <si>
    <t>94.062</t>
  </si>
  <si>
    <t>88.5502</t>
  </si>
  <si>
    <t>185</t>
  </si>
  <si>
    <t>125.1587</t>
  </si>
  <si>
    <t>145.1587</t>
  </si>
  <si>
    <t>82.5227</t>
  </si>
  <si>
    <t>109.4101</t>
  </si>
  <si>
    <t>80.3782</t>
  </si>
  <si>
    <t>77.7977</t>
  </si>
  <si>
    <t>137.9277</t>
  </si>
  <si>
    <t>124.2371</t>
  </si>
  <si>
    <t>155.7482</t>
  </si>
  <si>
    <t>191</t>
  </si>
  <si>
    <t>112.2371</t>
  </si>
  <si>
    <t>155</t>
  </si>
  <si>
    <t>98.3573</t>
  </si>
  <si>
    <t>160</t>
  </si>
  <si>
    <t>120.8185</t>
  </si>
  <si>
    <t>106.2371</t>
  </si>
  <si>
    <t>120.847</t>
  </si>
  <si>
    <t>194</t>
  </si>
  <si>
    <t>94.7071</t>
  </si>
  <si>
    <t>91.605</t>
  </si>
  <si>
    <t>131.915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</si>
  <si>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</si>
  <si>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</si>
  <si>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</si>
  <si>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</si>
  <si>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</si>
  <si>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</si>
  <si>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</si>
  <si>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</si>
  <si>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</si>
  <si>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</si>
  <si>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</si>
  <si>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</si>
  <si>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</si>
  <si>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</si>
  <si>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</si>
  <si>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</si>
  <si>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</si>
  <si>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</si>
  <si>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</si>
  <si>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</si>
  <si>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</si>
  <si>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</si>
  <si>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</si>
  <si>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</si>
  <si>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</si>
  <si>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</si>
  <si>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</si>
  <si>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</si>
  <si>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</si>
  <si>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</si>
  <si>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</si>
  <si>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</si>
  <si>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</si>
  <si>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</si>
  <si>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</si>
  <si>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</si>
  <si>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</si>
  <si>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</si>
  <si>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</si>
  <si>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</si>
  <si>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</si>
  <si>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</si>
  <si>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</si>
  <si>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</si>
  <si>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</si>
  <si>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</si>
  <si>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</si>
  <si>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</si>
  <si>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</si>
  <si>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</si>
  <si>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</si>
  <si>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</si>
  <si>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</si>
  <si>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</si>
  <si>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</si>
  <si>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</si>
  <si>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</si>
  <si>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</si>
  <si>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</si>
  <si>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</si>
  <si>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</si>
  <si>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</si>
  <si>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</si>
  <si>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</si>
  <si>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</si>
  <si>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</si>
  <si>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</si>
  <si>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</si>
  <si>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</si>
  <si>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</si>
  <si>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</si>
  <si>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</si>
  <si>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</si>
  <si>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</si>
  <si>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</si>
  <si>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</si>
  <si>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</si>
  <si>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</si>
  <si>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</si>
  <si>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</si>
  <si>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</si>
  <si>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</si>
  <si>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</si>
  <si>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</si>
  <si>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</si>
  <si>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</si>
  <si>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</si>
  <si>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</si>
  <si>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</si>
  <si>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</si>
  <si>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</si>
  <si>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</si>
  <si>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</si>
  <si>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</si>
  <si>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</si>
  <si>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</si>
  <si>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</si>
  <si>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</si>
  <si>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</si>
  <si>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</si>
  <si>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</si>
  <si>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</si>
  <si>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</si>
  <si>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</si>
  <si>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</si>
  <si>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</si>
  <si>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</si>
  <si>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</si>
  <si>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</si>
  <si>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</si>
  <si>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</si>
  <si>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</si>
  <si>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</si>
  <si>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</si>
  <si>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</si>
  <si>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</si>
  <si>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</si>
  <si>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</si>
  <si>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35.6207</t>
  </si>
  <si>
    <t>47.7623</t>
  </si>
  <si>
    <t>33.5041</t>
  </si>
  <si>
    <t>47.7622</t>
  </si>
  <si>
    <t>33.1856</t>
  </si>
  <si>
    <t>70.4908</t>
  </si>
  <si>
    <t>40.0514</t>
  </si>
  <si>
    <t>43.0647</t>
  </si>
  <si>
    <t>47.5999</t>
  </si>
  <si>
    <t>29.6987</t>
  </si>
  <si>
    <t>25.9263</t>
  </si>
  <si>
    <t>56.9775</t>
  </si>
  <si>
    <t>20.4611</t>
  </si>
  <si>
    <t>66.8068</t>
  </si>
  <si>
    <t>49.7268</t>
  </si>
  <si>
    <t>37.6639</t>
  </si>
  <si>
    <t>9.0345</t>
  </si>
  <si>
    <t>72.3749</t>
  </si>
  <si>
    <t>12.2684</t>
  </si>
  <si>
    <t>75</t>
  </si>
  <si>
    <t>11.6866</t>
  </si>
  <si>
    <t>8.2367</t>
  </si>
  <si>
    <t>80.5722</t>
  </si>
  <si>
    <t>13.157</t>
  </si>
  <si>
    <t>73.3039</t>
  </si>
  <si>
    <t>7.3481</t>
  </si>
  <si>
    <t>82.4498</t>
  </si>
  <si>
    <t>76.9381</t>
  </si>
  <si>
    <t>76.4013</t>
  </si>
  <si>
    <t>14.1888</t>
  </si>
  <si>
    <t>71.9631</t>
  </si>
  <si>
    <t>9.836</t>
  </si>
  <si>
    <t>78.4759</t>
  </si>
  <si>
    <t>6.188</t>
  </si>
  <si>
    <t>84.8223</t>
  </si>
  <si>
    <t>86.3895</t>
  </si>
  <si>
    <t>91.1478</t>
  </si>
  <si>
    <t>87.4025</t>
  </si>
  <si>
    <t>87.9657</t>
  </si>
  <si>
    <t>76.938</t>
  </si>
  <si>
    <t>45.8413</t>
  </si>
  <si>
    <t>108.4773</t>
  </si>
  <si>
    <t>104.6218</t>
  </si>
  <si>
    <t>45.9135</t>
  </si>
  <si>
    <t>53.0723</t>
  </si>
  <si>
    <t>47.7629</t>
  </si>
  <si>
    <t>35.2518</t>
  </si>
  <si>
    <t>56.6427</t>
  </si>
  <si>
    <t>34.1815</t>
  </si>
  <si>
    <t>34.153</t>
  </si>
  <si>
    <t>83.2929</t>
  </si>
  <si>
    <t>86.395</t>
  </si>
  <si>
    <t>62.085</t>
  </si>
  <si>
    <t>924-22</t>
  </si>
  <si>
    <t>URS-ENL-001 - G1</t>
  </si>
  <si>
    <t>CHHuinco - G1</t>
  </si>
  <si>
    <t>29.6814</t>
  </si>
  <si>
    <t>11.4309</t>
  </si>
  <si>
    <t>21.477</t>
  </si>
  <si>
    <t>23.7999</t>
  </si>
  <si>
    <t>11.2123</t>
  </si>
  <si>
    <t>25.6751</t>
  </si>
  <si>
    <t>24.8634</t>
  </si>
  <si>
    <t>31.6447</t>
  </si>
  <si>
    <t>31.3595</t>
  </si>
  <si>
    <t>43.0009</t>
  </si>
  <si>
    <t>44.2103</t>
  </si>
  <si>
    <t>30.1338</t>
  </si>
  <si>
    <t>44.9324</t>
  </si>
  <si>
    <t>38.3068</t>
  </si>
  <si>
    <t>38.0399</t>
  </si>
  <si>
    <t>29.0081</t>
  </si>
  <si>
    <t>44.0996</t>
  </si>
  <si>
    <t>39.0671</t>
  </si>
  <si>
    <t>42.9299</t>
  </si>
  <si>
    <t>45.3064</t>
  </si>
  <si>
    <t>43.4354</t>
  </si>
  <si>
    <t>29.2664</t>
  </si>
  <si>
    <t>41.0507</t>
  </si>
  <si>
    <t>34.7887</t>
  </si>
  <si>
    <t>15.2969</t>
  </si>
  <si>
    <t>26.386</t>
  </si>
  <si>
    <t>41.6465</t>
  </si>
  <si>
    <t>43.1975</t>
  </si>
  <si>
    <t>31.0987</t>
  </si>
  <si>
    <t>924-23</t>
  </si>
  <si>
    <t>URS-ENL-001 - G2</t>
  </si>
  <si>
    <t>CHHuinco - G2</t>
  </si>
  <si>
    <t>15.2303</t>
  </si>
  <si>
    <t>29.1472</t>
  </si>
  <si>
    <t>38.1274</t>
  </si>
  <si>
    <t>35.86</t>
  </si>
  <si>
    <t>34.6073</t>
  </si>
  <si>
    <t>15.2801</t>
  </si>
  <si>
    <t>28.1278</t>
  </si>
  <si>
    <t>924-24</t>
  </si>
  <si>
    <t>URS-ENL-001 - G3</t>
  </si>
  <si>
    <t>CHHuinco - G3</t>
  </si>
  <si>
    <t>28.6206</t>
  </si>
  <si>
    <t>21.5877</t>
  </si>
  <si>
    <t>15.2875</t>
  </si>
  <si>
    <t>25.8664</t>
  </si>
  <si>
    <t>40.7302</t>
  </si>
  <si>
    <t>43.6405</t>
  </si>
  <si>
    <t>31.9991</t>
  </si>
  <si>
    <t>36.3619</t>
  </si>
  <si>
    <t>43.17</t>
  </si>
  <si>
    <t>37.5174</t>
  </si>
  <si>
    <t>38.6313</t>
  </si>
  <si>
    <t>38.3614</t>
  </si>
  <si>
    <t>42.9551</t>
  </si>
  <si>
    <t>34.3763</t>
  </si>
  <si>
    <t>45.7552</t>
  </si>
  <si>
    <t>43.4596</t>
  </si>
  <si>
    <t>43.9671</t>
  </si>
  <si>
    <t>29.552</t>
  </si>
  <si>
    <t>38.8107</t>
  </si>
  <si>
    <t>41.3991</t>
  </si>
  <si>
    <t>36.5539</t>
  </si>
  <si>
    <t>35.2258</t>
  </si>
  <si>
    <t>15.3365</t>
  </si>
  <si>
    <t>26.6864</t>
  </si>
  <si>
    <t>28.5149</t>
  </si>
  <si>
    <t>924-25</t>
  </si>
  <si>
    <t>URS-ENL-001 - G4</t>
  </si>
  <si>
    <t>CHHuinco - G4</t>
  </si>
  <si>
    <t>40.8094</t>
  </si>
  <si>
    <t>15.2473</t>
  </si>
  <si>
    <t>15.2654</t>
  </si>
  <si>
    <t>30.9863</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</si>
  <si>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</si>
  <si>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</si>
  <si>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</si>
  <si>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</si>
  <si>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</si>
  <si>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</si>
  <si>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</si>
  <si>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</si>
  <si>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</si>
  <si>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</si>
  <si>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</si>
  <si>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</si>
  <si>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</si>
  <si>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</si>
  <si>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</si>
  <si>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</si>
  <si>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</si>
  <si>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</si>
  <si>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</si>
  <si>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</si>
  <si>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</si>
  <si>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</si>
  <si>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</si>
  <si>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</si>
  <si>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</si>
  <si>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</si>
  <si>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</si>
  <si>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</si>
  <si>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</si>
  <si>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</si>
  <si>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</si>
  <si>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</si>
  <si>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</si>
  <si>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</si>
  <si>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</si>
  <si>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</si>
  <si>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</si>
  <si>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</si>
  <si>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</si>
  <si>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</si>
  <si>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</si>
  <si>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</si>
  <si>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</si>
  <si>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</si>
  <si>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</si>
  <si>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</si>
  <si>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</si>
  <si>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</si>
  <si>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</si>
  <si>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</si>
  <si>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</si>
  <si>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</si>
  <si>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18.2679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</si>
  <si>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</si>
  <si>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</si>
  <si>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</si>
  <si>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</si>
  <si>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</si>
  <si>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</si>
  <si>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</si>
  <si>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</si>
  <si>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</si>
  <si>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</si>
  <si>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</si>
  <si>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</si>
  <si>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</si>
  <si>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</si>
  <si>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</si>
  <si>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</si>
  <si>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</si>
  <si>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</si>
  <si>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</si>
  <si>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</si>
  <si>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</si>
  <si>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</si>
  <si>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</si>
  <si>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</si>
  <si>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</si>
  <si>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74.5546</t>
  </si>
  <si>
    <t>36.915</t>
  </si>
  <si>
    <t>67.4643</t>
  </si>
  <si>
    <t>68.0294</t>
  </si>
  <si>
    <t>66.5731</t>
  </si>
  <si>
    <t>62.5899</t>
  </si>
  <si>
    <t>67.2888</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</si>
  <si>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</si>
  <si>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</si>
  <si>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</si>
  <si>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</si>
  <si>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</si>
  <si>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</si>
  <si>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</si>
  <si>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</si>
  <si>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</si>
  <si>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</si>
  <si>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</si>
  <si>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</si>
  <si>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</si>
  <si>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</si>
  <si>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</si>
  <si>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</si>
  <si>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</si>
  <si>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</si>
  <si>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</si>
  <si>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</si>
  <si>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</si>
  <si>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</si>
  <si>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</si>
  <si>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</si>
  <si>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</si>
  <si>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</si>
  <si>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</si>
  <si>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</si>
  <si>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</si>
  <si>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</si>
  <si>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</si>
  <si>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</si>
  <si>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</si>
  <si>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</si>
  <si>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</si>
  <si>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</si>
  <si>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</si>
  <si>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</si>
  <si>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</si>
  <si>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</si>
  <si>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</si>
  <si>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</si>
  <si>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</si>
  <si>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</si>
  <si>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</si>
  <si>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 C.H. Pías, de las CC.HH. Tablazo y Tallanca;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</si>
</sst>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922.2749</c:v>
                </c:pt>
                <c:pt idx="1">
                  <c:v>945.67729999999995</c:v>
                </c:pt>
                <c:pt idx="2">
                  <c:v>941.57839999999999</c:v>
                </c:pt>
                <c:pt idx="3">
                  <c:v>930.78899999999999</c:v>
                </c:pt>
                <c:pt idx="4">
                  <c:v>924.80640000000005</c:v>
                </c:pt>
                <c:pt idx="5">
                  <c:v>910.48339999999996</c:v>
                </c:pt>
                <c:pt idx="6">
                  <c:v>872.25279999999998</c:v>
                </c:pt>
                <c:pt idx="7">
                  <c:v>913.72059999999999</c:v>
                </c:pt>
                <c:pt idx="8">
                  <c:v>876.84310000000005</c:v>
                </c:pt>
                <c:pt idx="9">
                  <c:v>876.80939999999998</c:v>
                </c:pt>
                <c:pt idx="10">
                  <c:v>884.86890000000005</c:v>
                </c:pt>
                <c:pt idx="11">
                  <c:v>923.15359999999998</c:v>
                </c:pt>
                <c:pt idx="12">
                  <c:v>901.41240000000005</c:v>
                </c:pt>
                <c:pt idx="13">
                  <c:v>896.23519999999996</c:v>
                </c:pt>
                <c:pt idx="14">
                  <c:v>890.04319999999996</c:v>
                </c:pt>
                <c:pt idx="15">
                  <c:v>919.8261</c:v>
                </c:pt>
                <c:pt idx="16">
                  <c:v>906.35320000000002</c:v>
                </c:pt>
                <c:pt idx="17">
                  <c:v>859.11339999999996</c:v>
                </c:pt>
                <c:pt idx="18">
                  <c:v>873.86300000000006</c:v>
                </c:pt>
                <c:pt idx="19">
                  <c:v>896.14160000000004</c:v>
                </c:pt>
                <c:pt idx="20">
                  <c:v>905.32140000000004</c:v>
                </c:pt>
                <c:pt idx="21">
                  <c:v>884.35299999999995</c:v>
                </c:pt>
                <c:pt idx="22">
                  <c:v>917.60410000000002</c:v>
                </c:pt>
                <c:pt idx="23">
                  <c:v>933.65</c:v>
                </c:pt>
                <c:pt idx="24">
                  <c:v>927.35180000000003</c:v>
                </c:pt>
                <c:pt idx="25">
                  <c:v>944.73080000000004</c:v>
                </c:pt>
                <c:pt idx="26">
                  <c:v>926.41390000000001</c:v>
                </c:pt>
                <c:pt idx="27">
                  <c:v>948.36739999999998</c:v>
                </c:pt>
                <c:pt idx="28">
                  <c:v>873.74959999999999</c:v>
                </c:pt>
                <c:pt idx="29">
                  <c:v>857.32560000000001</c:v>
                </c:pt>
                <c:pt idx="30">
                  <c:v>902.51559999999995</c:v>
                </c:pt>
                <c:pt idx="31">
                  <c:v>892.59519999999998</c:v>
                </c:pt>
                <c:pt idx="32">
                  <c:v>998.02440000000001</c:v>
                </c:pt>
                <c:pt idx="33">
                  <c:v>1003.4032</c:v>
                </c:pt>
                <c:pt idx="34">
                  <c:v>993.16660000000002</c:v>
                </c:pt>
                <c:pt idx="35">
                  <c:v>1013.5531</c:v>
                </c:pt>
                <c:pt idx="36">
                  <c:v>1107.7465999999999</c:v>
                </c:pt>
                <c:pt idx="37">
                  <c:v>1127.8625</c:v>
                </c:pt>
                <c:pt idx="38">
                  <c:v>1101.4176</c:v>
                </c:pt>
                <c:pt idx="39">
                  <c:v>1119.0752</c:v>
                </c:pt>
                <c:pt idx="40">
                  <c:v>1109.3906999999999</c:v>
                </c:pt>
                <c:pt idx="41">
                  <c:v>1064.0794000000001</c:v>
                </c:pt>
                <c:pt idx="42">
                  <c:v>1035.5327</c:v>
                </c:pt>
                <c:pt idx="43">
                  <c:v>1004.4183</c:v>
                </c:pt>
                <c:pt idx="44">
                  <c:v>975.09019999999998</c:v>
                </c:pt>
                <c:pt idx="45">
                  <c:v>929.55169999999998</c:v>
                </c:pt>
                <c:pt idx="46">
                  <c:v>945.07640000000004</c:v>
                </c:pt>
                <c:pt idx="47">
                  <c:v>907.77539999999999</c:v>
                </c:pt>
              </c:numCache>
            </c:numRef>
          </c:val>
          <c:smooth val="0"/>
          <c:extLst>
            <c:ext xmlns:c16="http://schemas.microsoft.com/office/drawing/2014/chart" uri="{C3380CC4-5D6E-409C-BE32-E72D297353CC}">
              <c16:uniqueId val="{00000000-EF2C-4BBD-B568-A38308D69AC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1817.0129999999999</c:v>
                </c:pt>
                <c:pt idx="1">
                  <c:v>1809.1784</c:v>
                </c:pt>
                <c:pt idx="2">
                  <c:v>1800.8815</c:v>
                </c:pt>
                <c:pt idx="3">
                  <c:v>1791.0962</c:v>
                </c:pt>
                <c:pt idx="4">
                  <c:v>1779.8596</c:v>
                </c:pt>
                <c:pt idx="5">
                  <c:v>1765.8964000000001</c:v>
                </c:pt>
                <c:pt idx="6">
                  <c:v>1761.2788</c:v>
                </c:pt>
                <c:pt idx="7">
                  <c:v>1769.3788999999999</c:v>
                </c:pt>
                <c:pt idx="8">
                  <c:v>1784.8905</c:v>
                </c:pt>
                <c:pt idx="9">
                  <c:v>1785.0472</c:v>
                </c:pt>
                <c:pt idx="10">
                  <c:v>1774.5236</c:v>
                </c:pt>
                <c:pt idx="11">
                  <c:v>1713.5101999999999</c:v>
                </c:pt>
                <c:pt idx="12">
                  <c:v>1725.7358999999999</c:v>
                </c:pt>
                <c:pt idx="13">
                  <c:v>1721.1175000000001</c:v>
                </c:pt>
                <c:pt idx="14">
                  <c:v>1716.9250999999999</c:v>
                </c:pt>
                <c:pt idx="15">
                  <c:v>1725.0909999999999</c:v>
                </c:pt>
                <c:pt idx="16">
                  <c:v>1758.5889</c:v>
                </c:pt>
                <c:pt idx="17">
                  <c:v>1768.2173</c:v>
                </c:pt>
                <c:pt idx="18">
                  <c:v>1769.3416999999999</c:v>
                </c:pt>
                <c:pt idx="19">
                  <c:v>1809.5726</c:v>
                </c:pt>
                <c:pt idx="20">
                  <c:v>1810.9416000000001</c:v>
                </c:pt>
                <c:pt idx="21">
                  <c:v>1807.5299</c:v>
                </c:pt>
                <c:pt idx="22">
                  <c:v>1811.9826</c:v>
                </c:pt>
                <c:pt idx="23">
                  <c:v>1808.6702</c:v>
                </c:pt>
                <c:pt idx="24">
                  <c:v>1804.0009</c:v>
                </c:pt>
                <c:pt idx="25">
                  <c:v>1797.6222</c:v>
                </c:pt>
                <c:pt idx="26">
                  <c:v>1781.0269000000001</c:v>
                </c:pt>
                <c:pt idx="27">
                  <c:v>1789.1498999999999</c:v>
                </c:pt>
                <c:pt idx="28">
                  <c:v>1796.6570999999999</c:v>
                </c:pt>
                <c:pt idx="29">
                  <c:v>1821.4824000000001</c:v>
                </c:pt>
                <c:pt idx="30">
                  <c:v>1818.0930000000001</c:v>
                </c:pt>
                <c:pt idx="31">
                  <c:v>1828.4728</c:v>
                </c:pt>
                <c:pt idx="32">
                  <c:v>1801.5141000000001</c:v>
                </c:pt>
                <c:pt idx="33">
                  <c:v>1841.8668</c:v>
                </c:pt>
                <c:pt idx="34">
                  <c:v>1844.7122999999999</c:v>
                </c:pt>
                <c:pt idx="35">
                  <c:v>1938.3251</c:v>
                </c:pt>
                <c:pt idx="36">
                  <c:v>1963.4878000000001</c:v>
                </c:pt>
                <c:pt idx="37">
                  <c:v>1950.6098999999999</c:v>
                </c:pt>
                <c:pt idx="38">
                  <c:v>1966.0599</c:v>
                </c:pt>
                <c:pt idx="39">
                  <c:v>1969.5552</c:v>
                </c:pt>
                <c:pt idx="40">
                  <c:v>1939.579</c:v>
                </c:pt>
                <c:pt idx="41">
                  <c:v>1912.9319</c:v>
                </c:pt>
                <c:pt idx="42">
                  <c:v>1912.5832</c:v>
                </c:pt>
                <c:pt idx="43">
                  <c:v>1896.2011</c:v>
                </c:pt>
                <c:pt idx="44">
                  <c:v>1877.8054</c:v>
                </c:pt>
                <c:pt idx="45">
                  <c:v>1861.5196000000001</c:v>
                </c:pt>
                <c:pt idx="46">
                  <c:v>1829.6249</c:v>
                </c:pt>
                <c:pt idx="47">
                  <c:v>1819.2851000000001</c:v>
                </c:pt>
              </c:numCache>
            </c:numRef>
          </c:val>
          <c:smooth val="0"/>
          <c:extLst>
            <c:ext xmlns:c16="http://schemas.microsoft.com/office/drawing/2014/chart" uri="{C3380CC4-5D6E-409C-BE32-E72D297353CC}">
              <c16:uniqueId val="{00000001-EF2C-4BBD-B568-A38308D69AC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4007.8121000000001</c:v>
                </c:pt>
                <c:pt idx="1">
                  <c:v>3862.4443000000001</c:v>
                </c:pt>
                <c:pt idx="2">
                  <c:v>3785.0401000000002</c:v>
                </c:pt>
                <c:pt idx="3">
                  <c:v>3619.3148000000001</c:v>
                </c:pt>
                <c:pt idx="4">
                  <c:v>3694.3339999999998</c:v>
                </c:pt>
                <c:pt idx="5">
                  <c:v>3643.3202000000001</c:v>
                </c:pt>
                <c:pt idx="6">
                  <c:v>3626.2683999999999</c:v>
                </c:pt>
                <c:pt idx="7">
                  <c:v>3598.7004999999999</c:v>
                </c:pt>
                <c:pt idx="8">
                  <c:v>3508.8663999999999</c:v>
                </c:pt>
                <c:pt idx="9">
                  <c:v>3655.8434000000002</c:v>
                </c:pt>
                <c:pt idx="10">
                  <c:v>3633.6075000000001</c:v>
                </c:pt>
                <c:pt idx="11">
                  <c:v>3441.6361999999999</c:v>
                </c:pt>
                <c:pt idx="12">
                  <c:v>3371.6516999999999</c:v>
                </c:pt>
                <c:pt idx="13">
                  <c:v>3255.4472999999998</c:v>
                </c:pt>
                <c:pt idx="14">
                  <c:v>3282.4317000000001</c:v>
                </c:pt>
                <c:pt idx="15">
                  <c:v>3454.5828999999999</c:v>
                </c:pt>
                <c:pt idx="16">
                  <c:v>3551.7579000000001</c:v>
                </c:pt>
                <c:pt idx="17">
                  <c:v>3678.1693</c:v>
                </c:pt>
                <c:pt idx="18">
                  <c:v>3762.9953</c:v>
                </c:pt>
                <c:pt idx="19">
                  <c:v>3802.6858000000002</c:v>
                </c:pt>
                <c:pt idx="20">
                  <c:v>3974.6370000000002</c:v>
                </c:pt>
                <c:pt idx="21">
                  <c:v>4011.2170999999998</c:v>
                </c:pt>
                <c:pt idx="22">
                  <c:v>3994.1133</c:v>
                </c:pt>
                <c:pt idx="23">
                  <c:v>4043.9798000000001</c:v>
                </c:pt>
                <c:pt idx="24">
                  <c:v>4005.7473</c:v>
                </c:pt>
                <c:pt idx="25">
                  <c:v>4121.1469999999999</c:v>
                </c:pt>
                <c:pt idx="26">
                  <c:v>3998.0592000000001</c:v>
                </c:pt>
                <c:pt idx="27">
                  <c:v>3960.4827</c:v>
                </c:pt>
                <c:pt idx="28">
                  <c:v>4087.0933</c:v>
                </c:pt>
                <c:pt idx="29">
                  <c:v>4062.9920000000002</c:v>
                </c:pt>
                <c:pt idx="30">
                  <c:v>4029.3914</c:v>
                </c:pt>
                <c:pt idx="31">
                  <c:v>3914.9319999999998</c:v>
                </c:pt>
                <c:pt idx="32">
                  <c:v>3837.7615000000001</c:v>
                </c:pt>
                <c:pt idx="33">
                  <c:v>3868.43</c:v>
                </c:pt>
                <c:pt idx="34">
                  <c:v>3931.2211000000002</c:v>
                </c:pt>
                <c:pt idx="35">
                  <c:v>4036.4218000000001</c:v>
                </c:pt>
                <c:pt idx="36">
                  <c:v>4409.9656000000004</c:v>
                </c:pt>
                <c:pt idx="37">
                  <c:v>4454.5276000000003</c:v>
                </c:pt>
                <c:pt idx="38">
                  <c:v>4497.2224999999999</c:v>
                </c:pt>
                <c:pt idx="39">
                  <c:v>4505.8696</c:v>
                </c:pt>
                <c:pt idx="40">
                  <c:v>4470.0303000000004</c:v>
                </c:pt>
                <c:pt idx="41">
                  <c:v>4409.0887000000002</c:v>
                </c:pt>
                <c:pt idx="42">
                  <c:v>4344.7840999999999</c:v>
                </c:pt>
                <c:pt idx="43">
                  <c:v>4234.2806</c:v>
                </c:pt>
                <c:pt idx="44">
                  <c:v>4231.2043999999996</c:v>
                </c:pt>
                <c:pt idx="45">
                  <c:v>4010.0286999999998</c:v>
                </c:pt>
                <c:pt idx="46">
                  <c:v>3919.8987000000002</c:v>
                </c:pt>
                <c:pt idx="47">
                  <c:v>3727.0394999999999</c:v>
                </c:pt>
              </c:numCache>
            </c:numRef>
          </c:val>
          <c:smooth val="0"/>
          <c:extLst>
            <c:ext xmlns:c16="http://schemas.microsoft.com/office/drawing/2014/chart" uri="{C3380CC4-5D6E-409C-BE32-E72D297353CC}">
              <c16:uniqueId val="{00000002-EF2C-4BBD-B568-A38308D69AC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076-4934-9161-2DF0E6B1119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076-4934-9161-2DF0E6B1119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30.504200000000001</c:v>
                </c:pt>
                <c:pt idx="1">
                  <c:v>30.657299999999999</c:v>
                </c:pt>
                <c:pt idx="2">
                  <c:v>31.435400000000001</c:v>
                </c:pt>
                <c:pt idx="3">
                  <c:v>31.868099999999998</c:v>
                </c:pt>
                <c:pt idx="4">
                  <c:v>31.893999999999998</c:v>
                </c:pt>
                <c:pt idx="5">
                  <c:v>31.4194</c:v>
                </c:pt>
                <c:pt idx="6">
                  <c:v>31.743500000000001</c:v>
                </c:pt>
                <c:pt idx="7">
                  <c:v>31.764299999999999</c:v>
                </c:pt>
                <c:pt idx="8">
                  <c:v>31.844000000000001</c:v>
                </c:pt>
                <c:pt idx="9">
                  <c:v>31.769600000000001</c:v>
                </c:pt>
                <c:pt idx="10">
                  <c:v>31.742699999999999</c:v>
                </c:pt>
                <c:pt idx="11">
                  <c:v>31.5761</c:v>
                </c:pt>
                <c:pt idx="12">
                  <c:v>31.542899999999999</c:v>
                </c:pt>
                <c:pt idx="13">
                  <c:v>31.364899999999999</c:v>
                </c:pt>
                <c:pt idx="14">
                  <c:v>30.183900000000001</c:v>
                </c:pt>
                <c:pt idx="15">
                  <c:v>30.7697</c:v>
                </c:pt>
                <c:pt idx="16">
                  <c:v>30.332599999999999</c:v>
                </c:pt>
                <c:pt idx="17">
                  <c:v>31.395700000000001</c:v>
                </c:pt>
                <c:pt idx="18">
                  <c:v>31.4619</c:v>
                </c:pt>
                <c:pt idx="19">
                  <c:v>31.567399999999999</c:v>
                </c:pt>
                <c:pt idx="20">
                  <c:v>31.538</c:v>
                </c:pt>
                <c:pt idx="21">
                  <c:v>31.442499999999999</c:v>
                </c:pt>
                <c:pt idx="22">
                  <c:v>28.4922</c:v>
                </c:pt>
                <c:pt idx="23">
                  <c:v>27.757000000000001</c:v>
                </c:pt>
                <c:pt idx="24">
                  <c:v>28.068000000000001</c:v>
                </c:pt>
                <c:pt idx="25">
                  <c:v>31.195</c:v>
                </c:pt>
                <c:pt idx="26">
                  <c:v>31.041799999999999</c:v>
                </c:pt>
                <c:pt idx="27">
                  <c:v>31.357600000000001</c:v>
                </c:pt>
                <c:pt idx="28">
                  <c:v>31.6114</c:v>
                </c:pt>
                <c:pt idx="29">
                  <c:v>31.769200000000001</c:v>
                </c:pt>
                <c:pt idx="30">
                  <c:v>31.834</c:v>
                </c:pt>
                <c:pt idx="31">
                  <c:v>31.619199999999999</c:v>
                </c:pt>
                <c:pt idx="32">
                  <c:v>32.133299999999998</c:v>
                </c:pt>
                <c:pt idx="33">
                  <c:v>32.010399999999997</c:v>
                </c:pt>
                <c:pt idx="34">
                  <c:v>25.642499999999998</c:v>
                </c:pt>
                <c:pt idx="35">
                  <c:v>24.674199999999999</c:v>
                </c:pt>
                <c:pt idx="36">
                  <c:v>25.0381</c:v>
                </c:pt>
                <c:pt idx="37">
                  <c:v>24.869599999999998</c:v>
                </c:pt>
                <c:pt idx="38">
                  <c:v>24.390899999999998</c:v>
                </c:pt>
                <c:pt idx="39">
                  <c:v>24.575299999999999</c:v>
                </c:pt>
                <c:pt idx="40">
                  <c:v>24.790099999999999</c:v>
                </c:pt>
                <c:pt idx="41">
                  <c:v>24.972000000000001</c:v>
                </c:pt>
                <c:pt idx="42">
                  <c:v>25.053000000000001</c:v>
                </c:pt>
                <c:pt idx="43">
                  <c:v>23.9328</c:v>
                </c:pt>
                <c:pt idx="44">
                  <c:v>23.424399999999999</c:v>
                </c:pt>
                <c:pt idx="45">
                  <c:v>25.776199999999999</c:v>
                </c:pt>
                <c:pt idx="46">
                  <c:v>30.145700000000001</c:v>
                </c:pt>
                <c:pt idx="47">
                  <c:v>23.828099999999999</c:v>
                </c:pt>
              </c:numCache>
            </c:numRef>
          </c:val>
          <c:smooth val="0"/>
          <c:extLst>
            <c:ext xmlns:c16="http://schemas.microsoft.com/office/drawing/2014/chart" uri="{C3380CC4-5D6E-409C-BE32-E72D297353CC}">
              <c16:uniqueId val="{00000002-2076-4934-9161-2DF0E6B1119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11.398</c:v>
                </c:pt>
                <c:pt idx="1">
                  <c:v>11.84</c:v>
                </c:pt>
                <c:pt idx="2">
                  <c:v>12.648999999999999</c:v>
                </c:pt>
                <c:pt idx="3">
                  <c:v>12.53</c:v>
                </c:pt>
                <c:pt idx="4">
                  <c:v>13.256</c:v>
                </c:pt>
                <c:pt idx="5">
                  <c:v>12.817</c:v>
                </c:pt>
                <c:pt idx="6">
                  <c:v>13.481999999999999</c:v>
                </c:pt>
                <c:pt idx="7">
                  <c:v>12.667999999999999</c:v>
                </c:pt>
                <c:pt idx="8">
                  <c:v>12.179</c:v>
                </c:pt>
                <c:pt idx="9">
                  <c:v>11.617000000000001</c:v>
                </c:pt>
                <c:pt idx="10">
                  <c:v>10.846</c:v>
                </c:pt>
                <c:pt idx="11">
                  <c:v>9.9039999999999999</c:v>
                </c:pt>
                <c:pt idx="12">
                  <c:v>9.8230000000000004</c:v>
                </c:pt>
                <c:pt idx="13">
                  <c:v>8.6869999999999994</c:v>
                </c:pt>
                <c:pt idx="14">
                  <c:v>9.1999999999999993</c:v>
                </c:pt>
                <c:pt idx="15">
                  <c:v>9.7550000000000008</c:v>
                </c:pt>
                <c:pt idx="16">
                  <c:v>11.907999999999999</c:v>
                </c:pt>
                <c:pt idx="17">
                  <c:v>12.271000000000001</c:v>
                </c:pt>
                <c:pt idx="18">
                  <c:v>13.069000000000001</c:v>
                </c:pt>
                <c:pt idx="19">
                  <c:v>13.394</c:v>
                </c:pt>
                <c:pt idx="20">
                  <c:v>12.478999999999999</c:v>
                </c:pt>
                <c:pt idx="21">
                  <c:v>12.638999999999999</c:v>
                </c:pt>
                <c:pt idx="22">
                  <c:v>11.417999999999999</c:v>
                </c:pt>
                <c:pt idx="23">
                  <c:v>10.585000000000001</c:v>
                </c:pt>
                <c:pt idx="24">
                  <c:v>10.798999999999999</c:v>
                </c:pt>
                <c:pt idx="25">
                  <c:v>11.177</c:v>
                </c:pt>
                <c:pt idx="26">
                  <c:v>12.724</c:v>
                </c:pt>
                <c:pt idx="27">
                  <c:v>13.031000000000001</c:v>
                </c:pt>
                <c:pt idx="28">
                  <c:v>12.534000000000001</c:v>
                </c:pt>
                <c:pt idx="29">
                  <c:v>12.689</c:v>
                </c:pt>
                <c:pt idx="30">
                  <c:v>13.542999999999999</c:v>
                </c:pt>
                <c:pt idx="31">
                  <c:v>13.369</c:v>
                </c:pt>
                <c:pt idx="32">
                  <c:v>12.177</c:v>
                </c:pt>
                <c:pt idx="33">
                  <c:v>11.855</c:v>
                </c:pt>
                <c:pt idx="34">
                  <c:v>11.202</c:v>
                </c:pt>
                <c:pt idx="35">
                  <c:v>10.38</c:v>
                </c:pt>
                <c:pt idx="36">
                  <c:v>10.465</c:v>
                </c:pt>
                <c:pt idx="37">
                  <c:v>10.172000000000001</c:v>
                </c:pt>
                <c:pt idx="38">
                  <c:v>10.773999999999999</c:v>
                </c:pt>
                <c:pt idx="39">
                  <c:v>11.634</c:v>
                </c:pt>
                <c:pt idx="40">
                  <c:v>12.298999999999999</c:v>
                </c:pt>
                <c:pt idx="41">
                  <c:v>12.712999999999999</c:v>
                </c:pt>
                <c:pt idx="42">
                  <c:v>6.68</c:v>
                </c:pt>
                <c:pt idx="43">
                  <c:v>8.9209999999999994</c:v>
                </c:pt>
                <c:pt idx="44">
                  <c:v>10.673999999999999</c:v>
                </c:pt>
                <c:pt idx="45">
                  <c:v>11.032999999999999</c:v>
                </c:pt>
                <c:pt idx="46">
                  <c:v>11.012</c:v>
                </c:pt>
                <c:pt idx="47">
                  <c:v>11.888999999999999</c:v>
                </c:pt>
              </c:numCache>
            </c:numRef>
          </c:val>
          <c:smooth val="0"/>
          <c:extLst>
            <c:ext xmlns:c16="http://schemas.microsoft.com/office/drawing/2014/chart" uri="{C3380CC4-5D6E-409C-BE32-E72D297353CC}">
              <c16:uniqueId val="{00000003-2076-4934-9161-2DF0E6B1119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076-4934-9161-2DF0E6B1119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076-4934-9161-2DF0E6B1119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076-4934-9161-2DF0E6B1119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076-4934-9161-2DF0E6B1119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076-4934-9161-2DF0E6B1119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11.460599999999999</c:v>
                </c:pt>
                <c:pt idx="1">
                  <c:v>11.2537</c:v>
                </c:pt>
                <c:pt idx="2">
                  <c:v>11.2155</c:v>
                </c:pt>
                <c:pt idx="3">
                  <c:v>10.8185</c:v>
                </c:pt>
                <c:pt idx="4">
                  <c:v>10.7957</c:v>
                </c:pt>
                <c:pt idx="5">
                  <c:v>10.910600000000001</c:v>
                </c:pt>
                <c:pt idx="6">
                  <c:v>10.9171</c:v>
                </c:pt>
                <c:pt idx="7">
                  <c:v>10.966799999999999</c:v>
                </c:pt>
                <c:pt idx="8">
                  <c:v>10.9877</c:v>
                </c:pt>
                <c:pt idx="9">
                  <c:v>10.977</c:v>
                </c:pt>
                <c:pt idx="10">
                  <c:v>11.1004</c:v>
                </c:pt>
                <c:pt idx="11">
                  <c:v>11.5229</c:v>
                </c:pt>
                <c:pt idx="12">
                  <c:v>10.8041</c:v>
                </c:pt>
                <c:pt idx="13">
                  <c:v>10.822100000000001</c:v>
                </c:pt>
                <c:pt idx="14">
                  <c:v>11.6793</c:v>
                </c:pt>
                <c:pt idx="15">
                  <c:v>11.1965</c:v>
                </c:pt>
                <c:pt idx="16">
                  <c:v>11.802300000000001</c:v>
                </c:pt>
                <c:pt idx="17">
                  <c:v>11.740500000000001</c:v>
                </c:pt>
                <c:pt idx="18">
                  <c:v>10.5593</c:v>
                </c:pt>
                <c:pt idx="19">
                  <c:v>9.6766000000000005</c:v>
                </c:pt>
                <c:pt idx="20">
                  <c:v>9.3702000000000005</c:v>
                </c:pt>
                <c:pt idx="21">
                  <c:v>9.6578999999999997</c:v>
                </c:pt>
                <c:pt idx="22">
                  <c:v>10.0548</c:v>
                </c:pt>
                <c:pt idx="23">
                  <c:v>10.3828</c:v>
                </c:pt>
                <c:pt idx="24">
                  <c:v>10.2971</c:v>
                </c:pt>
                <c:pt idx="25">
                  <c:v>10.433199999999999</c:v>
                </c:pt>
                <c:pt idx="26">
                  <c:v>11.005699999999999</c:v>
                </c:pt>
                <c:pt idx="27">
                  <c:v>10.728199999999999</c:v>
                </c:pt>
                <c:pt idx="28">
                  <c:v>10.988300000000001</c:v>
                </c:pt>
                <c:pt idx="29">
                  <c:v>11.0913</c:v>
                </c:pt>
                <c:pt idx="30">
                  <c:v>11.0396</c:v>
                </c:pt>
                <c:pt idx="31">
                  <c:v>10.8056</c:v>
                </c:pt>
                <c:pt idx="32">
                  <c:v>11.576499999999999</c:v>
                </c:pt>
                <c:pt idx="33">
                  <c:v>11.4773</c:v>
                </c:pt>
                <c:pt idx="34">
                  <c:v>11.632999999999999</c:v>
                </c:pt>
                <c:pt idx="35">
                  <c:v>12.0702</c:v>
                </c:pt>
                <c:pt idx="36">
                  <c:v>13.7143</c:v>
                </c:pt>
                <c:pt idx="37">
                  <c:v>14.9351</c:v>
                </c:pt>
                <c:pt idx="38">
                  <c:v>15.1494</c:v>
                </c:pt>
                <c:pt idx="39">
                  <c:v>15.135999999999999</c:v>
                </c:pt>
                <c:pt idx="40">
                  <c:v>15.1081</c:v>
                </c:pt>
                <c:pt idx="41">
                  <c:v>14.3621</c:v>
                </c:pt>
                <c:pt idx="42">
                  <c:v>13.929600000000001</c:v>
                </c:pt>
                <c:pt idx="43">
                  <c:v>13.1929</c:v>
                </c:pt>
                <c:pt idx="44">
                  <c:v>12.397399999999999</c:v>
                </c:pt>
                <c:pt idx="45">
                  <c:v>11.8592</c:v>
                </c:pt>
                <c:pt idx="46">
                  <c:v>11.202999999999999</c:v>
                </c:pt>
                <c:pt idx="47">
                  <c:v>10.740600000000001</c:v>
                </c:pt>
              </c:numCache>
            </c:numRef>
          </c:val>
          <c:smooth val="0"/>
          <c:extLst>
            <c:ext xmlns:c16="http://schemas.microsoft.com/office/drawing/2014/chart" uri="{C3380CC4-5D6E-409C-BE32-E72D297353CC}">
              <c16:uniqueId val="{00000009-2076-4934-9161-2DF0E6B1119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14.276400000000001</c:v>
                </c:pt>
                <c:pt idx="1">
                  <c:v>14.0892</c:v>
                </c:pt>
                <c:pt idx="2">
                  <c:v>14.6523</c:v>
                </c:pt>
                <c:pt idx="3">
                  <c:v>14.744999999999999</c:v>
                </c:pt>
                <c:pt idx="4">
                  <c:v>14.957599999999999</c:v>
                </c:pt>
                <c:pt idx="5">
                  <c:v>15.0794</c:v>
                </c:pt>
                <c:pt idx="6">
                  <c:v>14.9483</c:v>
                </c:pt>
                <c:pt idx="7">
                  <c:v>14.698</c:v>
                </c:pt>
                <c:pt idx="8">
                  <c:v>15.526</c:v>
                </c:pt>
                <c:pt idx="9">
                  <c:v>16.136700000000001</c:v>
                </c:pt>
                <c:pt idx="10">
                  <c:v>15.4848</c:v>
                </c:pt>
                <c:pt idx="11">
                  <c:v>15.4049</c:v>
                </c:pt>
                <c:pt idx="12">
                  <c:v>14.1995</c:v>
                </c:pt>
                <c:pt idx="13">
                  <c:v>12.215299999999999</c:v>
                </c:pt>
                <c:pt idx="14">
                  <c:v>11.368600000000001</c:v>
                </c:pt>
                <c:pt idx="15">
                  <c:v>11.1866</c:v>
                </c:pt>
                <c:pt idx="16">
                  <c:v>11.217599999999999</c:v>
                </c:pt>
                <c:pt idx="17">
                  <c:v>11.2179</c:v>
                </c:pt>
                <c:pt idx="18">
                  <c:v>11.1496</c:v>
                </c:pt>
                <c:pt idx="19">
                  <c:v>11.3253</c:v>
                </c:pt>
                <c:pt idx="20">
                  <c:v>10.672700000000001</c:v>
                </c:pt>
                <c:pt idx="21">
                  <c:v>10.664099999999999</c:v>
                </c:pt>
                <c:pt idx="22">
                  <c:v>11.0588</c:v>
                </c:pt>
                <c:pt idx="23">
                  <c:v>11.286899999999999</c:v>
                </c:pt>
                <c:pt idx="24">
                  <c:v>12.1198</c:v>
                </c:pt>
                <c:pt idx="25">
                  <c:v>14.3851</c:v>
                </c:pt>
                <c:pt idx="26">
                  <c:v>14.823600000000001</c:v>
                </c:pt>
                <c:pt idx="27">
                  <c:v>14.855499999999999</c:v>
                </c:pt>
                <c:pt idx="28">
                  <c:v>14.682399999999999</c:v>
                </c:pt>
                <c:pt idx="29">
                  <c:v>14.904500000000001</c:v>
                </c:pt>
                <c:pt idx="30">
                  <c:v>14.9649</c:v>
                </c:pt>
                <c:pt idx="31">
                  <c:v>15.083</c:v>
                </c:pt>
                <c:pt idx="32">
                  <c:v>15.008100000000001</c:v>
                </c:pt>
                <c:pt idx="33">
                  <c:v>14.783899999999999</c:v>
                </c:pt>
                <c:pt idx="34">
                  <c:v>16.220099999999999</c:v>
                </c:pt>
                <c:pt idx="35">
                  <c:v>16.510999999999999</c:v>
                </c:pt>
                <c:pt idx="36">
                  <c:v>16.310300000000002</c:v>
                </c:pt>
                <c:pt idx="37">
                  <c:v>15.471</c:v>
                </c:pt>
                <c:pt idx="38">
                  <c:v>14.5343</c:v>
                </c:pt>
                <c:pt idx="39">
                  <c:v>11.961600000000001</c:v>
                </c:pt>
                <c:pt idx="40">
                  <c:v>11.806100000000001</c:v>
                </c:pt>
                <c:pt idx="41">
                  <c:v>11.348000000000001</c:v>
                </c:pt>
                <c:pt idx="42">
                  <c:v>11.532299999999999</c:v>
                </c:pt>
                <c:pt idx="43">
                  <c:v>11.7803</c:v>
                </c:pt>
                <c:pt idx="44">
                  <c:v>12.061299999999999</c:v>
                </c:pt>
                <c:pt idx="45">
                  <c:v>12.1472</c:v>
                </c:pt>
                <c:pt idx="46">
                  <c:v>14.6067</c:v>
                </c:pt>
                <c:pt idx="47">
                  <c:v>15.0566</c:v>
                </c:pt>
              </c:numCache>
            </c:numRef>
          </c:val>
          <c:smooth val="0"/>
          <c:extLst>
            <c:ext xmlns:c16="http://schemas.microsoft.com/office/drawing/2014/chart" uri="{C3380CC4-5D6E-409C-BE32-E72D297353CC}">
              <c16:uniqueId val="{0000000A-2076-4934-9161-2DF0E6B1119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12.42</c:v>
                </c:pt>
                <c:pt idx="1">
                  <c:v>11.9</c:v>
                </c:pt>
                <c:pt idx="2">
                  <c:v>12.08</c:v>
                </c:pt>
                <c:pt idx="3">
                  <c:v>12.4</c:v>
                </c:pt>
                <c:pt idx="4">
                  <c:v>11.95</c:v>
                </c:pt>
                <c:pt idx="5">
                  <c:v>12.53</c:v>
                </c:pt>
                <c:pt idx="6">
                  <c:v>12.45</c:v>
                </c:pt>
                <c:pt idx="7">
                  <c:v>12.51</c:v>
                </c:pt>
                <c:pt idx="8">
                  <c:v>12.95</c:v>
                </c:pt>
                <c:pt idx="9">
                  <c:v>12.83</c:v>
                </c:pt>
                <c:pt idx="10">
                  <c:v>12.38</c:v>
                </c:pt>
                <c:pt idx="11">
                  <c:v>12.7</c:v>
                </c:pt>
                <c:pt idx="12">
                  <c:v>13.1</c:v>
                </c:pt>
                <c:pt idx="13">
                  <c:v>13.21</c:v>
                </c:pt>
                <c:pt idx="14">
                  <c:v>13.15</c:v>
                </c:pt>
                <c:pt idx="15">
                  <c:v>13.19</c:v>
                </c:pt>
                <c:pt idx="16">
                  <c:v>12.38</c:v>
                </c:pt>
                <c:pt idx="17">
                  <c:v>12.97</c:v>
                </c:pt>
                <c:pt idx="18">
                  <c:v>13.47</c:v>
                </c:pt>
                <c:pt idx="19">
                  <c:v>13.78</c:v>
                </c:pt>
                <c:pt idx="20">
                  <c:v>13.78</c:v>
                </c:pt>
                <c:pt idx="21">
                  <c:v>13.67</c:v>
                </c:pt>
                <c:pt idx="22">
                  <c:v>13.23</c:v>
                </c:pt>
                <c:pt idx="23">
                  <c:v>13.05</c:v>
                </c:pt>
                <c:pt idx="24">
                  <c:v>12.76</c:v>
                </c:pt>
                <c:pt idx="25">
                  <c:v>13.04</c:v>
                </c:pt>
                <c:pt idx="26">
                  <c:v>12.98</c:v>
                </c:pt>
                <c:pt idx="27">
                  <c:v>12.23</c:v>
                </c:pt>
                <c:pt idx="28">
                  <c:v>12.96</c:v>
                </c:pt>
                <c:pt idx="29">
                  <c:v>12.95</c:v>
                </c:pt>
                <c:pt idx="30">
                  <c:v>12.94</c:v>
                </c:pt>
                <c:pt idx="31">
                  <c:v>12.92</c:v>
                </c:pt>
                <c:pt idx="32">
                  <c:v>12.91</c:v>
                </c:pt>
                <c:pt idx="33">
                  <c:v>12.98</c:v>
                </c:pt>
                <c:pt idx="34">
                  <c:v>13.02</c:v>
                </c:pt>
                <c:pt idx="35">
                  <c:v>12.66</c:v>
                </c:pt>
                <c:pt idx="36">
                  <c:v>13.04</c:v>
                </c:pt>
                <c:pt idx="37">
                  <c:v>13.08</c:v>
                </c:pt>
                <c:pt idx="38">
                  <c:v>13.15</c:v>
                </c:pt>
                <c:pt idx="39">
                  <c:v>13.23</c:v>
                </c:pt>
                <c:pt idx="40">
                  <c:v>13.49</c:v>
                </c:pt>
                <c:pt idx="41">
                  <c:v>13.51</c:v>
                </c:pt>
                <c:pt idx="42">
                  <c:v>13.53</c:v>
                </c:pt>
                <c:pt idx="43">
                  <c:v>13.51</c:v>
                </c:pt>
                <c:pt idx="44">
                  <c:v>13.44</c:v>
                </c:pt>
                <c:pt idx="45">
                  <c:v>13.29</c:v>
                </c:pt>
                <c:pt idx="46">
                  <c:v>13.52</c:v>
                </c:pt>
                <c:pt idx="47">
                  <c:v>13.34</c:v>
                </c:pt>
              </c:numCache>
            </c:numRef>
          </c:val>
          <c:smooth val="0"/>
          <c:extLst>
            <c:ext xmlns:c16="http://schemas.microsoft.com/office/drawing/2014/chart" uri="{C3380CC4-5D6E-409C-BE32-E72D297353CC}">
              <c16:uniqueId val="{0000000B-2076-4934-9161-2DF0E6B1119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28.292000000000002</c:v>
                </c:pt>
                <c:pt idx="1">
                  <c:v>29.207999999999998</c:v>
                </c:pt>
                <c:pt idx="2">
                  <c:v>29.99</c:v>
                </c:pt>
                <c:pt idx="3">
                  <c:v>30.974</c:v>
                </c:pt>
                <c:pt idx="4">
                  <c:v>30.934000000000001</c:v>
                </c:pt>
                <c:pt idx="5">
                  <c:v>30.654</c:v>
                </c:pt>
                <c:pt idx="6">
                  <c:v>30.654</c:v>
                </c:pt>
                <c:pt idx="7">
                  <c:v>29.558</c:v>
                </c:pt>
                <c:pt idx="8">
                  <c:v>29.135999999999999</c:v>
                </c:pt>
                <c:pt idx="9">
                  <c:v>28.571999999999999</c:v>
                </c:pt>
                <c:pt idx="10">
                  <c:v>28.948</c:v>
                </c:pt>
                <c:pt idx="11">
                  <c:v>29.71</c:v>
                </c:pt>
                <c:pt idx="12">
                  <c:v>28.684000000000001</c:v>
                </c:pt>
                <c:pt idx="13">
                  <c:v>28.36</c:v>
                </c:pt>
                <c:pt idx="14">
                  <c:v>28.085999999999999</c:v>
                </c:pt>
                <c:pt idx="15">
                  <c:v>27.864000000000001</c:v>
                </c:pt>
                <c:pt idx="16">
                  <c:v>27.39</c:v>
                </c:pt>
                <c:pt idx="17">
                  <c:v>27.85</c:v>
                </c:pt>
                <c:pt idx="18">
                  <c:v>28.01</c:v>
                </c:pt>
                <c:pt idx="19">
                  <c:v>28.146000000000001</c:v>
                </c:pt>
                <c:pt idx="20">
                  <c:v>28.071999999999999</c:v>
                </c:pt>
                <c:pt idx="21">
                  <c:v>28.914000000000001</c:v>
                </c:pt>
                <c:pt idx="22">
                  <c:v>29.378</c:v>
                </c:pt>
                <c:pt idx="23">
                  <c:v>28.86</c:v>
                </c:pt>
                <c:pt idx="24">
                  <c:v>29.173999999999999</c:v>
                </c:pt>
                <c:pt idx="25">
                  <c:v>28.93</c:v>
                </c:pt>
                <c:pt idx="26">
                  <c:v>29.358000000000001</c:v>
                </c:pt>
                <c:pt idx="27">
                  <c:v>30.09</c:v>
                </c:pt>
                <c:pt idx="28">
                  <c:v>28.616</c:v>
                </c:pt>
                <c:pt idx="29">
                  <c:v>28.481999999999999</c:v>
                </c:pt>
                <c:pt idx="30">
                  <c:v>29.277999999999999</c:v>
                </c:pt>
                <c:pt idx="31">
                  <c:v>30.57</c:v>
                </c:pt>
                <c:pt idx="32">
                  <c:v>31.43</c:v>
                </c:pt>
                <c:pt idx="33">
                  <c:v>31.952000000000002</c:v>
                </c:pt>
                <c:pt idx="34">
                  <c:v>32.634</c:v>
                </c:pt>
                <c:pt idx="35">
                  <c:v>33.228000000000002</c:v>
                </c:pt>
                <c:pt idx="36">
                  <c:v>32.146000000000001</c:v>
                </c:pt>
                <c:pt idx="37">
                  <c:v>31.391999999999999</c:v>
                </c:pt>
                <c:pt idx="38">
                  <c:v>32.052</c:v>
                </c:pt>
                <c:pt idx="39">
                  <c:v>32.567999999999998</c:v>
                </c:pt>
                <c:pt idx="40">
                  <c:v>33.024000000000001</c:v>
                </c:pt>
                <c:pt idx="41">
                  <c:v>33.024000000000001</c:v>
                </c:pt>
                <c:pt idx="42">
                  <c:v>33.79</c:v>
                </c:pt>
                <c:pt idx="43">
                  <c:v>33.347999999999999</c:v>
                </c:pt>
                <c:pt idx="44">
                  <c:v>33.448</c:v>
                </c:pt>
                <c:pt idx="45">
                  <c:v>34.143999999999998</c:v>
                </c:pt>
                <c:pt idx="46">
                  <c:v>33.548000000000002</c:v>
                </c:pt>
                <c:pt idx="47">
                  <c:v>34.076000000000001</c:v>
                </c:pt>
              </c:numCache>
            </c:numRef>
          </c:val>
          <c:smooth val="0"/>
          <c:extLst>
            <c:ext xmlns:c16="http://schemas.microsoft.com/office/drawing/2014/chart" uri="{C3380CC4-5D6E-409C-BE32-E72D297353CC}">
              <c16:uniqueId val="{0000000C-2076-4934-9161-2DF0E6B1119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076-4934-9161-2DF0E6B1119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076-4934-9161-2DF0E6B1119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51.99</c:v>
                </c:pt>
                <c:pt idx="1">
                  <c:v>51.887</c:v>
                </c:pt>
                <c:pt idx="2">
                  <c:v>52.127000000000002</c:v>
                </c:pt>
                <c:pt idx="3">
                  <c:v>52.326000000000001</c:v>
                </c:pt>
                <c:pt idx="4">
                  <c:v>52.43</c:v>
                </c:pt>
                <c:pt idx="5">
                  <c:v>52.491999999999997</c:v>
                </c:pt>
                <c:pt idx="6">
                  <c:v>52.624000000000002</c:v>
                </c:pt>
                <c:pt idx="7">
                  <c:v>52.996000000000002</c:v>
                </c:pt>
                <c:pt idx="8">
                  <c:v>53.18</c:v>
                </c:pt>
                <c:pt idx="9">
                  <c:v>52.704000000000001</c:v>
                </c:pt>
                <c:pt idx="10">
                  <c:v>52.906999999999996</c:v>
                </c:pt>
                <c:pt idx="11">
                  <c:v>52.94</c:v>
                </c:pt>
                <c:pt idx="12">
                  <c:v>51.91</c:v>
                </c:pt>
                <c:pt idx="13">
                  <c:v>51.698</c:v>
                </c:pt>
                <c:pt idx="14">
                  <c:v>51.654000000000003</c:v>
                </c:pt>
                <c:pt idx="15">
                  <c:v>51.338000000000001</c:v>
                </c:pt>
                <c:pt idx="16">
                  <c:v>50.908000000000001</c:v>
                </c:pt>
                <c:pt idx="17">
                  <c:v>51.372</c:v>
                </c:pt>
                <c:pt idx="18">
                  <c:v>51.808</c:v>
                </c:pt>
                <c:pt idx="19">
                  <c:v>51.834000000000003</c:v>
                </c:pt>
                <c:pt idx="20">
                  <c:v>51.356999999999999</c:v>
                </c:pt>
                <c:pt idx="21">
                  <c:v>51.954000000000001</c:v>
                </c:pt>
                <c:pt idx="22">
                  <c:v>51.667000000000002</c:v>
                </c:pt>
                <c:pt idx="23">
                  <c:v>51.98</c:v>
                </c:pt>
                <c:pt idx="24">
                  <c:v>51.399000000000001</c:v>
                </c:pt>
                <c:pt idx="25">
                  <c:v>51.710999999999999</c:v>
                </c:pt>
                <c:pt idx="26">
                  <c:v>51.04</c:v>
                </c:pt>
                <c:pt idx="27">
                  <c:v>51.601999999999997</c:v>
                </c:pt>
                <c:pt idx="28">
                  <c:v>51.383000000000003</c:v>
                </c:pt>
                <c:pt idx="29">
                  <c:v>51.212000000000003</c:v>
                </c:pt>
                <c:pt idx="30">
                  <c:v>51.988999999999997</c:v>
                </c:pt>
                <c:pt idx="31">
                  <c:v>51.695</c:v>
                </c:pt>
                <c:pt idx="32">
                  <c:v>51.484000000000002</c:v>
                </c:pt>
                <c:pt idx="33">
                  <c:v>51.781999999999996</c:v>
                </c:pt>
                <c:pt idx="34">
                  <c:v>51.947000000000003</c:v>
                </c:pt>
                <c:pt idx="35">
                  <c:v>51.787999999999997</c:v>
                </c:pt>
                <c:pt idx="36">
                  <c:v>52.63</c:v>
                </c:pt>
                <c:pt idx="37">
                  <c:v>52.64</c:v>
                </c:pt>
                <c:pt idx="38">
                  <c:v>52.837000000000003</c:v>
                </c:pt>
                <c:pt idx="39">
                  <c:v>52.56</c:v>
                </c:pt>
                <c:pt idx="40">
                  <c:v>52.326999999999998</c:v>
                </c:pt>
                <c:pt idx="41">
                  <c:v>52.944000000000003</c:v>
                </c:pt>
                <c:pt idx="42">
                  <c:v>52.805999999999997</c:v>
                </c:pt>
                <c:pt idx="43">
                  <c:v>52.47</c:v>
                </c:pt>
                <c:pt idx="44">
                  <c:v>52.183999999999997</c:v>
                </c:pt>
                <c:pt idx="45">
                  <c:v>52.338000000000001</c:v>
                </c:pt>
                <c:pt idx="46">
                  <c:v>52.408000000000001</c:v>
                </c:pt>
                <c:pt idx="47">
                  <c:v>52.44</c:v>
                </c:pt>
              </c:numCache>
            </c:numRef>
          </c:val>
          <c:smooth val="0"/>
          <c:extLst>
            <c:ext xmlns:c16="http://schemas.microsoft.com/office/drawing/2014/chart" uri="{C3380CC4-5D6E-409C-BE32-E72D297353CC}">
              <c16:uniqueId val="{0000000F-2076-4934-9161-2DF0E6B1119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076-4934-9161-2DF0E6B1119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55.301749999999998</c:v>
                </c:pt>
                <c:pt idx="1">
                  <c:v>55.579929999999997</c:v>
                </c:pt>
                <c:pt idx="2">
                  <c:v>47.351939999999999</c:v>
                </c:pt>
                <c:pt idx="3">
                  <c:v>44.436900000000001</c:v>
                </c:pt>
                <c:pt idx="4">
                  <c:v>36.886710000000001</c:v>
                </c:pt>
                <c:pt idx="5">
                  <c:v>47.162100000000002</c:v>
                </c:pt>
                <c:pt idx="6">
                  <c:v>53.379449999999999</c:v>
                </c:pt>
                <c:pt idx="7">
                  <c:v>46.6355</c:v>
                </c:pt>
                <c:pt idx="8">
                  <c:v>50.487450000000003</c:v>
                </c:pt>
                <c:pt idx="9">
                  <c:v>43.556690000000003</c:v>
                </c:pt>
                <c:pt idx="10">
                  <c:v>46.90681</c:v>
                </c:pt>
                <c:pt idx="11">
                  <c:v>55.728639999999999</c:v>
                </c:pt>
                <c:pt idx="12">
                  <c:v>46.876959999999997</c:v>
                </c:pt>
                <c:pt idx="13">
                  <c:v>48.541719999999998</c:v>
                </c:pt>
                <c:pt idx="14">
                  <c:v>46.271940000000001</c:v>
                </c:pt>
                <c:pt idx="15">
                  <c:v>47.465820000000001</c:v>
                </c:pt>
                <c:pt idx="16">
                  <c:v>49.286320000000003</c:v>
                </c:pt>
                <c:pt idx="17">
                  <c:v>51.121420000000001</c:v>
                </c:pt>
                <c:pt idx="18">
                  <c:v>52.577689999999997</c:v>
                </c:pt>
                <c:pt idx="19">
                  <c:v>54.156550000000003</c:v>
                </c:pt>
                <c:pt idx="20">
                  <c:v>24.14678</c:v>
                </c:pt>
                <c:pt idx="21">
                  <c:v>44.337409999999998</c:v>
                </c:pt>
                <c:pt idx="22">
                  <c:v>53.683</c:v>
                </c:pt>
                <c:pt idx="23">
                  <c:v>51.560870000000001</c:v>
                </c:pt>
                <c:pt idx="24">
                  <c:v>51.249380000000002</c:v>
                </c:pt>
                <c:pt idx="25">
                  <c:v>27.773949999999999</c:v>
                </c:pt>
                <c:pt idx="26">
                  <c:v>48.496479999999998</c:v>
                </c:pt>
                <c:pt idx="27">
                  <c:v>59.593910000000001</c:v>
                </c:pt>
                <c:pt idx="28">
                  <c:v>56.371569999999998</c:v>
                </c:pt>
                <c:pt idx="29">
                  <c:v>51.866070000000001</c:v>
                </c:pt>
                <c:pt idx="30">
                  <c:v>37.047600000000003</c:v>
                </c:pt>
                <c:pt idx="31">
                  <c:v>49.119019999999999</c:v>
                </c:pt>
                <c:pt idx="32">
                  <c:v>47.778919999999999</c:v>
                </c:pt>
                <c:pt idx="33">
                  <c:v>52.105110000000003</c:v>
                </c:pt>
                <c:pt idx="34">
                  <c:v>52.937150000000003</c:v>
                </c:pt>
                <c:pt idx="35">
                  <c:v>49.405810000000002</c:v>
                </c:pt>
                <c:pt idx="36">
                  <c:v>37.17606</c:v>
                </c:pt>
                <c:pt idx="37">
                  <c:v>41.555979999999998</c:v>
                </c:pt>
                <c:pt idx="38">
                  <c:v>48.124789999999997</c:v>
                </c:pt>
                <c:pt idx="39">
                  <c:v>50.81662</c:v>
                </c:pt>
                <c:pt idx="40">
                  <c:v>27.80546</c:v>
                </c:pt>
                <c:pt idx="41">
                  <c:v>34.959850000000003</c:v>
                </c:pt>
                <c:pt idx="42">
                  <c:v>49.875920000000001</c:v>
                </c:pt>
                <c:pt idx="43">
                  <c:v>53.334910000000001</c:v>
                </c:pt>
                <c:pt idx="44">
                  <c:v>41.483719999999998</c:v>
                </c:pt>
                <c:pt idx="45">
                  <c:v>46.741329999999998</c:v>
                </c:pt>
                <c:pt idx="46">
                  <c:v>44.148600000000002</c:v>
                </c:pt>
                <c:pt idx="47">
                  <c:v>53.280760000000001</c:v>
                </c:pt>
              </c:numCache>
            </c:numRef>
          </c:val>
          <c:smooth val="0"/>
          <c:extLst>
            <c:ext xmlns:c16="http://schemas.microsoft.com/office/drawing/2014/chart" uri="{C3380CC4-5D6E-409C-BE32-E72D297353CC}">
              <c16:uniqueId val="{00000011-2076-4934-9161-2DF0E6B1119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076-4934-9161-2DF0E6B1119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9.3000000000000007</c:v>
                </c:pt>
                <c:pt idx="1">
                  <c:v>9.3000000000000007</c:v>
                </c:pt>
                <c:pt idx="2">
                  <c:v>9.9</c:v>
                </c:pt>
                <c:pt idx="3">
                  <c:v>9.8000000000000007</c:v>
                </c:pt>
                <c:pt idx="4">
                  <c:v>10</c:v>
                </c:pt>
                <c:pt idx="5">
                  <c:v>9.9</c:v>
                </c:pt>
                <c:pt idx="6">
                  <c:v>9.9</c:v>
                </c:pt>
                <c:pt idx="7">
                  <c:v>9.8000000000000007</c:v>
                </c:pt>
                <c:pt idx="8">
                  <c:v>9.8000000000000007</c:v>
                </c:pt>
                <c:pt idx="9">
                  <c:v>9.8000000000000007</c:v>
                </c:pt>
                <c:pt idx="10">
                  <c:v>9.9</c:v>
                </c:pt>
                <c:pt idx="11">
                  <c:v>9.9</c:v>
                </c:pt>
                <c:pt idx="12">
                  <c:v>9.9</c:v>
                </c:pt>
                <c:pt idx="13">
                  <c:v>9.9</c:v>
                </c:pt>
                <c:pt idx="14">
                  <c:v>9.8000000000000007</c:v>
                </c:pt>
                <c:pt idx="15">
                  <c:v>9.3000000000000007</c:v>
                </c:pt>
                <c:pt idx="16">
                  <c:v>9.5</c:v>
                </c:pt>
                <c:pt idx="17">
                  <c:v>9.8000000000000007</c:v>
                </c:pt>
                <c:pt idx="18">
                  <c:v>9.8000000000000007</c:v>
                </c:pt>
                <c:pt idx="19">
                  <c:v>9.1</c:v>
                </c:pt>
                <c:pt idx="20">
                  <c:v>8.8000000000000007</c:v>
                </c:pt>
                <c:pt idx="21">
                  <c:v>8.5</c:v>
                </c:pt>
                <c:pt idx="22">
                  <c:v>8.6</c:v>
                </c:pt>
                <c:pt idx="23">
                  <c:v>8.5</c:v>
                </c:pt>
                <c:pt idx="24">
                  <c:v>8.5</c:v>
                </c:pt>
                <c:pt idx="25">
                  <c:v>8.6</c:v>
                </c:pt>
                <c:pt idx="26">
                  <c:v>8</c:v>
                </c:pt>
                <c:pt idx="27">
                  <c:v>7.7</c:v>
                </c:pt>
                <c:pt idx="28">
                  <c:v>7.7</c:v>
                </c:pt>
                <c:pt idx="29">
                  <c:v>7.8</c:v>
                </c:pt>
                <c:pt idx="30">
                  <c:v>7.8</c:v>
                </c:pt>
                <c:pt idx="31">
                  <c:v>7.9</c:v>
                </c:pt>
                <c:pt idx="32">
                  <c:v>8.4</c:v>
                </c:pt>
                <c:pt idx="33">
                  <c:v>8.6</c:v>
                </c:pt>
                <c:pt idx="34">
                  <c:v>8.6999999999999993</c:v>
                </c:pt>
                <c:pt idx="35">
                  <c:v>8.8000000000000007</c:v>
                </c:pt>
                <c:pt idx="36">
                  <c:v>8.6999999999999993</c:v>
                </c:pt>
                <c:pt idx="37">
                  <c:v>8.6</c:v>
                </c:pt>
                <c:pt idx="38">
                  <c:v>8.5</c:v>
                </c:pt>
                <c:pt idx="39">
                  <c:v>8.4</c:v>
                </c:pt>
                <c:pt idx="40">
                  <c:v>8.6</c:v>
                </c:pt>
                <c:pt idx="41">
                  <c:v>8.6999999999999993</c:v>
                </c:pt>
                <c:pt idx="42">
                  <c:v>8.9</c:v>
                </c:pt>
                <c:pt idx="43">
                  <c:v>9.1</c:v>
                </c:pt>
                <c:pt idx="44">
                  <c:v>9.1999999999999993</c:v>
                </c:pt>
                <c:pt idx="45">
                  <c:v>9.4</c:v>
                </c:pt>
                <c:pt idx="46">
                  <c:v>8.9</c:v>
                </c:pt>
                <c:pt idx="47">
                  <c:v>8.5</c:v>
                </c:pt>
              </c:numCache>
            </c:numRef>
          </c:val>
          <c:smooth val="0"/>
          <c:extLst>
            <c:ext xmlns:c16="http://schemas.microsoft.com/office/drawing/2014/chart" uri="{C3380CC4-5D6E-409C-BE32-E72D297353CC}">
              <c16:uniqueId val="{00000013-2076-4934-9161-2DF0E6B1119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076-4934-9161-2DF0E6B1119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137.804</c:v>
                </c:pt>
                <c:pt idx="1">
                  <c:v>120.02337</c:v>
                </c:pt>
                <c:pt idx="2">
                  <c:v>87.785889999999995</c:v>
                </c:pt>
                <c:pt idx="3">
                  <c:v>103.93519000000001</c:v>
                </c:pt>
                <c:pt idx="4">
                  <c:v>140.13472999999999</c:v>
                </c:pt>
                <c:pt idx="5">
                  <c:v>104.9752</c:v>
                </c:pt>
                <c:pt idx="6">
                  <c:v>85.180809999999994</c:v>
                </c:pt>
                <c:pt idx="7">
                  <c:v>102.43944999999999</c:v>
                </c:pt>
                <c:pt idx="8">
                  <c:v>142.20993999999999</c:v>
                </c:pt>
                <c:pt idx="9">
                  <c:v>145.98227</c:v>
                </c:pt>
                <c:pt idx="10">
                  <c:v>139.54488000000001</c:v>
                </c:pt>
                <c:pt idx="11">
                  <c:v>115.25757</c:v>
                </c:pt>
                <c:pt idx="12">
                  <c:v>106.37690000000001</c:v>
                </c:pt>
                <c:pt idx="13">
                  <c:v>109.3111</c:v>
                </c:pt>
                <c:pt idx="14">
                  <c:v>159.64332999999999</c:v>
                </c:pt>
                <c:pt idx="15">
                  <c:v>135.17366999999999</c:v>
                </c:pt>
                <c:pt idx="16">
                  <c:v>128.69316000000001</c:v>
                </c:pt>
                <c:pt idx="17">
                  <c:v>96.63861</c:v>
                </c:pt>
                <c:pt idx="18">
                  <c:v>91.815380000000005</c:v>
                </c:pt>
                <c:pt idx="19">
                  <c:v>141.37966</c:v>
                </c:pt>
                <c:pt idx="20">
                  <c:v>142.01936000000001</c:v>
                </c:pt>
                <c:pt idx="21">
                  <c:v>139.79031000000001</c:v>
                </c:pt>
                <c:pt idx="22">
                  <c:v>121.31898</c:v>
                </c:pt>
                <c:pt idx="23">
                  <c:v>99.332899999999995</c:v>
                </c:pt>
                <c:pt idx="24">
                  <c:v>159.93606</c:v>
                </c:pt>
                <c:pt idx="25">
                  <c:v>137.02895000000001</c:v>
                </c:pt>
                <c:pt idx="26">
                  <c:v>103.15268</c:v>
                </c:pt>
                <c:pt idx="27">
                  <c:v>66.975560000000002</c:v>
                </c:pt>
                <c:pt idx="28">
                  <c:v>91.618759999999995</c:v>
                </c:pt>
                <c:pt idx="29">
                  <c:v>102.53113999999999</c:v>
                </c:pt>
                <c:pt idx="30">
                  <c:v>142.39368999999999</c:v>
                </c:pt>
                <c:pt idx="31">
                  <c:v>137.56072</c:v>
                </c:pt>
                <c:pt idx="32">
                  <c:v>45.29222</c:v>
                </c:pt>
                <c:pt idx="33">
                  <c:v>38.678930000000001</c:v>
                </c:pt>
                <c:pt idx="34">
                  <c:v>39.049909999999997</c:v>
                </c:pt>
                <c:pt idx="35">
                  <c:v>37.771450000000002</c:v>
                </c:pt>
                <c:pt idx="36">
                  <c:v>36.336779999999997</c:v>
                </c:pt>
                <c:pt idx="37">
                  <c:v>35.994070000000001</c:v>
                </c:pt>
                <c:pt idx="38">
                  <c:v>35.38017</c:v>
                </c:pt>
                <c:pt idx="39">
                  <c:v>35.934719999999999</c:v>
                </c:pt>
                <c:pt idx="40">
                  <c:v>35.813929999999999</c:v>
                </c:pt>
                <c:pt idx="41">
                  <c:v>34.802700000000002</c:v>
                </c:pt>
                <c:pt idx="42">
                  <c:v>35.228349999999999</c:v>
                </c:pt>
                <c:pt idx="43">
                  <c:v>35.095660000000002</c:v>
                </c:pt>
                <c:pt idx="44">
                  <c:v>127.54052</c:v>
                </c:pt>
                <c:pt idx="45">
                  <c:v>124.18629</c:v>
                </c:pt>
                <c:pt idx="46">
                  <c:v>101.16840999999999</c:v>
                </c:pt>
                <c:pt idx="47">
                  <c:v>131.68460999999999</c:v>
                </c:pt>
              </c:numCache>
            </c:numRef>
          </c:val>
          <c:smooth val="0"/>
          <c:extLst>
            <c:ext xmlns:c16="http://schemas.microsoft.com/office/drawing/2014/chart" uri="{C3380CC4-5D6E-409C-BE32-E72D297353CC}">
              <c16:uniqueId val="{00000000-0F57-42A4-A8E0-C7F6B3397A8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F57-42A4-A8E0-C7F6B3397A8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0F57-42A4-A8E0-C7F6B3397A8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F57-42A4-A8E0-C7F6B3397A8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F57-42A4-A8E0-C7F6B3397A8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0F57-42A4-A8E0-C7F6B3397A8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F57-42A4-A8E0-C7F6B3397A8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F57-42A4-A8E0-C7F6B3397A8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1</c:v>
                </c:pt>
                <c:pt idx="2">
                  <c:v>0.9</c:v>
                </c:pt>
                <c:pt idx="3">
                  <c:v>0.9</c:v>
                </c:pt>
                <c:pt idx="4">
                  <c:v>0.7</c:v>
                </c:pt>
                <c:pt idx="5">
                  <c:v>0.8</c:v>
                </c:pt>
                <c:pt idx="6">
                  <c:v>0.8</c:v>
                </c:pt>
                <c:pt idx="7">
                  <c:v>0.9</c:v>
                </c:pt>
                <c:pt idx="8">
                  <c:v>0.8</c:v>
                </c:pt>
                <c:pt idx="9">
                  <c:v>0.9</c:v>
                </c:pt>
                <c:pt idx="10">
                  <c:v>0.9</c:v>
                </c:pt>
                <c:pt idx="11">
                  <c:v>0.8</c:v>
                </c:pt>
                <c:pt idx="12">
                  <c:v>0.7</c:v>
                </c:pt>
                <c:pt idx="13">
                  <c:v>0.6</c:v>
                </c:pt>
                <c:pt idx="14">
                  <c:v>1</c:v>
                </c:pt>
                <c:pt idx="15">
                  <c:v>1</c:v>
                </c:pt>
                <c:pt idx="16">
                  <c:v>1.1000000000000001</c:v>
                </c:pt>
                <c:pt idx="17">
                  <c:v>1</c:v>
                </c:pt>
                <c:pt idx="18">
                  <c:v>1.2</c:v>
                </c:pt>
                <c:pt idx="19">
                  <c:v>1.2</c:v>
                </c:pt>
                <c:pt idx="20">
                  <c:v>1.2</c:v>
                </c:pt>
                <c:pt idx="21">
                  <c:v>1.1000000000000001</c:v>
                </c:pt>
                <c:pt idx="22">
                  <c:v>0.9</c:v>
                </c:pt>
                <c:pt idx="23">
                  <c:v>0.8</c:v>
                </c:pt>
                <c:pt idx="24">
                  <c:v>0.9</c:v>
                </c:pt>
                <c:pt idx="25">
                  <c:v>0.8</c:v>
                </c:pt>
                <c:pt idx="26">
                  <c:v>0.8</c:v>
                </c:pt>
                <c:pt idx="27">
                  <c:v>0.8</c:v>
                </c:pt>
                <c:pt idx="28">
                  <c:v>1</c:v>
                </c:pt>
                <c:pt idx="29">
                  <c:v>1.1000000000000001</c:v>
                </c:pt>
                <c:pt idx="30">
                  <c:v>1.1000000000000001</c:v>
                </c:pt>
                <c:pt idx="31">
                  <c:v>1.1000000000000001</c:v>
                </c:pt>
                <c:pt idx="32">
                  <c:v>1</c:v>
                </c:pt>
                <c:pt idx="33">
                  <c:v>0.8</c:v>
                </c:pt>
                <c:pt idx="34">
                  <c:v>0.8</c:v>
                </c:pt>
                <c:pt idx="35">
                  <c:v>0.5</c:v>
                </c:pt>
                <c:pt idx="36">
                  <c:v>0.6</c:v>
                </c:pt>
                <c:pt idx="37">
                  <c:v>0.6</c:v>
                </c:pt>
                <c:pt idx="38">
                  <c:v>0.7</c:v>
                </c:pt>
                <c:pt idx="39">
                  <c:v>0.7</c:v>
                </c:pt>
                <c:pt idx="40">
                  <c:v>0.7</c:v>
                </c:pt>
                <c:pt idx="41">
                  <c:v>1</c:v>
                </c:pt>
                <c:pt idx="42">
                  <c:v>1</c:v>
                </c:pt>
                <c:pt idx="43">
                  <c:v>1</c:v>
                </c:pt>
                <c:pt idx="44">
                  <c:v>1</c:v>
                </c:pt>
                <c:pt idx="45">
                  <c:v>0.9</c:v>
                </c:pt>
                <c:pt idx="46">
                  <c:v>0.7</c:v>
                </c:pt>
                <c:pt idx="47">
                  <c:v>0.7</c:v>
                </c:pt>
              </c:numCache>
            </c:numRef>
          </c:val>
          <c:smooth val="0"/>
          <c:extLst>
            <c:ext xmlns:c16="http://schemas.microsoft.com/office/drawing/2014/chart" uri="{C3380CC4-5D6E-409C-BE32-E72D297353CC}">
              <c16:uniqueId val="{00000008-0F57-42A4-A8E0-C7F6B3397A8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F57-42A4-A8E0-C7F6B3397A8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F57-42A4-A8E0-C7F6B3397A8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F57-42A4-A8E0-C7F6B3397A8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F57-42A4-A8E0-C7F6B3397A8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F57-42A4-A8E0-C7F6B3397A8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0F57-42A4-A8E0-C7F6B3397A8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52.626300000000001</c:v>
                </c:pt>
                <c:pt idx="1">
                  <c:v>51.680799999999998</c:v>
                </c:pt>
                <c:pt idx="2">
                  <c:v>51.229399999999998</c:v>
                </c:pt>
                <c:pt idx="3">
                  <c:v>51.372500000000002</c:v>
                </c:pt>
                <c:pt idx="4">
                  <c:v>49.420499999999997</c:v>
                </c:pt>
                <c:pt idx="5">
                  <c:v>52.104999999999997</c:v>
                </c:pt>
                <c:pt idx="6">
                  <c:v>50.9129</c:v>
                </c:pt>
                <c:pt idx="7">
                  <c:v>51.745600000000003</c:v>
                </c:pt>
                <c:pt idx="8">
                  <c:v>51.881500000000003</c:v>
                </c:pt>
                <c:pt idx="9">
                  <c:v>51.254600000000003</c:v>
                </c:pt>
                <c:pt idx="10">
                  <c:v>51.889299999999999</c:v>
                </c:pt>
                <c:pt idx="11">
                  <c:v>52.757800000000003</c:v>
                </c:pt>
                <c:pt idx="12">
                  <c:v>51.72</c:v>
                </c:pt>
                <c:pt idx="13">
                  <c:v>45.843699999999998</c:v>
                </c:pt>
                <c:pt idx="14">
                  <c:v>48.070900000000002</c:v>
                </c:pt>
                <c:pt idx="15">
                  <c:v>49.946599999999997</c:v>
                </c:pt>
                <c:pt idx="16">
                  <c:v>49.841200000000001</c:v>
                </c:pt>
                <c:pt idx="17">
                  <c:v>49.681199999999997</c:v>
                </c:pt>
                <c:pt idx="18">
                  <c:v>46.724499999999999</c:v>
                </c:pt>
                <c:pt idx="19">
                  <c:v>45.661999999999999</c:v>
                </c:pt>
                <c:pt idx="20">
                  <c:v>47.186300000000003</c:v>
                </c:pt>
                <c:pt idx="21">
                  <c:v>47.236199999999997</c:v>
                </c:pt>
                <c:pt idx="22">
                  <c:v>46.7883</c:v>
                </c:pt>
                <c:pt idx="23">
                  <c:v>46.326000000000001</c:v>
                </c:pt>
                <c:pt idx="24">
                  <c:v>45.015099999999997</c:v>
                </c:pt>
                <c:pt idx="25">
                  <c:v>49.340400000000002</c:v>
                </c:pt>
                <c:pt idx="26">
                  <c:v>50.469700000000003</c:v>
                </c:pt>
                <c:pt idx="27">
                  <c:v>51.193800000000003</c:v>
                </c:pt>
                <c:pt idx="28">
                  <c:v>50.843600000000002</c:v>
                </c:pt>
                <c:pt idx="29">
                  <c:v>51.2652</c:v>
                </c:pt>
                <c:pt idx="30">
                  <c:v>51.768099999999997</c:v>
                </c:pt>
                <c:pt idx="31">
                  <c:v>52.188499999999998</c:v>
                </c:pt>
                <c:pt idx="32">
                  <c:v>52.348399999999998</c:v>
                </c:pt>
                <c:pt idx="33">
                  <c:v>51.906399999999998</c:v>
                </c:pt>
                <c:pt idx="34">
                  <c:v>50.863500000000002</c:v>
                </c:pt>
                <c:pt idx="35">
                  <c:v>51.256599999999999</c:v>
                </c:pt>
                <c:pt idx="36">
                  <c:v>50.5505</c:v>
                </c:pt>
                <c:pt idx="37">
                  <c:v>45.107300000000002</c:v>
                </c:pt>
                <c:pt idx="38">
                  <c:v>50.979199999999999</c:v>
                </c:pt>
                <c:pt idx="39">
                  <c:v>51.721400000000003</c:v>
                </c:pt>
                <c:pt idx="40">
                  <c:v>52.893700000000003</c:v>
                </c:pt>
                <c:pt idx="41">
                  <c:v>53.280900000000003</c:v>
                </c:pt>
                <c:pt idx="42">
                  <c:v>49.074199999999998</c:v>
                </c:pt>
                <c:pt idx="43">
                  <c:v>51.875500000000002</c:v>
                </c:pt>
                <c:pt idx="44">
                  <c:v>51.551000000000002</c:v>
                </c:pt>
                <c:pt idx="45">
                  <c:v>52.406300000000002</c:v>
                </c:pt>
                <c:pt idx="46">
                  <c:v>48.494</c:v>
                </c:pt>
                <c:pt idx="47">
                  <c:v>51.274900000000002</c:v>
                </c:pt>
              </c:numCache>
            </c:numRef>
          </c:val>
          <c:smooth val="0"/>
          <c:extLst>
            <c:ext xmlns:c16="http://schemas.microsoft.com/office/drawing/2014/chart" uri="{C3380CC4-5D6E-409C-BE32-E72D297353CC}">
              <c16:uniqueId val="{0000000F-0F57-42A4-A8E0-C7F6B3397A8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123.34889</c:v>
                </c:pt>
                <c:pt idx="1">
                  <c:v>124.14451</c:v>
                </c:pt>
                <c:pt idx="2">
                  <c:v>124.97494</c:v>
                </c:pt>
                <c:pt idx="3">
                  <c:v>125.2495</c:v>
                </c:pt>
                <c:pt idx="4">
                  <c:v>124.82984999999999</c:v>
                </c:pt>
                <c:pt idx="5">
                  <c:v>122.76802000000001</c:v>
                </c:pt>
                <c:pt idx="6">
                  <c:v>123.46974</c:v>
                </c:pt>
                <c:pt idx="7">
                  <c:v>122.94682</c:v>
                </c:pt>
                <c:pt idx="8">
                  <c:v>126.4229</c:v>
                </c:pt>
                <c:pt idx="9">
                  <c:v>128.80705</c:v>
                </c:pt>
                <c:pt idx="10">
                  <c:v>125.12344</c:v>
                </c:pt>
                <c:pt idx="11">
                  <c:v>129.76937000000001</c:v>
                </c:pt>
                <c:pt idx="12">
                  <c:v>123.81581</c:v>
                </c:pt>
                <c:pt idx="13">
                  <c:v>123.19553999999999</c:v>
                </c:pt>
                <c:pt idx="14">
                  <c:v>125.47927</c:v>
                </c:pt>
                <c:pt idx="15">
                  <c:v>126.49797</c:v>
                </c:pt>
                <c:pt idx="16">
                  <c:v>131.22917000000001</c:v>
                </c:pt>
                <c:pt idx="17">
                  <c:v>130.92330000000001</c:v>
                </c:pt>
                <c:pt idx="18">
                  <c:v>132.32957999999999</c:v>
                </c:pt>
                <c:pt idx="19">
                  <c:v>127.48048</c:v>
                </c:pt>
                <c:pt idx="20">
                  <c:v>127.40130000000001</c:v>
                </c:pt>
                <c:pt idx="21">
                  <c:v>127.50075</c:v>
                </c:pt>
                <c:pt idx="22">
                  <c:v>127.06822</c:v>
                </c:pt>
                <c:pt idx="23">
                  <c:v>124.35037</c:v>
                </c:pt>
                <c:pt idx="24">
                  <c:v>125.96017999999999</c:v>
                </c:pt>
                <c:pt idx="25">
                  <c:v>126.01393</c:v>
                </c:pt>
                <c:pt idx="26">
                  <c:v>122.91961999999999</c:v>
                </c:pt>
                <c:pt idx="27">
                  <c:v>121.69592</c:v>
                </c:pt>
                <c:pt idx="28">
                  <c:v>121.92829999999999</c:v>
                </c:pt>
                <c:pt idx="29">
                  <c:v>121.94989</c:v>
                </c:pt>
                <c:pt idx="30">
                  <c:v>122.66413</c:v>
                </c:pt>
                <c:pt idx="31">
                  <c:v>124.20556000000001</c:v>
                </c:pt>
                <c:pt idx="32">
                  <c:v>126.51567</c:v>
                </c:pt>
                <c:pt idx="33">
                  <c:v>126.53337999999999</c:v>
                </c:pt>
                <c:pt idx="34">
                  <c:v>125.37853</c:v>
                </c:pt>
                <c:pt idx="35">
                  <c:v>126.59831</c:v>
                </c:pt>
                <c:pt idx="36">
                  <c:v>121.03076</c:v>
                </c:pt>
                <c:pt idx="37">
                  <c:v>117.21944999999999</c:v>
                </c:pt>
                <c:pt idx="38">
                  <c:v>121.21107000000001</c:v>
                </c:pt>
                <c:pt idx="39">
                  <c:v>126.30059</c:v>
                </c:pt>
                <c:pt idx="40">
                  <c:v>127.95891</c:v>
                </c:pt>
                <c:pt idx="41">
                  <c:v>127.98247000000001</c:v>
                </c:pt>
                <c:pt idx="42">
                  <c:v>128.59975</c:v>
                </c:pt>
                <c:pt idx="43">
                  <c:v>123.78100000000001</c:v>
                </c:pt>
                <c:pt idx="44">
                  <c:v>126.20292999999999</c:v>
                </c:pt>
                <c:pt idx="45">
                  <c:v>125.03699</c:v>
                </c:pt>
                <c:pt idx="46">
                  <c:v>124.42353</c:v>
                </c:pt>
                <c:pt idx="47">
                  <c:v>123.59036</c:v>
                </c:pt>
              </c:numCache>
            </c:numRef>
          </c:val>
          <c:smooth val="0"/>
          <c:extLst>
            <c:ext xmlns:c16="http://schemas.microsoft.com/office/drawing/2014/chart" uri="{C3380CC4-5D6E-409C-BE32-E72D297353CC}">
              <c16:uniqueId val="{00000010-0F57-42A4-A8E0-C7F6B3397A8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28.2561</c:v>
                </c:pt>
                <c:pt idx="1">
                  <c:v>27.977699999999999</c:v>
                </c:pt>
                <c:pt idx="2">
                  <c:v>28.6905</c:v>
                </c:pt>
                <c:pt idx="3">
                  <c:v>28.423300000000001</c:v>
                </c:pt>
                <c:pt idx="4">
                  <c:v>27.850899999999999</c:v>
                </c:pt>
                <c:pt idx="5">
                  <c:v>27.797899999999998</c:v>
                </c:pt>
                <c:pt idx="6">
                  <c:v>27.959199999999999</c:v>
                </c:pt>
                <c:pt idx="7">
                  <c:v>28.316500000000001</c:v>
                </c:pt>
                <c:pt idx="8">
                  <c:v>28.0899</c:v>
                </c:pt>
                <c:pt idx="9">
                  <c:v>27.869299999999999</c:v>
                </c:pt>
                <c:pt idx="10">
                  <c:v>27.606999999999999</c:v>
                </c:pt>
                <c:pt idx="11">
                  <c:v>24.858499999999999</c:v>
                </c:pt>
                <c:pt idx="12">
                  <c:v>23.421299999999999</c:v>
                </c:pt>
                <c:pt idx="13">
                  <c:v>23.769200000000001</c:v>
                </c:pt>
                <c:pt idx="14">
                  <c:v>24.3033</c:v>
                </c:pt>
                <c:pt idx="15">
                  <c:v>27.618400000000001</c:v>
                </c:pt>
                <c:pt idx="16">
                  <c:v>27.991599999999998</c:v>
                </c:pt>
                <c:pt idx="17">
                  <c:v>28.094799999999999</c:v>
                </c:pt>
                <c:pt idx="18">
                  <c:v>29.001799999999999</c:v>
                </c:pt>
                <c:pt idx="19">
                  <c:v>27.441600000000001</c:v>
                </c:pt>
                <c:pt idx="20">
                  <c:v>27.8413</c:v>
                </c:pt>
                <c:pt idx="21">
                  <c:v>28.561599999999999</c:v>
                </c:pt>
                <c:pt idx="22">
                  <c:v>27.5671</c:v>
                </c:pt>
                <c:pt idx="23">
                  <c:v>27.767099999999999</c:v>
                </c:pt>
                <c:pt idx="24">
                  <c:v>26.843699999999998</c:v>
                </c:pt>
                <c:pt idx="25">
                  <c:v>26.999099999999999</c:v>
                </c:pt>
                <c:pt idx="26">
                  <c:v>27.078399999999998</c:v>
                </c:pt>
                <c:pt idx="27">
                  <c:v>26.907699999999998</c:v>
                </c:pt>
                <c:pt idx="28">
                  <c:v>27.46</c:v>
                </c:pt>
                <c:pt idx="29">
                  <c:v>28.02</c:v>
                </c:pt>
                <c:pt idx="30">
                  <c:v>26.9452</c:v>
                </c:pt>
                <c:pt idx="31">
                  <c:v>27.476299999999998</c:v>
                </c:pt>
                <c:pt idx="32">
                  <c:v>27.394300000000001</c:v>
                </c:pt>
                <c:pt idx="33">
                  <c:v>27.585999999999999</c:v>
                </c:pt>
                <c:pt idx="34">
                  <c:v>26.695499999999999</c:v>
                </c:pt>
                <c:pt idx="35">
                  <c:v>22.731100000000001</c:v>
                </c:pt>
                <c:pt idx="36">
                  <c:v>22.1952</c:v>
                </c:pt>
                <c:pt idx="37">
                  <c:v>22.236599999999999</c:v>
                </c:pt>
                <c:pt idx="38">
                  <c:v>23.804400000000001</c:v>
                </c:pt>
                <c:pt idx="39">
                  <c:v>28.866199999999999</c:v>
                </c:pt>
                <c:pt idx="40">
                  <c:v>28.4466</c:v>
                </c:pt>
                <c:pt idx="41">
                  <c:v>28.034800000000001</c:v>
                </c:pt>
                <c:pt idx="42">
                  <c:v>28.9541</c:v>
                </c:pt>
                <c:pt idx="43">
                  <c:v>29.183499999999999</c:v>
                </c:pt>
                <c:pt idx="44">
                  <c:v>28.9024</c:v>
                </c:pt>
                <c:pt idx="45">
                  <c:v>29.147400000000001</c:v>
                </c:pt>
                <c:pt idx="46">
                  <c:v>29.3934</c:v>
                </c:pt>
                <c:pt idx="47">
                  <c:v>28.734999999999999</c:v>
                </c:pt>
              </c:numCache>
            </c:numRef>
          </c:val>
          <c:smooth val="0"/>
          <c:extLst>
            <c:ext xmlns:c16="http://schemas.microsoft.com/office/drawing/2014/chart" uri="{C3380CC4-5D6E-409C-BE32-E72D297353CC}">
              <c16:uniqueId val="{00000011-0F57-42A4-A8E0-C7F6B3397A8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numCache>
            </c:numRef>
          </c:val>
          <c:smooth val="0"/>
          <c:extLst>
            <c:ext xmlns:c16="http://schemas.microsoft.com/office/drawing/2014/chart" uri="{C3380CC4-5D6E-409C-BE32-E72D297353CC}">
              <c16:uniqueId val="{00000012-0F57-42A4-A8E0-C7F6B3397A8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172.62</c:v>
                </c:pt>
                <c:pt idx="1">
                  <c:v>172.22</c:v>
                </c:pt>
                <c:pt idx="2">
                  <c:v>172.89</c:v>
                </c:pt>
                <c:pt idx="3">
                  <c:v>171.11</c:v>
                </c:pt>
                <c:pt idx="4">
                  <c:v>171.63</c:v>
                </c:pt>
                <c:pt idx="5">
                  <c:v>171.95</c:v>
                </c:pt>
                <c:pt idx="6">
                  <c:v>170.88</c:v>
                </c:pt>
                <c:pt idx="7">
                  <c:v>169.7</c:v>
                </c:pt>
                <c:pt idx="8">
                  <c:v>171.79</c:v>
                </c:pt>
                <c:pt idx="9">
                  <c:v>166.8</c:v>
                </c:pt>
                <c:pt idx="10">
                  <c:v>172.36</c:v>
                </c:pt>
                <c:pt idx="11">
                  <c:v>168.24</c:v>
                </c:pt>
                <c:pt idx="12">
                  <c:v>165.92</c:v>
                </c:pt>
                <c:pt idx="13">
                  <c:v>164.72</c:v>
                </c:pt>
                <c:pt idx="14">
                  <c:v>162.88</c:v>
                </c:pt>
                <c:pt idx="15">
                  <c:v>160.35</c:v>
                </c:pt>
                <c:pt idx="16">
                  <c:v>165.07</c:v>
                </c:pt>
                <c:pt idx="17">
                  <c:v>166.31</c:v>
                </c:pt>
                <c:pt idx="18">
                  <c:v>167.55</c:v>
                </c:pt>
                <c:pt idx="19">
                  <c:v>166.16</c:v>
                </c:pt>
                <c:pt idx="20">
                  <c:v>169.67</c:v>
                </c:pt>
                <c:pt idx="21">
                  <c:v>169.49</c:v>
                </c:pt>
                <c:pt idx="22">
                  <c:v>169.32</c:v>
                </c:pt>
                <c:pt idx="23">
                  <c:v>165.95</c:v>
                </c:pt>
                <c:pt idx="24">
                  <c:v>166.51</c:v>
                </c:pt>
                <c:pt idx="25">
                  <c:v>166.83</c:v>
                </c:pt>
                <c:pt idx="26">
                  <c:v>169.99</c:v>
                </c:pt>
                <c:pt idx="27">
                  <c:v>168.87</c:v>
                </c:pt>
                <c:pt idx="28">
                  <c:v>167.42</c:v>
                </c:pt>
                <c:pt idx="29">
                  <c:v>169.31</c:v>
                </c:pt>
                <c:pt idx="30">
                  <c:v>169.36</c:v>
                </c:pt>
                <c:pt idx="31">
                  <c:v>168.12</c:v>
                </c:pt>
                <c:pt idx="32">
                  <c:v>168.56</c:v>
                </c:pt>
                <c:pt idx="33">
                  <c:v>169.09</c:v>
                </c:pt>
                <c:pt idx="34">
                  <c:v>167.81</c:v>
                </c:pt>
                <c:pt idx="35">
                  <c:v>171.02</c:v>
                </c:pt>
                <c:pt idx="36">
                  <c:v>171.04</c:v>
                </c:pt>
                <c:pt idx="37">
                  <c:v>166.09</c:v>
                </c:pt>
                <c:pt idx="38">
                  <c:v>170.44</c:v>
                </c:pt>
                <c:pt idx="39">
                  <c:v>164.97</c:v>
                </c:pt>
                <c:pt idx="40">
                  <c:v>172.03</c:v>
                </c:pt>
                <c:pt idx="41">
                  <c:v>172.15</c:v>
                </c:pt>
                <c:pt idx="42">
                  <c:v>170.72</c:v>
                </c:pt>
                <c:pt idx="43">
                  <c:v>171.48</c:v>
                </c:pt>
                <c:pt idx="44">
                  <c:v>169.44</c:v>
                </c:pt>
                <c:pt idx="45">
                  <c:v>168.74</c:v>
                </c:pt>
                <c:pt idx="46">
                  <c:v>171.47</c:v>
                </c:pt>
                <c:pt idx="47">
                  <c:v>167.89</c:v>
                </c:pt>
              </c:numCache>
            </c:numRef>
          </c:val>
          <c:smooth val="0"/>
          <c:extLst>
            <c:ext xmlns:c16="http://schemas.microsoft.com/office/drawing/2014/chart" uri="{C3380CC4-5D6E-409C-BE32-E72D297353CC}">
              <c16:uniqueId val="{00000013-0F57-42A4-A8E0-C7F6B3397A8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F57-42A4-A8E0-C7F6B3397A8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38.883679999999998</c:v>
                </c:pt>
                <c:pt idx="1">
                  <c:v>37.0306</c:v>
                </c:pt>
                <c:pt idx="2">
                  <c:v>37.636090000000003</c:v>
                </c:pt>
                <c:pt idx="3">
                  <c:v>38.726379999999999</c:v>
                </c:pt>
                <c:pt idx="4">
                  <c:v>37.241709999999998</c:v>
                </c:pt>
                <c:pt idx="5">
                  <c:v>38.09469</c:v>
                </c:pt>
                <c:pt idx="6">
                  <c:v>35.748350000000002</c:v>
                </c:pt>
                <c:pt idx="7">
                  <c:v>37.222290000000001</c:v>
                </c:pt>
                <c:pt idx="8">
                  <c:v>37.009610000000002</c:v>
                </c:pt>
                <c:pt idx="9">
                  <c:v>36.654170000000001</c:v>
                </c:pt>
                <c:pt idx="10">
                  <c:v>36.510950000000001</c:v>
                </c:pt>
                <c:pt idx="11">
                  <c:v>34.59057</c:v>
                </c:pt>
                <c:pt idx="12">
                  <c:v>34.339350000000003</c:v>
                </c:pt>
                <c:pt idx="13">
                  <c:v>31.421320000000001</c:v>
                </c:pt>
                <c:pt idx="14">
                  <c:v>32.370710000000003</c:v>
                </c:pt>
                <c:pt idx="15">
                  <c:v>32.657539999999997</c:v>
                </c:pt>
                <c:pt idx="16">
                  <c:v>33.118729999999999</c:v>
                </c:pt>
                <c:pt idx="17">
                  <c:v>34.29148</c:v>
                </c:pt>
                <c:pt idx="18">
                  <c:v>36.382539999999999</c:v>
                </c:pt>
                <c:pt idx="19">
                  <c:v>37.011090000000003</c:v>
                </c:pt>
                <c:pt idx="20">
                  <c:v>36.780090000000001</c:v>
                </c:pt>
                <c:pt idx="21">
                  <c:v>36.518979999999999</c:v>
                </c:pt>
                <c:pt idx="22">
                  <c:v>36.438400000000001</c:v>
                </c:pt>
                <c:pt idx="23">
                  <c:v>36.122219999999999</c:v>
                </c:pt>
                <c:pt idx="24">
                  <c:v>35.37641</c:v>
                </c:pt>
                <c:pt idx="25">
                  <c:v>35.448039999999999</c:v>
                </c:pt>
                <c:pt idx="26">
                  <c:v>34.81915</c:v>
                </c:pt>
                <c:pt idx="27">
                  <c:v>35.19943</c:v>
                </c:pt>
                <c:pt idx="28">
                  <c:v>34.845930000000003</c:v>
                </c:pt>
                <c:pt idx="29">
                  <c:v>36.990830000000003</c:v>
                </c:pt>
                <c:pt idx="30">
                  <c:v>37.565739999999998</c:v>
                </c:pt>
                <c:pt idx="31">
                  <c:v>37.321019999999997</c:v>
                </c:pt>
                <c:pt idx="32">
                  <c:v>36.640030000000003</c:v>
                </c:pt>
                <c:pt idx="33">
                  <c:v>36.416730000000001</c:v>
                </c:pt>
                <c:pt idx="34">
                  <c:v>34.550640000000001</c:v>
                </c:pt>
                <c:pt idx="35">
                  <c:v>33.59892</c:v>
                </c:pt>
                <c:pt idx="36">
                  <c:v>33.284680000000002</c:v>
                </c:pt>
                <c:pt idx="37">
                  <c:v>30.76371</c:v>
                </c:pt>
                <c:pt idx="38">
                  <c:v>31.736820000000002</c:v>
                </c:pt>
                <c:pt idx="39">
                  <c:v>33.346960000000003</c:v>
                </c:pt>
                <c:pt idx="40">
                  <c:v>34.167319999999997</c:v>
                </c:pt>
                <c:pt idx="41">
                  <c:v>34.870539999999998</c:v>
                </c:pt>
                <c:pt idx="42">
                  <c:v>36.165610000000001</c:v>
                </c:pt>
                <c:pt idx="43">
                  <c:v>37.308759999999999</c:v>
                </c:pt>
                <c:pt idx="44">
                  <c:v>37.372309999999999</c:v>
                </c:pt>
                <c:pt idx="45">
                  <c:v>37.872129999999999</c:v>
                </c:pt>
                <c:pt idx="46">
                  <c:v>37.715260000000001</c:v>
                </c:pt>
                <c:pt idx="47">
                  <c:v>37.23657</c:v>
                </c:pt>
              </c:numCache>
            </c:numRef>
          </c:val>
          <c:smooth val="0"/>
          <c:extLst>
            <c:ext xmlns:c16="http://schemas.microsoft.com/office/drawing/2014/chart" uri="{C3380CC4-5D6E-409C-BE32-E72D297353CC}">
              <c16:uniqueId val="{00000015-0F57-42A4-A8E0-C7F6B3397A8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32.430230000000002</c:v>
                </c:pt>
                <c:pt idx="1">
                  <c:v>32.189729999999997</c:v>
                </c:pt>
                <c:pt idx="2">
                  <c:v>32.923430000000003</c:v>
                </c:pt>
                <c:pt idx="3">
                  <c:v>32.695210000000003</c:v>
                </c:pt>
                <c:pt idx="4">
                  <c:v>32.697310000000002</c:v>
                </c:pt>
                <c:pt idx="5">
                  <c:v>32.202269999999999</c:v>
                </c:pt>
                <c:pt idx="6">
                  <c:v>32.538159999999998</c:v>
                </c:pt>
                <c:pt idx="7">
                  <c:v>32.727780000000003</c:v>
                </c:pt>
                <c:pt idx="8">
                  <c:v>33.982010000000002</c:v>
                </c:pt>
                <c:pt idx="9">
                  <c:v>33.763480000000001</c:v>
                </c:pt>
                <c:pt idx="10">
                  <c:v>33.200899999999997</c:v>
                </c:pt>
                <c:pt idx="11">
                  <c:v>33.039769999999997</c:v>
                </c:pt>
                <c:pt idx="12">
                  <c:v>33.51782</c:v>
                </c:pt>
                <c:pt idx="13">
                  <c:v>32.833320000000001</c:v>
                </c:pt>
                <c:pt idx="14">
                  <c:v>33.299590000000002</c:v>
                </c:pt>
                <c:pt idx="15">
                  <c:v>33.510869999999997</c:v>
                </c:pt>
                <c:pt idx="16">
                  <c:v>33.258249999999997</c:v>
                </c:pt>
                <c:pt idx="17">
                  <c:v>32.451419999999999</c:v>
                </c:pt>
                <c:pt idx="18">
                  <c:v>32.092329999999997</c:v>
                </c:pt>
                <c:pt idx="19">
                  <c:v>31.980090000000001</c:v>
                </c:pt>
                <c:pt idx="20">
                  <c:v>31.34207</c:v>
                </c:pt>
                <c:pt idx="21">
                  <c:v>30.84882</c:v>
                </c:pt>
                <c:pt idx="22">
                  <c:v>30.746469999999999</c:v>
                </c:pt>
                <c:pt idx="23">
                  <c:v>30.440190000000001</c:v>
                </c:pt>
                <c:pt idx="24">
                  <c:v>29.084769999999999</c:v>
                </c:pt>
                <c:pt idx="25">
                  <c:v>29.20825</c:v>
                </c:pt>
                <c:pt idx="26">
                  <c:v>28.412980000000001</c:v>
                </c:pt>
                <c:pt idx="27">
                  <c:v>28.09665</c:v>
                </c:pt>
                <c:pt idx="28">
                  <c:v>28.770589999999999</c:v>
                </c:pt>
                <c:pt idx="29">
                  <c:v>27.39668</c:v>
                </c:pt>
                <c:pt idx="30">
                  <c:v>28.23874</c:v>
                </c:pt>
                <c:pt idx="31">
                  <c:v>28.10933</c:v>
                </c:pt>
                <c:pt idx="32">
                  <c:v>27.994910000000001</c:v>
                </c:pt>
                <c:pt idx="33">
                  <c:v>27.782869999999999</c:v>
                </c:pt>
                <c:pt idx="34">
                  <c:v>27.437550000000002</c:v>
                </c:pt>
                <c:pt idx="35">
                  <c:v>27.90992</c:v>
                </c:pt>
                <c:pt idx="36">
                  <c:v>28.138670000000001</c:v>
                </c:pt>
                <c:pt idx="37">
                  <c:v>28.277270000000001</c:v>
                </c:pt>
                <c:pt idx="38">
                  <c:v>28.143160000000002</c:v>
                </c:pt>
                <c:pt idx="39">
                  <c:v>28.401489999999999</c:v>
                </c:pt>
                <c:pt idx="40">
                  <c:v>28.247420000000002</c:v>
                </c:pt>
                <c:pt idx="41">
                  <c:v>26.685649999999999</c:v>
                </c:pt>
                <c:pt idx="42">
                  <c:v>26.26923</c:v>
                </c:pt>
                <c:pt idx="43">
                  <c:v>26.138169999999999</c:v>
                </c:pt>
                <c:pt idx="44">
                  <c:v>25.426449999999999</c:v>
                </c:pt>
                <c:pt idx="45">
                  <c:v>26.21247</c:v>
                </c:pt>
                <c:pt idx="46">
                  <c:v>26.91161</c:v>
                </c:pt>
                <c:pt idx="47">
                  <c:v>26.660270000000001</c:v>
                </c:pt>
              </c:numCache>
            </c:numRef>
          </c:val>
          <c:smooth val="0"/>
          <c:extLst>
            <c:ext xmlns:c16="http://schemas.microsoft.com/office/drawing/2014/chart" uri="{C3380CC4-5D6E-409C-BE32-E72D297353CC}">
              <c16:uniqueId val="{00000016-0F57-42A4-A8E0-C7F6B3397A8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137-4216-B9D6-FDD0F8ADD04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194.02548999999999</c:v>
                </c:pt>
                <c:pt idx="1">
                  <c:v>196.26845</c:v>
                </c:pt>
                <c:pt idx="2">
                  <c:v>193.80823000000001</c:v>
                </c:pt>
                <c:pt idx="3">
                  <c:v>195.39636999999999</c:v>
                </c:pt>
                <c:pt idx="4">
                  <c:v>192.70623000000001</c:v>
                </c:pt>
                <c:pt idx="5">
                  <c:v>193.95041000000001</c:v>
                </c:pt>
                <c:pt idx="6">
                  <c:v>190.65064000000001</c:v>
                </c:pt>
                <c:pt idx="7">
                  <c:v>191.93575000000001</c:v>
                </c:pt>
                <c:pt idx="8">
                  <c:v>191.62734</c:v>
                </c:pt>
                <c:pt idx="9">
                  <c:v>194.83912000000001</c:v>
                </c:pt>
                <c:pt idx="10">
                  <c:v>195.36000999999999</c:v>
                </c:pt>
                <c:pt idx="11">
                  <c:v>195.42307</c:v>
                </c:pt>
                <c:pt idx="12">
                  <c:v>194.90531999999999</c:v>
                </c:pt>
                <c:pt idx="13">
                  <c:v>192.23240999999999</c:v>
                </c:pt>
                <c:pt idx="14">
                  <c:v>191.39547999999999</c:v>
                </c:pt>
                <c:pt idx="15">
                  <c:v>192.50075000000001</c:v>
                </c:pt>
                <c:pt idx="16">
                  <c:v>194.27759</c:v>
                </c:pt>
                <c:pt idx="17">
                  <c:v>194.38924</c:v>
                </c:pt>
                <c:pt idx="18">
                  <c:v>194.4872</c:v>
                </c:pt>
                <c:pt idx="19">
                  <c:v>194.13633999999999</c:v>
                </c:pt>
                <c:pt idx="20">
                  <c:v>194.21052</c:v>
                </c:pt>
                <c:pt idx="21">
                  <c:v>194.12205</c:v>
                </c:pt>
                <c:pt idx="22">
                  <c:v>194.22769</c:v>
                </c:pt>
                <c:pt idx="23">
                  <c:v>193.23356999999999</c:v>
                </c:pt>
                <c:pt idx="24">
                  <c:v>193.39690999999999</c:v>
                </c:pt>
                <c:pt idx="25">
                  <c:v>193.7955</c:v>
                </c:pt>
                <c:pt idx="26">
                  <c:v>192.07102</c:v>
                </c:pt>
                <c:pt idx="27">
                  <c:v>194.57400000000001</c:v>
                </c:pt>
                <c:pt idx="28">
                  <c:v>194.36704</c:v>
                </c:pt>
                <c:pt idx="29">
                  <c:v>192.53599</c:v>
                </c:pt>
                <c:pt idx="30">
                  <c:v>192.19150999999999</c:v>
                </c:pt>
                <c:pt idx="31">
                  <c:v>193.99503999999999</c:v>
                </c:pt>
                <c:pt idx="32">
                  <c:v>193.23841999999999</c:v>
                </c:pt>
                <c:pt idx="33">
                  <c:v>191.74627000000001</c:v>
                </c:pt>
                <c:pt idx="34">
                  <c:v>192.50790000000001</c:v>
                </c:pt>
                <c:pt idx="35">
                  <c:v>192.11845</c:v>
                </c:pt>
                <c:pt idx="36">
                  <c:v>194.44055</c:v>
                </c:pt>
                <c:pt idx="37">
                  <c:v>194.3973</c:v>
                </c:pt>
                <c:pt idx="38">
                  <c:v>194.16929999999999</c:v>
                </c:pt>
                <c:pt idx="39">
                  <c:v>194.38015999999999</c:v>
                </c:pt>
                <c:pt idx="40">
                  <c:v>192.65364</c:v>
                </c:pt>
                <c:pt idx="41">
                  <c:v>193.41512</c:v>
                </c:pt>
                <c:pt idx="42">
                  <c:v>192.22935000000001</c:v>
                </c:pt>
                <c:pt idx="43">
                  <c:v>192.54294999999999</c:v>
                </c:pt>
                <c:pt idx="44">
                  <c:v>192.39095</c:v>
                </c:pt>
                <c:pt idx="45">
                  <c:v>191.93009000000001</c:v>
                </c:pt>
                <c:pt idx="46">
                  <c:v>191.89789999999999</c:v>
                </c:pt>
                <c:pt idx="47">
                  <c:v>190.62809999999999</c:v>
                </c:pt>
              </c:numCache>
            </c:numRef>
          </c:val>
          <c:smooth val="0"/>
          <c:extLst>
            <c:ext xmlns:c16="http://schemas.microsoft.com/office/drawing/2014/chart" uri="{C3380CC4-5D6E-409C-BE32-E72D297353CC}">
              <c16:uniqueId val="{00000001-4137-4216-B9D6-FDD0F8ADD04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38.735700000000001</c:v>
                </c:pt>
                <c:pt idx="1">
                  <c:v>37.767499999999998</c:v>
                </c:pt>
                <c:pt idx="2">
                  <c:v>37.265599999999999</c:v>
                </c:pt>
                <c:pt idx="3">
                  <c:v>37.7057</c:v>
                </c:pt>
                <c:pt idx="4">
                  <c:v>38.168999999999997</c:v>
                </c:pt>
                <c:pt idx="5">
                  <c:v>37.353400000000001</c:v>
                </c:pt>
                <c:pt idx="6">
                  <c:v>36.943600000000004</c:v>
                </c:pt>
                <c:pt idx="7">
                  <c:v>37.419400000000003</c:v>
                </c:pt>
                <c:pt idx="8">
                  <c:v>37.802799999999998</c:v>
                </c:pt>
                <c:pt idx="9">
                  <c:v>36.014600000000002</c:v>
                </c:pt>
                <c:pt idx="10">
                  <c:v>35.475499999999997</c:v>
                </c:pt>
                <c:pt idx="11">
                  <c:v>33.7303</c:v>
                </c:pt>
                <c:pt idx="12">
                  <c:v>33.012599999999999</c:v>
                </c:pt>
                <c:pt idx="13">
                  <c:v>32.076700000000002</c:v>
                </c:pt>
                <c:pt idx="14">
                  <c:v>32.260300000000001</c:v>
                </c:pt>
                <c:pt idx="15">
                  <c:v>32.8812</c:v>
                </c:pt>
                <c:pt idx="16">
                  <c:v>33.803199999999997</c:v>
                </c:pt>
                <c:pt idx="17">
                  <c:v>34.5779</c:v>
                </c:pt>
                <c:pt idx="18">
                  <c:v>36.003100000000003</c:v>
                </c:pt>
                <c:pt idx="19">
                  <c:v>36.4529</c:v>
                </c:pt>
                <c:pt idx="20">
                  <c:v>36.212800000000001</c:v>
                </c:pt>
                <c:pt idx="21">
                  <c:v>36.103499999999997</c:v>
                </c:pt>
                <c:pt idx="22">
                  <c:v>35.999000000000002</c:v>
                </c:pt>
                <c:pt idx="23">
                  <c:v>33.809699999999999</c:v>
                </c:pt>
                <c:pt idx="24">
                  <c:v>35.828499999999998</c:v>
                </c:pt>
                <c:pt idx="25">
                  <c:v>35.764499999999998</c:v>
                </c:pt>
                <c:pt idx="26">
                  <c:v>35.6402</c:v>
                </c:pt>
                <c:pt idx="27">
                  <c:v>36.0152</c:v>
                </c:pt>
                <c:pt idx="28">
                  <c:v>37.142800000000001</c:v>
                </c:pt>
                <c:pt idx="29">
                  <c:v>36.169400000000003</c:v>
                </c:pt>
                <c:pt idx="30">
                  <c:v>37.006500000000003</c:v>
                </c:pt>
                <c:pt idx="31">
                  <c:v>36.813499999999998</c:v>
                </c:pt>
                <c:pt idx="32">
                  <c:v>37.0047</c:v>
                </c:pt>
                <c:pt idx="33">
                  <c:v>35.286200000000001</c:v>
                </c:pt>
                <c:pt idx="34">
                  <c:v>35.459499999999998</c:v>
                </c:pt>
                <c:pt idx="35">
                  <c:v>34.567999999999998</c:v>
                </c:pt>
                <c:pt idx="36">
                  <c:v>33.816099999999999</c:v>
                </c:pt>
                <c:pt idx="37">
                  <c:v>32.9895</c:v>
                </c:pt>
                <c:pt idx="38">
                  <c:v>33.589700000000001</c:v>
                </c:pt>
                <c:pt idx="39">
                  <c:v>33.197499999999998</c:v>
                </c:pt>
                <c:pt idx="40">
                  <c:v>33.632100000000001</c:v>
                </c:pt>
                <c:pt idx="41">
                  <c:v>33.657600000000002</c:v>
                </c:pt>
                <c:pt idx="42">
                  <c:v>35.692399999999999</c:v>
                </c:pt>
                <c:pt idx="43">
                  <c:v>34.890700000000002</c:v>
                </c:pt>
                <c:pt idx="44">
                  <c:v>34.791499999999999</c:v>
                </c:pt>
                <c:pt idx="45">
                  <c:v>36.215200000000003</c:v>
                </c:pt>
                <c:pt idx="46">
                  <c:v>35.440300000000001</c:v>
                </c:pt>
                <c:pt idx="47">
                  <c:v>37.021999999999998</c:v>
                </c:pt>
              </c:numCache>
            </c:numRef>
          </c:val>
          <c:smooth val="0"/>
          <c:extLst>
            <c:ext xmlns:c16="http://schemas.microsoft.com/office/drawing/2014/chart" uri="{C3380CC4-5D6E-409C-BE32-E72D297353CC}">
              <c16:uniqueId val="{00000002-4137-4216-B9D6-FDD0F8ADD04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137-4216-B9D6-FDD0F8ADD04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1.8734</c:v>
                </c:pt>
                <c:pt idx="1">
                  <c:v>1.88314</c:v>
                </c:pt>
                <c:pt idx="2">
                  <c:v>1.8860699999999999</c:v>
                </c:pt>
                <c:pt idx="3">
                  <c:v>1.9083399999999999</c:v>
                </c:pt>
                <c:pt idx="4">
                  <c:v>1.9006700000000001</c:v>
                </c:pt>
                <c:pt idx="5">
                  <c:v>1.8812199999999999</c:v>
                </c:pt>
                <c:pt idx="6">
                  <c:v>1.8585700000000001</c:v>
                </c:pt>
                <c:pt idx="7">
                  <c:v>1.8504700000000001</c:v>
                </c:pt>
                <c:pt idx="8">
                  <c:v>1.86416</c:v>
                </c:pt>
                <c:pt idx="9">
                  <c:v>1.8680399999999999</c:v>
                </c:pt>
                <c:pt idx="10">
                  <c:v>1.88486</c:v>
                </c:pt>
                <c:pt idx="11">
                  <c:v>1.8789100000000001</c:v>
                </c:pt>
                <c:pt idx="12">
                  <c:v>1.9076599999999999</c:v>
                </c:pt>
                <c:pt idx="13">
                  <c:v>1.8592299999999999</c:v>
                </c:pt>
                <c:pt idx="14">
                  <c:v>1.87696</c:v>
                </c:pt>
                <c:pt idx="15">
                  <c:v>1.90059</c:v>
                </c:pt>
                <c:pt idx="16">
                  <c:v>1.9522600000000001</c:v>
                </c:pt>
                <c:pt idx="17">
                  <c:v>1.9342999999999999</c:v>
                </c:pt>
                <c:pt idx="18">
                  <c:v>1.84765</c:v>
                </c:pt>
                <c:pt idx="19">
                  <c:v>1.9002300000000001</c:v>
                </c:pt>
                <c:pt idx="20">
                  <c:v>1.9133899999999999</c:v>
                </c:pt>
                <c:pt idx="21">
                  <c:v>1.91069</c:v>
                </c:pt>
                <c:pt idx="22">
                  <c:v>1.89621</c:v>
                </c:pt>
                <c:pt idx="23">
                  <c:v>1.96044</c:v>
                </c:pt>
                <c:pt idx="24">
                  <c:v>1.8827400000000001</c:v>
                </c:pt>
                <c:pt idx="25">
                  <c:v>1.8644000000000001</c:v>
                </c:pt>
                <c:pt idx="26">
                  <c:v>1.90771</c:v>
                </c:pt>
                <c:pt idx="27">
                  <c:v>1.90201</c:v>
                </c:pt>
                <c:pt idx="28">
                  <c:v>1.92662</c:v>
                </c:pt>
                <c:pt idx="29">
                  <c:v>1.9420999999999999</c:v>
                </c:pt>
                <c:pt idx="30">
                  <c:v>1.9273499999999999</c:v>
                </c:pt>
                <c:pt idx="31">
                  <c:v>2.0952799999999998</c:v>
                </c:pt>
                <c:pt idx="32">
                  <c:v>2.0038200000000002</c:v>
                </c:pt>
                <c:pt idx="33">
                  <c:v>1.8669199999999999</c:v>
                </c:pt>
                <c:pt idx="34">
                  <c:v>1.92065</c:v>
                </c:pt>
                <c:pt idx="35">
                  <c:v>1.9453</c:v>
                </c:pt>
                <c:pt idx="36">
                  <c:v>1.92012</c:v>
                </c:pt>
                <c:pt idx="37">
                  <c:v>1.8825000000000001</c:v>
                </c:pt>
                <c:pt idx="38">
                  <c:v>1.87195</c:v>
                </c:pt>
                <c:pt idx="39">
                  <c:v>1.90832</c:v>
                </c:pt>
                <c:pt idx="40">
                  <c:v>1.91581</c:v>
                </c:pt>
                <c:pt idx="41">
                  <c:v>1.9301999999999999</c:v>
                </c:pt>
                <c:pt idx="42">
                  <c:v>1.9298900000000001</c:v>
                </c:pt>
                <c:pt idx="43">
                  <c:v>1.9755499999999999</c:v>
                </c:pt>
                <c:pt idx="44">
                  <c:v>1.9708000000000001</c:v>
                </c:pt>
                <c:pt idx="45">
                  <c:v>1.9651700000000001</c:v>
                </c:pt>
                <c:pt idx="46">
                  <c:v>1.9507300000000001</c:v>
                </c:pt>
                <c:pt idx="47">
                  <c:v>2.3267099999999998</c:v>
                </c:pt>
              </c:numCache>
            </c:numRef>
          </c:val>
          <c:smooth val="0"/>
          <c:extLst>
            <c:ext xmlns:c16="http://schemas.microsoft.com/office/drawing/2014/chart" uri="{C3380CC4-5D6E-409C-BE32-E72D297353CC}">
              <c16:uniqueId val="{00000004-4137-4216-B9D6-FDD0F8ADD04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137-4216-B9D6-FDD0F8ADD04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2.2999999999999998</c:v>
                </c:pt>
                <c:pt idx="2">
                  <c:v>2.4</c:v>
                </c:pt>
                <c:pt idx="3">
                  <c:v>2.2999999999999998</c:v>
                </c:pt>
                <c:pt idx="4">
                  <c:v>2.2999999999999998</c:v>
                </c:pt>
                <c:pt idx="5">
                  <c:v>2.2000000000000002</c:v>
                </c:pt>
                <c:pt idx="6">
                  <c:v>2.2000000000000002</c:v>
                </c:pt>
                <c:pt idx="7">
                  <c:v>2.2000000000000002</c:v>
                </c:pt>
                <c:pt idx="8">
                  <c:v>2.19</c:v>
                </c:pt>
                <c:pt idx="9">
                  <c:v>1.9</c:v>
                </c:pt>
                <c:pt idx="10">
                  <c:v>1.2</c:v>
                </c:pt>
                <c:pt idx="11">
                  <c:v>1.3</c:v>
                </c:pt>
                <c:pt idx="12">
                  <c:v>1.1000000000000001</c:v>
                </c:pt>
                <c:pt idx="13">
                  <c:v>1</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0.1</c:v>
                </c:pt>
                <c:pt idx="37">
                  <c:v>0.4</c:v>
                </c:pt>
                <c:pt idx="38">
                  <c:v>0.4</c:v>
                </c:pt>
                <c:pt idx="39">
                  <c:v>0.6</c:v>
                </c:pt>
                <c:pt idx="40">
                  <c:v>0.5</c:v>
                </c:pt>
                <c:pt idx="41">
                  <c:v>0.5</c:v>
                </c:pt>
                <c:pt idx="42">
                  <c:v>0.5</c:v>
                </c:pt>
                <c:pt idx="43">
                  <c:v>0.5</c:v>
                </c:pt>
                <c:pt idx="44">
                  <c:v>0.5</c:v>
                </c:pt>
                <c:pt idx="45">
                  <c:v>0.5</c:v>
                </c:pt>
                <c:pt idx="46">
                  <c:v>0.7</c:v>
                </c:pt>
                <c:pt idx="47">
                  <c:v>1.1000000000000001</c:v>
                </c:pt>
              </c:numCache>
            </c:numRef>
          </c:val>
          <c:smooth val="0"/>
          <c:extLst>
            <c:ext xmlns:c16="http://schemas.microsoft.com/office/drawing/2014/chart" uri="{C3380CC4-5D6E-409C-BE32-E72D297353CC}">
              <c16:uniqueId val="{00000006-4137-4216-B9D6-FDD0F8ADD04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137-4216-B9D6-FDD0F8ADD04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52.543500000000002</c:v>
                </c:pt>
                <c:pt idx="1">
                  <c:v>54.502160000000003</c:v>
                </c:pt>
                <c:pt idx="2">
                  <c:v>59.06391</c:v>
                </c:pt>
                <c:pt idx="3">
                  <c:v>59.775640000000003</c:v>
                </c:pt>
                <c:pt idx="4">
                  <c:v>59.67803</c:v>
                </c:pt>
                <c:pt idx="5">
                  <c:v>58.82996</c:v>
                </c:pt>
                <c:pt idx="6">
                  <c:v>58.932310000000001</c:v>
                </c:pt>
                <c:pt idx="7">
                  <c:v>60.079949999999997</c:v>
                </c:pt>
                <c:pt idx="8">
                  <c:v>60.105789999999999</c:v>
                </c:pt>
                <c:pt idx="9">
                  <c:v>60.368340000000003</c:v>
                </c:pt>
                <c:pt idx="10">
                  <c:v>52.419420000000002</c:v>
                </c:pt>
                <c:pt idx="11">
                  <c:v>36.705460000000002</c:v>
                </c:pt>
                <c:pt idx="12">
                  <c:v>28.824000000000002</c:v>
                </c:pt>
                <c:pt idx="13">
                  <c:v>28.645420000000001</c:v>
                </c:pt>
                <c:pt idx="14">
                  <c:v>27.937059999999999</c:v>
                </c:pt>
                <c:pt idx="15">
                  <c:v>27.98535</c:v>
                </c:pt>
                <c:pt idx="16">
                  <c:v>27.460560000000001</c:v>
                </c:pt>
                <c:pt idx="17">
                  <c:v>32.823999999999998</c:v>
                </c:pt>
                <c:pt idx="18">
                  <c:v>32.726799999999997</c:v>
                </c:pt>
                <c:pt idx="19">
                  <c:v>26.097799999999999</c:v>
                </c:pt>
                <c:pt idx="20">
                  <c:v>25.929269999999999</c:v>
                </c:pt>
                <c:pt idx="21">
                  <c:v>25.068560000000002</c:v>
                </c:pt>
                <c:pt idx="22">
                  <c:v>28.18854</c:v>
                </c:pt>
                <c:pt idx="23">
                  <c:v>28.37218</c:v>
                </c:pt>
                <c:pt idx="24">
                  <c:v>33.144599999999997</c:v>
                </c:pt>
                <c:pt idx="25">
                  <c:v>35.893250000000002</c:v>
                </c:pt>
                <c:pt idx="26">
                  <c:v>35.778979999999997</c:v>
                </c:pt>
                <c:pt idx="27">
                  <c:v>35.010219999999997</c:v>
                </c:pt>
                <c:pt idx="28">
                  <c:v>35.650539999999999</c:v>
                </c:pt>
                <c:pt idx="29">
                  <c:v>35.7682</c:v>
                </c:pt>
                <c:pt idx="30">
                  <c:v>35.784179999999999</c:v>
                </c:pt>
                <c:pt idx="31">
                  <c:v>36.033290000000001</c:v>
                </c:pt>
                <c:pt idx="32">
                  <c:v>37.064920000000001</c:v>
                </c:pt>
                <c:pt idx="33">
                  <c:v>37.66968</c:v>
                </c:pt>
                <c:pt idx="34">
                  <c:v>38.355930000000001</c:v>
                </c:pt>
                <c:pt idx="35">
                  <c:v>37.68479</c:v>
                </c:pt>
                <c:pt idx="36">
                  <c:v>31.828420000000001</c:v>
                </c:pt>
                <c:pt idx="37">
                  <c:v>31.799700000000001</c:v>
                </c:pt>
                <c:pt idx="38">
                  <c:v>32.122630000000001</c:v>
                </c:pt>
                <c:pt idx="39">
                  <c:v>32.286239999999999</c:v>
                </c:pt>
                <c:pt idx="40">
                  <c:v>32.559570000000001</c:v>
                </c:pt>
                <c:pt idx="41">
                  <c:v>32.61748</c:v>
                </c:pt>
                <c:pt idx="42">
                  <c:v>35.60754</c:v>
                </c:pt>
                <c:pt idx="43">
                  <c:v>41.579650000000001</c:v>
                </c:pt>
                <c:pt idx="44">
                  <c:v>46.748130000000003</c:v>
                </c:pt>
                <c:pt idx="45">
                  <c:v>48.94238</c:v>
                </c:pt>
                <c:pt idx="46">
                  <c:v>48.942990000000002</c:v>
                </c:pt>
                <c:pt idx="47">
                  <c:v>48.899909999999998</c:v>
                </c:pt>
              </c:numCache>
            </c:numRef>
          </c:val>
          <c:smooth val="0"/>
          <c:extLst>
            <c:ext xmlns:c16="http://schemas.microsoft.com/office/drawing/2014/chart" uri="{C3380CC4-5D6E-409C-BE32-E72D297353CC}">
              <c16:uniqueId val="{00000008-4137-4216-B9D6-FDD0F8ADD04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137-4216-B9D6-FDD0F8ADD04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19.8</c:v>
                </c:pt>
                <c:pt idx="14">
                  <c:v>19.8</c:v>
                </c:pt>
                <c:pt idx="15">
                  <c:v>19.8</c:v>
                </c:pt>
                <c:pt idx="16">
                  <c:v>19.8</c:v>
                </c:pt>
                <c:pt idx="17">
                  <c:v>19.8</c:v>
                </c:pt>
                <c:pt idx="18">
                  <c:v>19.8</c:v>
                </c:pt>
                <c:pt idx="19">
                  <c:v>19.8</c:v>
                </c:pt>
                <c:pt idx="20">
                  <c:v>19.8</c:v>
                </c:pt>
                <c:pt idx="21">
                  <c:v>19.8</c:v>
                </c:pt>
                <c:pt idx="22">
                  <c:v>19.8</c:v>
                </c:pt>
                <c:pt idx="23">
                  <c:v>19.8</c:v>
                </c:pt>
                <c:pt idx="24">
                  <c:v>19.8</c:v>
                </c:pt>
                <c:pt idx="25">
                  <c:v>19.8</c:v>
                </c:pt>
                <c:pt idx="26">
                  <c:v>19.8</c:v>
                </c:pt>
                <c:pt idx="27">
                  <c:v>19.8</c:v>
                </c:pt>
                <c:pt idx="28">
                  <c:v>19.8</c:v>
                </c:pt>
                <c:pt idx="29">
                  <c:v>20.3</c:v>
                </c:pt>
                <c:pt idx="30">
                  <c:v>20.3</c:v>
                </c:pt>
                <c:pt idx="31">
                  <c:v>20.3</c:v>
                </c:pt>
                <c:pt idx="32">
                  <c:v>20.3</c:v>
                </c:pt>
                <c:pt idx="33">
                  <c:v>20.3</c:v>
                </c:pt>
                <c:pt idx="34">
                  <c:v>20.3</c:v>
                </c:pt>
                <c:pt idx="35">
                  <c:v>20.3</c:v>
                </c:pt>
                <c:pt idx="36">
                  <c:v>20.3</c:v>
                </c:pt>
                <c:pt idx="37">
                  <c:v>20.3</c:v>
                </c:pt>
                <c:pt idx="38">
                  <c:v>20.3</c:v>
                </c:pt>
                <c:pt idx="39">
                  <c:v>20.3</c:v>
                </c:pt>
                <c:pt idx="40">
                  <c:v>20.3</c:v>
                </c:pt>
                <c:pt idx="41">
                  <c:v>20.3</c:v>
                </c:pt>
                <c:pt idx="42">
                  <c:v>20.3</c:v>
                </c:pt>
                <c:pt idx="43">
                  <c:v>20.3</c:v>
                </c:pt>
                <c:pt idx="44">
                  <c:v>20.3</c:v>
                </c:pt>
                <c:pt idx="45">
                  <c:v>20.3</c:v>
                </c:pt>
                <c:pt idx="46">
                  <c:v>20.3</c:v>
                </c:pt>
                <c:pt idx="47">
                  <c:v>20.3</c:v>
                </c:pt>
              </c:numCache>
            </c:numRef>
          </c:val>
          <c:smooth val="0"/>
          <c:extLst>
            <c:ext xmlns:c16="http://schemas.microsoft.com/office/drawing/2014/chart" uri="{C3380CC4-5D6E-409C-BE32-E72D297353CC}">
              <c16:uniqueId val="{0000000A-4137-4216-B9D6-FDD0F8ADD04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137-4216-B9D6-FDD0F8ADD04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137-4216-B9D6-FDD0F8ADD04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137-4216-B9D6-FDD0F8ADD04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12.00934</c:v>
                </c:pt>
                <c:pt idx="1">
                  <c:v>12.11421</c:v>
                </c:pt>
                <c:pt idx="2">
                  <c:v>11.999029999999999</c:v>
                </c:pt>
                <c:pt idx="3">
                  <c:v>10.855399999999999</c:v>
                </c:pt>
                <c:pt idx="4">
                  <c:v>11.221030000000001</c:v>
                </c:pt>
                <c:pt idx="5">
                  <c:v>11.28623</c:v>
                </c:pt>
                <c:pt idx="6">
                  <c:v>11.40822</c:v>
                </c:pt>
                <c:pt idx="7">
                  <c:v>11.588139999999999</c:v>
                </c:pt>
                <c:pt idx="8">
                  <c:v>11.642860000000001</c:v>
                </c:pt>
                <c:pt idx="9">
                  <c:v>11.59281</c:v>
                </c:pt>
                <c:pt idx="10">
                  <c:v>14.57835</c:v>
                </c:pt>
                <c:pt idx="11">
                  <c:v>16.569230000000001</c:v>
                </c:pt>
                <c:pt idx="12">
                  <c:v>16.36468</c:v>
                </c:pt>
                <c:pt idx="13">
                  <c:v>16.375810000000001</c:v>
                </c:pt>
                <c:pt idx="14">
                  <c:v>16.21819</c:v>
                </c:pt>
                <c:pt idx="15">
                  <c:v>16.504370000000002</c:v>
                </c:pt>
                <c:pt idx="16">
                  <c:v>16.659410000000001</c:v>
                </c:pt>
                <c:pt idx="17">
                  <c:v>16.904509999999998</c:v>
                </c:pt>
                <c:pt idx="18">
                  <c:v>16.6568</c:v>
                </c:pt>
                <c:pt idx="19">
                  <c:v>16.83652</c:v>
                </c:pt>
                <c:pt idx="20">
                  <c:v>17.03274</c:v>
                </c:pt>
                <c:pt idx="21">
                  <c:v>17.314209999999999</c:v>
                </c:pt>
                <c:pt idx="22">
                  <c:v>16.978680000000001</c:v>
                </c:pt>
                <c:pt idx="23">
                  <c:v>17.41133</c:v>
                </c:pt>
                <c:pt idx="24">
                  <c:v>17.619230000000002</c:v>
                </c:pt>
                <c:pt idx="25">
                  <c:v>17.410119999999999</c:v>
                </c:pt>
                <c:pt idx="26">
                  <c:v>17.505520000000001</c:v>
                </c:pt>
                <c:pt idx="27">
                  <c:v>17.706219999999998</c:v>
                </c:pt>
                <c:pt idx="28">
                  <c:v>18.03031</c:v>
                </c:pt>
                <c:pt idx="29">
                  <c:v>17.601109999999998</c:v>
                </c:pt>
                <c:pt idx="30">
                  <c:v>17.978719999999999</c:v>
                </c:pt>
                <c:pt idx="31">
                  <c:v>18.089130000000001</c:v>
                </c:pt>
                <c:pt idx="32">
                  <c:v>18.045850000000002</c:v>
                </c:pt>
                <c:pt idx="33">
                  <c:v>18.258179999999999</c:v>
                </c:pt>
                <c:pt idx="34">
                  <c:v>18.020990000000001</c:v>
                </c:pt>
                <c:pt idx="35">
                  <c:v>18.09037</c:v>
                </c:pt>
                <c:pt idx="36">
                  <c:v>18.03932</c:v>
                </c:pt>
                <c:pt idx="37">
                  <c:v>18.28088</c:v>
                </c:pt>
                <c:pt idx="38">
                  <c:v>17.96744</c:v>
                </c:pt>
                <c:pt idx="39">
                  <c:v>18.152200000000001</c:v>
                </c:pt>
                <c:pt idx="40">
                  <c:v>18.346489999999999</c:v>
                </c:pt>
                <c:pt idx="41">
                  <c:v>18.220109999999998</c:v>
                </c:pt>
                <c:pt idx="42">
                  <c:v>18.144819999999999</c:v>
                </c:pt>
                <c:pt idx="43">
                  <c:v>18.171990000000001</c:v>
                </c:pt>
                <c:pt idx="44">
                  <c:v>17.985029999999998</c:v>
                </c:pt>
                <c:pt idx="45">
                  <c:v>18.568529999999999</c:v>
                </c:pt>
                <c:pt idx="46">
                  <c:v>14.381220000000001</c:v>
                </c:pt>
                <c:pt idx="47">
                  <c:v>13.555300000000001</c:v>
                </c:pt>
              </c:numCache>
            </c:numRef>
          </c:val>
          <c:smooth val="0"/>
          <c:extLst>
            <c:ext xmlns:c16="http://schemas.microsoft.com/office/drawing/2014/chart" uri="{C3380CC4-5D6E-409C-BE32-E72D297353CC}">
              <c16:uniqueId val="{0000000E-4137-4216-B9D6-FDD0F8ADD04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137-4216-B9D6-FDD0F8ADD04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4137-4216-B9D6-FDD0F8ADD04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137-4216-B9D6-FDD0F8ADD04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6.7809999999999997</c:v>
                </c:pt>
                <c:pt idx="1">
                  <c:v>6.891</c:v>
                </c:pt>
                <c:pt idx="2">
                  <c:v>6.7809999999999997</c:v>
                </c:pt>
                <c:pt idx="3">
                  <c:v>6.7889999999999997</c:v>
                </c:pt>
                <c:pt idx="4">
                  <c:v>6.9870000000000001</c:v>
                </c:pt>
                <c:pt idx="5">
                  <c:v>7.1230000000000002</c:v>
                </c:pt>
                <c:pt idx="6">
                  <c:v>6.9809999999999999</c:v>
                </c:pt>
                <c:pt idx="7">
                  <c:v>6.8710000000000004</c:v>
                </c:pt>
                <c:pt idx="8">
                  <c:v>6.9249999999999998</c:v>
                </c:pt>
                <c:pt idx="9">
                  <c:v>6.7889999999999997</c:v>
                </c:pt>
                <c:pt idx="10">
                  <c:v>6.7809999999999997</c:v>
                </c:pt>
                <c:pt idx="11">
                  <c:v>6.891</c:v>
                </c:pt>
                <c:pt idx="12">
                  <c:v>6.7809999999999997</c:v>
                </c:pt>
                <c:pt idx="13">
                  <c:v>6.7889999999999997</c:v>
                </c:pt>
                <c:pt idx="14">
                  <c:v>6.9870000000000001</c:v>
                </c:pt>
                <c:pt idx="15">
                  <c:v>7.1230000000000002</c:v>
                </c:pt>
                <c:pt idx="16">
                  <c:v>6.9809999999999999</c:v>
                </c:pt>
                <c:pt idx="17">
                  <c:v>6.8710000000000004</c:v>
                </c:pt>
                <c:pt idx="18">
                  <c:v>6.9249999999999998</c:v>
                </c:pt>
                <c:pt idx="19">
                  <c:v>6.7889999999999997</c:v>
                </c:pt>
                <c:pt idx="20">
                  <c:v>6.7809999999999997</c:v>
                </c:pt>
                <c:pt idx="21">
                  <c:v>6.891</c:v>
                </c:pt>
                <c:pt idx="22">
                  <c:v>6.7809999999999997</c:v>
                </c:pt>
                <c:pt idx="23">
                  <c:v>6.7889999999999997</c:v>
                </c:pt>
                <c:pt idx="24">
                  <c:v>6.9870000000000001</c:v>
                </c:pt>
                <c:pt idx="25">
                  <c:v>7.1230000000000002</c:v>
                </c:pt>
                <c:pt idx="26">
                  <c:v>6.9809999999999999</c:v>
                </c:pt>
                <c:pt idx="27">
                  <c:v>6.8710000000000004</c:v>
                </c:pt>
                <c:pt idx="28">
                  <c:v>6.9249999999999998</c:v>
                </c:pt>
                <c:pt idx="29">
                  <c:v>6.7889999999999997</c:v>
                </c:pt>
                <c:pt idx="30">
                  <c:v>6.7809999999999997</c:v>
                </c:pt>
                <c:pt idx="31">
                  <c:v>6.891</c:v>
                </c:pt>
                <c:pt idx="32">
                  <c:v>6.7809999999999997</c:v>
                </c:pt>
                <c:pt idx="33">
                  <c:v>6.7889999999999997</c:v>
                </c:pt>
                <c:pt idx="34">
                  <c:v>6.9870000000000001</c:v>
                </c:pt>
                <c:pt idx="35">
                  <c:v>7.1230000000000002</c:v>
                </c:pt>
                <c:pt idx="36">
                  <c:v>6.9809999999999999</c:v>
                </c:pt>
                <c:pt idx="37">
                  <c:v>6.8710000000000004</c:v>
                </c:pt>
                <c:pt idx="38">
                  <c:v>6.9249999999999998</c:v>
                </c:pt>
                <c:pt idx="39">
                  <c:v>6.7889999999999997</c:v>
                </c:pt>
                <c:pt idx="40">
                  <c:v>6.7809999999999997</c:v>
                </c:pt>
                <c:pt idx="41">
                  <c:v>6.891</c:v>
                </c:pt>
                <c:pt idx="42">
                  <c:v>6.7809999999999997</c:v>
                </c:pt>
                <c:pt idx="43">
                  <c:v>6.7889999999999997</c:v>
                </c:pt>
                <c:pt idx="44">
                  <c:v>6.9870000000000001</c:v>
                </c:pt>
                <c:pt idx="45">
                  <c:v>7.1230000000000002</c:v>
                </c:pt>
                <c:pt idx="46">
                  <c:v>6.9809999999999999</c:v>
                </c:pt>
                <c:pt idx="47">
                  <c:v>6.8710000000000004</c:v>
                </c:pt>
              </c:numCache>
            </c:numRef>
          </c:val>
          <c:smooth val="0"/>
          <c:extLst>
            <c:ext xmlns:c16="http://schemas.microsoft.com/office/drawing/2014/chart" uri="{C3380CC4-5D6E-409C-BE32-E72D297353CC}">
              <c16:uniqueId val="{00000012-4137-4216-B9D6-FDD0F8ADD04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28.539000000000001</c:v>
                </c:pt>
                <c:pt idx="1">
                  <c:v>31.928999999999998</c:v>
                </c:pt>
                <c:pt idx="2">
                  <c:v>31.733000000000001</c:v>
                </c:pt>
                <c:pt idx="3">
                  <c:v>31.742000000000001</c:v>
                </c:pt>
                <c:pt idx="4">
                  <c:v>31.24</c:v>
                </c:pt>
                <c:pt idx="5">
                  <c:v>32.651000000000003</c:v>
                </c:pt>
                <c:pt idx="6">
                  <c:v>32.939</c:v>
                </c:pt>
                <c:pt idx="7">
                  <c:v>35.9</c:v>
                </c:pt>
                <c:pt idx="8">
                  <c:v>36.03</c:v>
                </c:pt>
                <c:pt idx="9">
                  <c:v>36.343000000000004</c:v>
                </c:pt>
                <c:pt idx="10">
                  <c:v>36.56</c:v>
                </c:pt>
                <c:pt idx="11">
                  <c:v>36.456000000000003</c:v>
                </c:pt>
                <c:pt idx="12">
                  <c:v>36.238999999999997</c:v>
                </c:pt>
                <c:pt idx="13">
                  <c:v>36.552999999999997</c:v>
                </c:pt>
                <c:pt idx="14">
                  <c:v>36.168999999999997</c:v>
                </c:pt>
                <c:pt idx="15">
                  <c:v>35.594000000000001</c:v>
                </c:pt>
                <c:pt idx="16">
                  <c:v>35.139000000000003</c:v>
                </c:pt>
                <c:pt idx="17">
                  <c:v>34.703000000000003</c:v>
                </c:pt>
                <c:pt idx="18">
                  <c:v>37.302</c:v>
                </c:pt>
                <c:pt idx="19">
                  <c:v>48.213999999999999</c:v>
                </c:pt>
                <c:pt idx="20">
                  <c:v>50.984000000000002</c:v>
                </c:pt>
                <c:pt idx="21">
                  <c:v>53.19</c:v>
                </c:pt>
                <c:pt idx="22">
                  <c:v>57.316000000000003</c:v>
                </c:pt>
                <c:pt idx="23">
                  <c:v>64.325000000000003</c:v>
                </c:pt>
                <c:pt idx="24">
                  <c:v>64.155000000000001</c:v>
                </c:pt>
                <c:pt idx="25">
                  <c:v>63.728000000000002</c:v>
                </c:pt>
                <c:pt idx="26">
                  <c:v>61.756</c:v>
                </c:pt>
                <c:pt idx="27">
                  <c:v>63.026000000000003</c:v>
                </c:pt>
                <c:pt idx="28">
                  <c:v>61.697000000000003</c:v>
                </c:pt>
                <c:pt idx="29">
                  <c:v>60.021999999999998</c:v>
                </c:pt>
                <c:pt idx="30">
                  <c:v>59.238999999999997</c:v>
                </c:pt>
                <c:pt idx="31">
                  <c:v>61.279000000000003</c:v>
                </c:pt>
                <c:pt idx="32">
                  <c:v>62.036999999999999</c:v>
                </c:pt>
                <c:pt idx="33">
                  <c:v>62.371000000000002</c:v>
                </c:pt>
                <c:pt idx="34">
                  <c:v>64.015000000000001</c:v>
                </c:pt>
                <c:pt idx="35">
                  <c:v>63.715000000000003</c:v>
                </c:pt>
                <c:pt idx="36">
                  <c:v>63.904000000000003</c:v>
                </c:pt>
                <c:pt idx="37">
                  <c:v>64.231999999999999</c:v>
                </c:pt>
                <c:pt idx="38">
                  <c:v>63.963000000000001</c:v>
                </c:pt>
                <c:pt idx="39">
                  <c:v>64.540999999999997</c:v>
                </c:pt>
                <c:pt idx="40">
                  <c:v>56.311999999999998</c:v>
                </c:pt>
                <c:pt idx="41">
                  <c:v>49.61</c:v>
                </c:pt>
                <c:pt idx="42">
                  <c:v>53.463000000000001</c:v>
                </c:pt>
                <c:pt idx="43">
                  <c:v>56.564</c:v>
                </c:pt>
                <c:pt idx="44">
                  <c:v>56.37</c:v>
                </c:pt>
                <c:pt idx="45">
                  <c:v>55.942</c:v>
                </c:pt>
                <c:pt idx="46">
                  <c:v>56.694000000000003</c:v>
                </c:pt>
                <c:pt idx="47">
                  <c:v>59.237000000000002</c:v>
                </c:pt>
              </c:numCache>
            </c:numRef>
          </c:val>
          <c:smooth val="0"/>
          <c:extLst>
            <c:ext xmlns:c16="http://schemas.microsoft.com/office/drawing/2014/chart" uri="{C3380CC4-5D6E-409C-BE32-E72D297353CC}">
              <c16:uniqueId val="{00000013-4137-4216-B9D6-FDD0F8ADD04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2.08</c:v>
                </c:pt>
                <c:pt idx="1">
                  <c:v>2.1</c:v>
                </c:pt>
                <c:pt idx="2">
                  <c:v>2.13</c:v>
                </c:pt>
                <c:pt idx="3">
                  <c:v>2.06</c:v>
                </c:pt>
                <c:pt idx="4">
                  <c:v>1.48</c:v>
                </c:pt>
                <c:pt idx="5">
                  <c:v>1.51</c:v>
                </c:pt>
                <c:pt idx="6">
                  <c:v>2.04</c:v>
                </c:pt>
                <c:pt idx="7">
                  <c:v>1.79</c:v>
                </c:pt>
                <c:pt idx="8">
                  <c:v>1.77</c:v>
                </c:pt>
                <c:pt idx="9">
                  <c:v>1.76</c:v>
                </c:pt>
                <c:pt idx="10">
                  <c:v>1.75</c:v>
                </c:pt>
                <c:pt idx="11">
                  <c:v>1.71</c:v>
                </c:pt>
                <c:pt idx="12">
                  <c:v>1.87</c:v>
                </c:pt>
                <c:pt idx="13">
                  <c:v>1.87</c:v>
                </c:pt>
                <c:pt idx="14">
                  <c:v>2.1</c:v>
                </c:pt>
                <c:pt idx="15">
                  <c:v>2.0099999999999998</c:v>
                </c:pt>
                <c:pt idx="16">
                  <c:v>2.0099999999999998</c:v>
                </c:pt>
                <c:pt idx="17">
                  <c:v>2.06</c:v>
                </c:pt>
                <c:pt idx="18">
                  <c:v>2.04</c:v>
                </c:pt>
                <c:pt idx="19">
                  <c:v>2.02</c:v>
                </c:pt>
                <c:pt idx="20">
                  <c:v>2.02</c:v>
                </c:pt>
                <c:pt idx="21">
                  <c:v>1.97</c:v>
                </c:pt>
                <c:pt idx="22">
                  <c:v>2.15</c:v>
                </c:pt>
                <c:pt idx="23">
                  <c:v>2.23</c:v>
                </c:pt>
                <c:pt idx="24">
                  <c:v>2.2599999999999998</c:v>
                </c:pt>
                <c:pt idx="25">
                  <c:v>2.21</c:v>
                </c:pt>
                <c:pt idx="26">
                  <c:v>2.09</c:v>
                </c:pt>
                <c:pt idx="27">
                  <c:v>2.0499999999999998</c:v>
                </c:pt>
                <c:pt idx="28">
                  <c:v>2.13</c:v>
                </c:pt>
                <c:pt idx="29">
                  <c:v>2.06</c:v>
                </c:pt>
                <c:pt idx="30">
                  <c:v>2.0099999999999998</c:v>
                </c:pt>
                <c:pt idx="31">
                  <c:v>2.0099999999999998</c:v>
                </c:pt>
                <c:pt idx="32">
                  <c:v>1.94</c:v>
                </c:pt>
                <c:pt idx="33">
                  <c:v>2.0499999999999998</c:v>
                </c:pt>
                <c:pt idx="34">
                  <c:v>1.9</c:v>
                </c:pt>
                <c:pt idx="35">
                  <c:v>1.85</c:v>
                </c:pt>
                <c:pt idx="36">
                  <c:v>1.98</c:v>
                </c:pt>
                <c:pt idx="37">
                  <c:v>2.0299999999999998</c:v>
                </c:pt>
                <c:pt idx="38">
                  <c:v>2.1</c:v>
                </c:pt>
                <c:pt idx="39">
                  <c:v>1.69</c:v>
                </c:pt>
                <c:pt idx="40">
                  <c:v>2.11</c:v>
                </c:pt>
                <c:pt idx="41">
                  <c:v>2.09</c:v>
                </c:pt>
                <c:pt idx="42">
                  <c:v>1.89</c:v>
                </c:pt>
                <c:pt idx="43">
                  <c:v>1.94</c:v>
                </c:pt>
                <c:pt idx="44">
                  <c:v>2.08</c:v>
                </c:pt>
                <c:pt idx="45">
                  <c:v>2.06</c:v>
                </c:pt>
                <c:pt idx="46">
                  <c:v>2.0699999999999998</c:v>
                </c:pt>
                <c:pt idx="47">
                  <c:v>2.0699999999999998</c:v>
                </c:pt>
              </c:numCache>
            </c:numRef>
          </c:val>
          <c:smooth val="0"/>
          <c:extLst>
            <c:ext xmlns:c16="http://schemas.microsoft.com/office/drawing/2014/chart" uri="{C3380CC4-5D6E-409C-BE32-E72D297353CC}">
              <c16:uniqueId val="{00000014-4137-4216-B9D6-FDD0F8ADD04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146.56923</c:v>
                </c:pt>
                <c:pt idx="1">
                  <c:v>145.34975</c:v>
                </c:pt>
                <c:pt idx="2">
                  <c:v>145.40504000000001</c:v>
                </c:pt>
                <c:pt idx="3">
                  <c:v>146.09527</c:v>
                </c:pt>
                <c:pt idx="4">
                  <c:v>148.70174</c:v>
                </c:pt>
                <c:pt idx="5">
                  <c:v>148.3767</c:v>
                </c:pt>
                <c:pt idx="6">
                  <c:v>147.91011</c:v>
                </c:pt>
                <c:pt idx="7">
                  <c:v>150.96236999999999</c:v>
                </c:pt>
                <c:pt idx="8">
                  <c:v>151.18338</c:v>
                </c:pt>
                <c:pt idx="9">
                  <c:v>149.01526000000001</c:v>
                </c:pt>
                <c:pt idx="10">
                  <c:v>150.57255000000001</c:v>
                </c:pt>
                <c:pt idx="11">
                  <c:v>149.73579000000001</c:v>
                </c:pt>
                <c:pt idx="12">
                  <c:v>147.38937000000001</c:v>
                </c:pt>
                <c:pt idx="13">
                  <c:v>147.28301999999999</c:v>
                </c:pt>
                <c:pt idx="14">
                  <c:v>147.50053</c:v>
                </c:pt>
                <c:pt idx="15">
                  <c:v>147.54272</c:v>
                </c:pt>
                <c:pt idx="16">
                  <c:v>147.83778000000001</c:v>
                </c:pt>
                <c:pt idx="17">
                  <c:v>148.08085</c:v>
                </c:pt>
                <c:pt idx="18">
                  <c:v>148.19027</c:v>
                </c:pt>
                <c:pt idx="19">
                  <c:v>149.81523999999999</c:v>
                </c:pt>
                <c:pt idx="20">
                  <c:v>150.08116000000001</c:v>
                </c:pt>
                <c:pt idx="21">
                  <c:v>148.04474999999999</c:v>
                </c:pt>
                <c:pt idx="22">
                  <c:v>149.26186999999999</c:v>
                </c:pt>
                <c:pt idx="23">
                  <c:v>147.52897999999999</c:v>
                </c:pt>
                <c:pt idx="24">
                  <c:v>147.95631</c:v>
                </c:pt>
                <c:pt idx="25">
                  <c:v>148.84133</c:v>
                </c:pt>
                <c:pt idx="26">
                  <c:v>146.10057</c:v>
                </c:pt>
                <c:pt idx="27">
                  <c:v>146.12179</c:v>
                </c:pt>
                <c:pt idx="28">
                  <c:v>147.38909000000001</c:v>
                </c:pt>
                <c:pt idx="29">
                  <c:v>148.76661999999999</c:v>
                </c:pt>
                <c:pt idx="30">
                  <c:v>152.20578</c:v>
                </c:pt>
                <c:pt idx="31">
                  <c:v>150.29992999999999</c:v>
                </c:pt>
                <c:pt idx="32">
                  <c:v>148.56817000000001</c:v>
                </c:pt>
                <c:pt idx="33">
                  <c:v>147.91521</c:v>
                </c:pt>
                <c:pt idx="34">
                  <c:v>147.16023999999999</c:v>
                </c:pt>
                <c:pt idx="35">
                  <c:v>146.75017</c:v>
                </c:pt>
                <c:pt idx="36">
                  <c:v>145.57382999999999</c:v>
                </c:pt>
                <c:pt idx="37">
                  <c:v>148.70699999999999</c:v>
                </c:pt>
                <c:pt idx="38">
                  <c:v>148.07990000000001</c:v>
                </c:pt>
                <c:pt idx="39">
                  <c:v>147.50389999999999</c:v>
                </c:pt>
                <c:pt idx="40">
                  <c:v>146.93446</c:v>
                </c:pt>
                <c:pt idx="41">
                  <c:v>146.25546</c:v>
                </c:pt>
                <c:pt idx="42">
                  <c:v>146.63206</c:v>
                </c:pt>
                <c:pt idx="43">
                  <c:v>147.14021</c:v>
                </c:pt>
                <c:pt idx="44">
                  <c:v>147.70126999999999</c:v>
                </c:pt>
                <c:pt idx="45">
                  <c:v>144.57300000000001</c:v>
                </c:pt>
                <c:pt idx="46">
                  <c:v>143.39073999999999</c:v>
                </c:pt>
                <c:pt idx="47">
                  <c:v>144.71608000000001</c:v>
                </c:pt>
              </c:numCache>
            </c:numRef>
          </c:val>
          <c:smooth val="0"/>
          <c:extLst>
            <c:ext xmlns:c16="http://schemas.microsoft.com/office/drawing/2014/chart" uri="{C3380CC4-5D6E-409C-BE32-E72D297353CC}">
              <c16:uniqueId val="{00000000-7D14-441C-9B3C-B39B98148DE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D14-441C-9B3C-B39B98148DE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5.5143000000000004</c:v>
                </c:pt>
                <c:pt idx="1">
                  <c:v>5.6266999999999996</c:v>
                </c:pt>
                <c:pt idx="2">
                  <c:v>5.6254999999999997</c:v>
                </c:pt>
                <c:pt idx="3">
                  <c:v>5.6988000000000003</c:v>
                </c:pt>
                <c:pt idx="4">
                  <c:v>5.5172999999999996</c:v>
                </c:pt>
                <c:pt idx="5">
                  <c:v>5.4645000000000001</c:v>
                </c:pt>
                <c:pt idx="6">
                  <c:v>5.5952999999999999</c:v>
                </c:pt>
                <c:pt idx="7">
                  <c:v>5.5542999999999996</c:v>
                </c:pt>
                <c:pt idx="8">
                  <c:v>5.5004</c:v>
                </c:pt>
                <c:pt idx="9">
                  <c:v>5.3846999999999996</c:v>
                </c:pt>
                <c:pt idx="10">
                  <c:v>5.4908999999999999</c:v>
                </c:pt>
                <c:pt idx="11">
                  <c:v>5.3193999999999999</c:v>
                </c:pt>
                <c:pt idx="12">
                  <c:v>5.3642000000000003</c:v>
                </c:pt>
                <c:pt idx="13">
                  <c:v>5.4301000000000004</c:v>
                </c:pt>
                <c:pt idx="14">
                  <c:v>5.3818999999999999</c:v>
                </c:pt>
                <c:pt idx="15">
                  <c:v>5.4736000000000002</c:v>
                </c:pt>
                <c:pt idx="16">
                  <c:v>5.4259000000000004</c:v>
                </c:pt>
                <c:pt idx="17">
                  <c:v>5.5073999999999996</c:v>
                </c:pt>
                <c:pt idx="18">
                  <c:v>5.4089999999999998</c:v>
                </c:pt>
                <c:pt idx="19">
                  <c:v>5.5541999999999998</c:v>
                </c:pt>
                <c:pt idx="20">
                  <c:v>5.2316000000000003</c:v>
                </c:pt>
                <c:pt idx="21">
                  <c:v>5.4283999999999999</c:v>
                </c:pt>
                <c:pt idx="22">
                  <c:v>5.4892000000000003</c:v>
                </c:pt>
                <c:pt idx="23">
                  <c:v>5.2375999999999996</c:v>
                </c:pt>
                <c:pt idx="24">
                  <c:v>5.282</c:v>
                </c:pt>
                <c:pt idx="25">
                  <c:v>5.1665000000000001</c:v>
                </c:pt>
                <c:pt idx="26">
                  <c:v>5.0922000000000001</c:v>
                </c:pt>
                <c:pt idx="27">
                  <c:v>5.0728</c:v>
                </c:pt>
                <c:pt idx="28">
                  <c:v>5.2030000000000003</c:v>
                </c:pt>
                <c:pt idx="29">
                  <c:v>5.1089000000000002</c:v>
                </c:pt>
                <c:pt idx="30">
                  <c:v>5.1618000000000004</c:v>
                </c:pt>
                <c:pt idx="31">
                  <c:v>5.3300999999999998</c:v>
                </c:pt>
                <c:pt idx="32">
                  <c:v>5.2424999999999997</c:v>
                </c:pt>
                <c:pt idx="33">
                  <c:v>5.0572999999999997</c:v>
                </c:pt>
                <c:pt idx="34">
                  <c:v>4.9996</c:v>
                </c:pt>
                <c:pt idx="35">
                  <c:v>5.1089000000000002</c:v>
                </c:pt>
                <c:pt idx="36">
                  <c:v>5.0552999999999999</c:v>
                </c:pt>
                <c:pt idx="37">
                  <c:v>5.0869</c:v>
                </c:pt>
                <c:pt idx="38">
                  <c:v>5.1421000000000001</c:v>
                </c:pt>
                <c:pt idx="39">
                  <c:v>5.2910000000000004</c:v>
                </c:pt>
                <c:pt idx="40">
                  <c:v>5.2618999999999998</c:v>
                </c:pt>
                <c:pt idx="41">
                  <c:v>5.1894999999999998</c:v>
                </c:pt>
                <c:pt idx="42">
                  <c:v>5.1727999999999996</c:v>
                </c:pt>
                <c:pt idx="43">
                  <c:v>5.1547000000000001</c:v>
                </c:pt>
                <c:pt idx="44">
                  <c:v>5.2404000000000002</c:v>
                </c:pt>
                <c:pt idx="45">
                  <c:v>5.1795</c:v>
                </c:pt>
                <c:pt idx="46">
                  <c:v>5.1490999999999998</c:v>
                </c:pt>
                <c:pt idx="47">
                  <c:v>5.1078999999999999</c:v>
                </c:pt>
              </c:numCache>
            </c:numRef>
          </c:val>
          <c:smooth val="0"/>
          <c:extLst>
            <c:ext xmlns:c16="http://schemas.microsoft.com/office/drawing/2014/chart" uri="{C3380CC4-5D6E-409C-BE32-E72D297353CC}">
              <c16:uniqueId val="{00000002-7D14-441C-9B3C-B39B98148DE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127.67018</c:v>
                </c:pt>
                <c:pt idx="1">
                  <c:v>128.45555999999999</c:v>
                </c:pt>
                <c:pt idx="2">
                  <c:v>124.91003000000001</c:v>
                </c:pt>
                <c:pt idx="3">
                  <c:v>125.12589</c:v>
                </c:pt>
                <c:pt idx="4">
                  <c:v>123.73339</c:v>
                </c:pt>
                <c:pt idx="5">
                  <c:v>123.76897</c:v>
                </c:pt>
                <c:pt idx="6">
                  <c:v>122.43935999999999</c:v>
                </c:pt>
                <c:pt idx="7">
                  <c:v>124.62352</c:v>
                </c:pt>
                <c:pt idx="8">
                  <c:v>124.47094</c:v>
                </c:pt>
                <c:pt idx="9">
                  <c:v>125.77509000000001</c:v>
                </c:pt>
                <c:pt idx="10">
                  <c:v>128.79901000000001</c:v>
                </c:pt>
                <c:pt idx="11">
                  <c:v>125.87254</c:v>
                </c:pt>
                <c:pt idx="12">
                  <c:v>123.79919</c:v>
                </c:pt>
                <c:pt idx="13">
                  <c:v>119.59657</c:v>
                </c:pt>
                <c:pt idx="14">
                  <c:v>123.4914</c:v>
                </c:pt>
                <c:pt idx="15">
                  <c:v>124.54494</c:v>
                </c:pt>
                <c:pt idx="16">
                  <c:v>126.81537</c:v>
                </c:pt>
                <c:pt idx="17">
                  <c:v>125.98762000000001</c:v>
                </c:pt>
                <c:pt idx="18">
                  <c:v>124.97933999999999</c:v>
                </c:pt>
                <c:pt idx="19">
                  <c:v>124.97394</c:v>
                </c:pt>
                <c:pt idx="20">
                  <c:v>124.19816</c:v>
                </c:pt>
                <c:pt idx="21">
                  <c:v>126.02074</c:v>
                </c:pt>
                <c:pt idx="22">
                  <c:v>125.95555</c:v>
                </c:pt>
                <c:pt idx="23">
                  <c:v>127.01385999999999</c:v>
                </c:pt>
                <c:pt idx="24">
                  <c:v>127.19928</c:v>
                </c:pt>
                <c:pt idx="25">
                  <c:v>128.87701000000001</c:v>
                </c:pt>
                <c:pt idx="26">
                  <c:v>126.32194</c:v>
                </c:pt>
                <c:pt idx="27">
                  <c:v>125.15008</c:v>
                </c:pt>
                <c:pt idx="28">
                  <c:v>124.16838</c:v>
                </c:pt>
                <c:pt idx="29">
                  <c:v>125.85720999999999</c:v>
                </c:pt>
                <c:pt idx="30">
                  <c:v>121.98768</c:v>
                </c:pt>
                <c:pt idx="31">
                  <c:v>126.03291</c:v>
                </c:pt>
                <c:pt idx="32">
                  <c:v>125.18688</c:v>
                </c:pt>
                <c:pt idx="33">
                  <c:v>125.51983</c:v>
                </c:pt>
                <c:pt idx="34">
                  <c:v>125.88572000000001</c:v>
                </c:pt>
                <c:pt idx="35">
                  <c:v>128.60559000000001</c:v>
                </c:pt>
                <c:pt idx="36">
                  <c:v>126.07285</c:v>
                </c:pt>
                <c:pt idx="37">
                  <c:v>120.15088</c:v>
                </c:pt>
                <c:pt idx="38">
                  <c:v>123.52249</c:v>
                </c:pt>
                <c:pt idx="39">
                  <c:v>123.01600000000001</c:v>
                </c:pt>
                <c:pt idx="40">
                  <c:v>123.60955</c:v>
                </c:pt>
                <c:pt idx="41">
                  <c:v>125.65021</c:v>
                </c:pt>
                <c:pt idx="42">
                  <c:v>123.95480000000001</c:v>
                </c:pt>
                <c:pt idx="43">
                  <c:v>122.87317</c:v>
                </c:pt>
                <c:pt idx="44">
                  <c:v>122.85044000000001</c:v>
                </c:pt>
                <c:pt idx="45">
                  <c:v>124.2705</c:v>
                </c:pt>
                <c:pt idx="46">
                  <c:v>129.05475999999999</c:v>
                </c:pt>
                <c:pt idx="47">
                  <c:v>128.85059000000001</c:v>
                </c:pt>
              </c:numCache>
            </c:numRef>
          </c:val>
          <c:smooth val="0"/>
          <c:extLst>
            <c:ext xmlns:c16="http://schemas.microsoft.com/office/drawing/2014/chart" uri="{C3380CC4-5D6E-409C-BE32-E72D297353CC}">
              <c16:uniqueId val="{00000003-7D14-441C-9B3C-B39B98148DE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7.41012</c:v>
                </c:pt>
                <c:pt idx="1">
                  <c:v>7.9302900000000003</c:v>
                </c:pt>
                <c:pt idx="2">
                  <c:v>7.6459299999999999</c:v>
                </c:pt>
                <c:pt idx="3">
                  <c:v>8.4272100000000005</c:v>
                </c:pt>
                <c:pt idx="4">
                  <c:v>10.333640000000001</c:v>
                </c:pt>
                <c:pt idx="5">
                  <c:v>11.851649999999999</c:v>
                </c:pt>
                <c:pt idx="6">
                  <c:v>12.27656</c:v>
                </c:pt>
                <c:pt idx="7">
                  <c:v>11.79303</c:v>
                </c:pt>
                <c:pt idx="8">
                  <c:v>11.83961</c:v>
                </c:pt>
                <c:pt idx="9">
                  <c:v>11.00315</c:v>
                </c:pt>
                <c:pt idx="10">
                  <c:v>10.926880000000001</c:v>
                </c:pt>
                <c:pt idx="11">
                  <c:v>10.16188</c:v>
                </c:pt>
                <c:pt idx="12">
                  <c:v>9.6900899999999996</c:v>
                </c:pt>
                <c:pt idx="13">
                  <c:v>10.04205</c:v>
                </c:pt>
                <c:pt idx="14">
                  <c:v>10.317869999999999</c:v>
                </c:pt>
                <c:pt idx="15">
                  <c:v>9.4269099999999995</c:v>
                </c:pt>
                <c:pt idx="16">
                  <c:v>9.9541699999999995</c:v>
                </c:pt>
                <c:pt idx="17">
                  <c:v>10.10928</c:v>
                </c:pt>
                <c:pt idx="18">
                  <c:v>9.90855</c:v>
                </c:pt>
                <c:pt idx="19">
                  <c:v>10.71794</c:v>
                </c:pt>
                <c:pt idx="20">
                  <c:v>10.9344</c:v>
                </c:pt>
                <c:pt idx="21">
                  <c:v>11.3415</c:v>
                </c:pt>
                <c:pt idx="22">
                  <c:v>8.7170799999999993</c:v>
                </c:pt>
                <c:pt idx="23">
                  <c:v>11.575659999999999</c:v>
                </c:pt>
                <c:pt idx="24">
                  <c:v>12.44824</c:v>
                </c:pt>
                <c:pt idx="25">
                  <c:v>11.386060000000001</c:v>
                </c:pt>
                <c:pt idx="26">
                  <c:v>11.86368</c:v>
                </c:pt>
                <c:pt idx="27">
                  <c:v>12.21372</c:v>
                </c:pt>
                <c:pt idx="28">
                  <c:v>12.177820000000001</c:v>
                </c:pt>
                <c:pt idx="29">
                  <c:v>11.906219999999999</c:v>
                </c:pt>
                <c:pt idx="30">
                  <c:v>12.1259</c:v>
                </c:pt>
                <c:pt idx="31">
                  <c:v>12.177820000000001</c:v>
                </c:pt>
                <c:pt idx="32">
                  <c:v>11.782690000000001</c:v>
                </c:pt>
                <c:pt idx="33">
                  <c:v>11.09914</c:v>
                </c:pt>
                <c:pt idx="34">
                  <c:v>11.60022</c:v>
                </c:pt>
                <c:pt idx="35">
                  <c:v>10.65573</c:v>
                </c:pt>
                <c:pt idx="36">
                  <c:v>10.194190000000001</c:v>
                </c:pt>
                <c:pt idx="37">
                  <c:v>9.3419600000000003</c:v>
                </c:pt>
                <c:pt idx="38">
                  <c:v>9.27698</c:v>
                </c:pt>
                <c:pt idx="39">
                  <c:v>9.4168000000000003</c:v>
                </c:pt>
                <c:pt idx="40">
                  <c:v>9.7815899999999996</c:v>
                </c:pt>
                <c:pt idx="41">
                  <c:v>10.430960000000001</c:v>
                </c:pt>
                <c:pt idx="42">
                  <c:v>10.73531</c:v>
                </c:pt>
                <c:pt idx="43">
                  <c:v>10.78534</c:v>
                </c:pt>
                <c:pt idx="44">
                  <c:v>10.591609999999999</c:v>
                </c:pt>
                <c:pt idx="45">
                  <c:v>12.28485</c:v>
                </c:pt>
                <c:pt idx="46">
                  <c:v>12.53004</c:v>
                </c:pt>
                <c:pt idx="47">
                  <c:v>10.71926</c:v>
                </c:pt>
              </c:numCache>
            </c:numRef>
          </c:val>
          <c:smooth val="0"/>
          <c:extLst>
            <c:ext xmlns:c16="http://schemas.microsoft.com/office/drawing/2014/chart" uri="{C3380CC4-5D6E-409C-BE32-E72D297353CC}">
              <c16:uniqueId val="{00000004-7D14-441C-9B3C-B39B98148DE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D14-441C-9B3C-B39B98148DE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7D14-441C-9B3C-B39B98148DE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D14-441C-9B3C-B39B98148DE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D14-441C-9B3C-B39B98148DE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D14-441C-9B3C-B39B98148DE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92.930440000000004</c:v>
                </c:pt>
                <c:pt idx="1">
                  <c:v>92.659139999999994</c:v>
                </c:pt>
                <c:pt idx="2">
                  <c:v>91.078800000000001</c:v>
                </c:pt>
                <c:pt idx="3">
                  <c:v>89.811980000000005</c:v>
                </c:pt>
                <c:pt idx="4">
                  <c:v>89.032340000000005</c:v>
                </c:pt>
                <c:pt idx="5">
                  <c:v>91.074839999999995</c:v>
                </c:pt>
                <c:pt idx="6">
                  <c:v>90.97139</c:v>
                </c:pt>
                <c:pt idx="7">
                  <c:v>90.886780000000002</c:v>
                </c:pt>
                <c:pt idx="8">
                  <c:v>89.585530000000006</c:v>
                </c:pt>
                <c:pt idx="9">
                  <c:v>90.737309999999994</c:v>
                </c:pt>
                <c:pt idx="10">
                  <c:v>90.808940000000007</c:v>
                </c:pt>
                <c:pt idx="11">
                  <c:v>90.276510000000002</c:v>
                </c:pt>
                <c:pt idx="12">
                  <c:v>90.486379999999997</c:v>
                </c:pt>
                <c:pt idx="13">
                  <c:v>90.354780000000005</c:v>
                </c:pt>
                <c:pt idx="14">
                  <c:v>92.387960000000007</c:v>
                </c:pt>
                <c:pt idx="15">
                  <c:v>93.808710000000005</c:v>
                </c:pt>
                <c:pt idx="16">
                  <c:v>93.169129999999996</c:v>
                </c:pt>
                <c:pt idx="17">
                  <c:v>92.289519999999996</c:v>
                </c:pt>
                <c:pt idx="18">
                  <c:v>92.282960000000003</c:v>
                </c:pt>
                <c:pt idx="19">
                  <c:v>93.437349999999995</c:v>
                </c:pt>
                <c:pt idx="20">
                  <c:v>93.578550000000007</c:v>
                </c:pt>
                <c:pt idx="21">
                  <c:v>92.580520000000007</c:v>
                </c:pt>
                <c:pt idx="22">
                  <c:v>92.221320000000006</c:v>
                </c:pt>
                <c:pt idx="23">
                  <c:v>90.520930000000007</c:v>
                </c:pt>
                <c:pt idx="24">
                  <c:v>90.356229999999996</c:v>
                </c:pt>
                <c:pt idx="25">
                  <c:v>90.417929999999998</c:v>
                </c:pt>
                <c:pt idx="26">
                  <c:v>90.49718</c:v>
                </c:pt>
                <c:pt idx="27">
                  <c:v>90.799869999999999</c:v>
                </c:pt>
                <c:pt idx="28">
                  <c:v>92.352980000000002</c:v>
                </c:pt>
                <c:pt idx="29">
                  <c:v>91.388289999999998</c:v>
                </c:pt>
                <c:pt idx="30">
                  <c:v>92.015799999999999</c:v>
                </c:pt>
                <c:pt idx="31">
                  <c:v>92.372</c:v>
                </c:pt>
                <c:pt idx="32">
                  <c:v>92.236140000000006</c:v>
                </c:pt>
                <c:pt idx="33">
                  <c:v>93.237129999999993</c:v>
                </c:pt>
                <c:pt idx="34">
                  <c:v>93.88973</c:v>
                </c:pt>
                <c:pt idx="35">
                  <c:v>92.676950000000005</c:v>
                </c:pt>
                <c:pt idx="36">
                  <c:v>92.297970000000007</c:v>
                </c:pt>
                <c:pt idx="37">
                  <c:v>93.723950000000002</c:v>
                </c:pt>
                <c:pt idx="38">
                  <c:v>92.865719999999996</c:v>
                </c:pt>
                <c:pt idx="39">
                  <c:v>90.968959999999996</c:v>
                </c:pt>
                <c:pt idx="40">
                  <c:v>93.356579999999994</c:v>
                </c:pt>
                <c:pt idx="41">
                  <c:v>92.497579999999999</c:v>
                </c:pt>
                <c:pt idx="42">
                  <c:v>91.628280000000004</c:v>
                </c:pt>
                <c:pt idx="43">
                  <c:v>91.118949999999998</c:v>
                </c:pt>
                <c:pt idx="44">
                  <c:v>91.029489999999996</c:v>
                </c:pt>
                <c:pt idx="45">
                  <c:v>91.034660000000002</c:v>
                </c:pt>
                <c:pt idx="46">
                  <c:v>90.315070000000006</c:v>
                </c:pt>
                <c:pt idx="47">
                  <c:v>90.586960000000005</c:v>
                </c:pt>
              </c:numCache>
            </c:numRef>
          </c:val>
          <c:smooth val="0"/>
          <c:extLst>
            <c:ext xmlns:c16="http://schemas.microsoft.com/office/drawing/2014/chart" uri="{C3380CC4-5D6E-409C-BE32-E72D297353CC}">
              <c16:uniqueId val="{0000000A-7D14-441C-9B3C-B39B98148DE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24.898309999999999</c:v>
                </c:pt>
                <c:pt idx="1">
                  <c:v>24.902809999999999</c:v>
                </c:pt>
                <c:pt idx="2">
                  <c:v>24.896139999999999</c:v>
                </c:pt>
                <c:pt idx="3">
                  <c:v>24.895119999999999</c:v>
                </c:pt>
                <c:pt idx="4">
                  <c:v>24.902539999999998</c:v>
                </c:pt>
                <c:pt idx="5">
                  <c:v>24.926819999999999</c:v>
                </c:pt>
                <c:pt idx="6">
                  <c:v>24.956969999999998</c:v>
                </c:pt>
                <c:pt idx="7">
                  <c:v>24.960819999999998</c:v>
                </c:pt>
                <c:pt idx="8">
                  <c:v>24.962340000000001</c:v>
                </c:pt>
                <c:pt idx="9">
                  <c:v>24.951550000000001</c:v>
                </c:pt>
                <c:pt idx="10">
                  <c:v>24.90297</c:v>
                </c:pt>
                <c:pt idx="11">
                  <c:v>24.887709999999998</c:v>
                </c:pt>
                <c:pt idx="12">
                  <c:v>24.91208</c:v>
                </c:pt>
                <c:pt idx="13">
                  <c:v>24.844799999999999</c:v>
                </c:pt>
                <c:pt idx="14">
                  <c:v>24.748529999999999</c:v>
                </c:pt>
                <c:pt idx="15">
                  <c:v>24.736609999999999</c:v>
                </c:pt>
                <c:pt idx="16">
                  <c:v>24.821480000000001</c:v>
                </c:pt>
                <c:pt idx="17">
                  <c:v>24.778700000000001</c:v>
                </c:pt>
                <c:pt idx="18">
                  <c:v>24.78558</c:v>
                </c:pt>
                <c:pt idx="19">
                  <c:v>24.76107</c:v>
                </c:pt>
                <c:pt idx="20">
                  <c:v>24.758410000000001</c:v>
                </c:pt>
                <c:pt idx="21">
                  <c:v>24.741520000000001</c:v>
                </c:pt>
                <c:pt idx="22">
                  <c:v>24.728680000000001</c:v>
                </c:pt>
                <c:pt idx="23">
                  <c:v>24.710809999999999</c:v>
                </c:pt>
                <c:pt idx="24">
                  <c:v>24.672160000000002</c:v>
                </c:pt>
                <c:pt idx="25">
                  <c:v>24.668009999999999</c:v>
                </c:pt>
                <c:pt idx="26">
                  <c:v>24.66461</c:v>
                </c:pt>
                <c:pt idx="27">
                  <c:v>24.647030000000001</c:v>
                </c:pt>
                <c:pt idx="28">
                  <c:v>24.6678</c:v>
                </c:pt>
                <c:pt idx="29">
                  <c:v>24.664739999999998</c:v>
                </c:pt>
                <c:pt idx="30">
                  <c:v>24.633769999999998</c:v>
                </c:pt>
                <c:pt idx="31">
                  <c:v>24.652950000000001</c:v>
                </c:pt>
                <c:pt idx="32">
                  <c:v>24.637229999999999</c:v>
                </c:pt>
                <c:pt idx="33">
                  <c:v>24.513839999999998</c:v>
                </c:pt>
                <c:pt idx="34">
                  <c:v>24.67043</c:v>
                </c:pt>
                <c:pt idx="35">
                  <c:v>24.67679</c:v>
                </c:pt>
                <c:pt idx="36">
                  <c:v>24.800529999999998</c:v>
                </c:pt>
                <c:pt idx="37">
                  <c:v>24.812100000000001</c:v>
                </c:pt>
                <c:pt idx="38">
                  <c:v>24.857309999999998</c:v>
                </c:pt>
                <c:pt idx="39">
                  <c:v>24.829049999999999</c:v>
                </c:pt>
                <c:pt idx="40">
                  <c:v>24.83325</c:v>
                </c:pt>
                <c:pt idx="41">
                  <c:v>24.80959</c:v>
                </c:pt>
                <c:pt idx="42">
                  <c:v>24.795940000000002</c:v>
                </c:pt>
                <c:pt idx="43">
                  <c:v>24.798940000000002</c:v>
                </c:pt>
                <c:pt idx="44">
                  <c:v>24.818719999999999</c:v>
                </c:pt>
                <c:pt idx="45">
                  <c:v>24.798469999999998</c:v>
                </c:pt>
                <c:pt idx="46">
                  <c:v>24.760919999999999</c:v>
                </c:pt>
                <c:pt idx="47">
                  <c:v>24.76088</c:v>
                </c:pt>
              </c:numCache>
            </c:numRef>
          </c:val>
          <c:smooth val="0"/>
          <c:extLst>
            <c:ext xmlns:c16="http://schemas.microsoft.com/office/drawing/2014/chart" uri="{C3380CC4-5D6E-409C-BE32-E72D297353CC}">
              <c16:uniqueId val="{0000000B-7D14-441C-9B3C-B39B98148DE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7D14-441C-9B3C-B39B98148DE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0.65300000000000002</c:v>
                </c:pt>
                <c:pt idx="1">
                  <c:v>0.65200000000000002</c:v>
                </c:pt>
                <c:pt idx="2">
                  <c:v>0.63700000000000001</c:v>
                </c:pt>
                <c:pt idx="3">
                  <c:v>0.66500000000000004</c:v>
                </c:pt>
                <c:pt idx="4">
                  <c:v>0.61699999999999999</c:v>
                </c:pt>
                <c:pt idx="5">
                  <c:v>0.65800000000000003</c:v>
                </c:pt>
                <c:pt idx="6">
                  <c:v>0.66700000000000004</c:v>
                </c:pt>
                <c:pt idx="7">
                  <c:v>0.68700000000000006</c:v>
                </c:pt>
                <c:pt idx="8">
                  <c:v>0.65900000000000003</c:v>
                </c:pt>
                <c:pt idx="9">
                  <c:v>0.64600000000000002</c:v>
                </c:pt>
                <c:pt idx="10">
                  <c:v>0.65400000000000003</c:v>
                </c:pt>
                <c:pt idx="11">
                  <c:v>0.57299999999999995</c:v>
                </c:pt>
                <c:pt idx="12">
                  <c:v>0.63900000000000001</c:v>
                </c:pt>
                <c:pt idx="13">
                  <c:v>0.66200000000000003</c:v>
                </c:pt>
                <c:pt idx="14">
                  <c:v>0.622</c:v>
                </c:pt>
                <c:pt idx="15">
                  <c:v>0.62</c:v>
                </c:pt>
                <c:pt idx="16">
                  <c:v>0.621</c:v>
                </c:pt>
                <c:pt idx="17">
                  <c:v>0.58599999999999997</c:v>
                </c:pt>
                <c:pt idx="18">
                  <c:v>0.58899999999999997</c:v>
                </c:pt>
                <c:pt idx="19">
                  <c:v>0.56599999999999995</c:v>
                </c:pt>
                <c:pt idx="20">
                  <c:v>0.60499999999999998</c:v>
                </c:pt>
                <c:pt idx="21">
                  <c:v>0.58799999999999997</c:v>
                </c:pt>
                <c:pt idx="22">
                  <c:v>0.57999999999999996</c:v>
                </c:pt>
                <c:pt idx="23">
                  <c:v>0.63800000000000001</c:v>
                </c:pt>
                <c:pt idx="24">
                  <c:v>0.65</c:v>
                </c:pt>
                <c:pt idx="25">
                  <c:v>0.64400000000000002</c:v>
                </c:pt>
                <c:pt idx="26">
                  <c:v>0.66200000000000003</c:v>
                </c:pt>
                <c:pt idx="27">
                  <c:v>0.63800000000000001</c:v>
                </c:pt>
                <c:pt idx="28">
                  <c:v>0.59</c:v>
                </c:pt>
                <c:pt idx="29">
                  <c:v>0.60199999999999998</c:v>
                </c:pt>
                <c:pt idx="30">
                  <c:v>0.61699999999999999</c:v>
                </c:pt>
                <c:pt idx="31">
                  <c:v>0.625</c:v>
                </c:pt>
                <c:pt idx="32">
                  <c:v>0.61799999999999999</c:v>
                </c:pt>
                <c:pt idx="33">
                  <c:v>0.61099999999999999</c:v>
                </c:pt>
                <c:pt idx="34">
                  <c:v>0.60499999999999998</c:v>
                </c:pt>
                <c:pt idx="35">
                  <c:v>0.67300000000000004</c:v>
                </c:pt>
                <c:pt idx="36">
                  <c:v>0.70299999999999996</c:v>
                </c:pt>
                <c:pt idx="37">
                  <c:v>0.68700000000000006</c:v>
                </c:pt>
                <c:pt idx="38">
                  <c:v>0.68500000000000005</c:v>
                </c:pt>
                <c:pt idx="39">
                  <c:v>0.71699999999999997</c:v>
                </c:pt>
                <c:pt idx="40">
                  <c:v>0.68500000000000005</c:v>
                </c:pt>
                <c:pt idx="41">
                  <c:v>0.68300000000000005</c:v>
                </c:pt>
                <c:pt idx="42">
                  <c:v>0.70199999999999996</c:v>
                </c:pt>
                <c:pt idx="43">
                  <c:v>0.67400000000000004</c:v>
                </c:pt>
                <c:pt idx="44">
                  <c:v>0.68899999999999995</c:v>
                </c:pt>
                <c:pt idx="45">
                  <c:v>0.58499999999999996</c:v>
                </c:pt>
                <c:pt idx="46">
                  <c:v>0.66800000000000004</c:v>
                </c:pt>
                <c:pt idx="47">
                  <c:v>0.63800000000000001</c:v>
                </c:pt>
              </c:numCache>
            </c:numRef>
          </c:val>
          <c:smooth val="0"/>
          <c:extLst>
            <c:ext xmlns:c16="http://schemas.microsoft.com/office/drawing/2014/chart" uri="{C3380CC4-5D6E-409C-BE32-E72D297353CC}">
              <c16:uniqueId val="{0000000D-7D14-441C-9B3C-B39B98148DE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numCache>
            </c:numRef>
          </c:val>
          <c:smooth val="0"/>
          <c:extLst>
            <c:ext xmlns:c16="http://schemas.microsoft.com/office/drawing/2014/chart" uri="{C3380CC4-5D6E-409C-BE32-E72D297353CC}">
              <c16:uniqueId val="{0000000E-7D14-441C-9B3C-B39B98148DE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462.99930999999998</c:v>
                </c:pt>
                <c:pt idx="1">
                  <c:v>463.10867000000002</c:v>
                </c:pt>
                <c:pt idx="2">
                  <c:v>465.47879</c:v>
                </c:pt>
                <c:pt idx="3">
                  <c:v>463.85322000000002</c:v>
                </c:pt>
                <c:pt idx="4">
                  <c:v>465.75180999999998</c:v>
                </c:pt>
                <c:pt idx="5">
                  <c:v>466.47027000000003</c:v>
                </c:pt>
                <c:pt idx="6">
                  <c:v>466.02526999999998</c:v>
                </c:pt>
                <c:pt idx="7">
                  <c:v>462.60426000000001</c:v>
                </c:pt>
                <c:pt idx="8">
                  <c:v>466.42138999999997</c:v>
                </c:pt>
                <c:pt idx="9">
                  <c:v>463.51666</c:v>
                </c:pt>
                <c:pt idx="10">
                  <c:v>456.06569000000002</c:v>
                </c:pt>
                <c:pt idx="11">
                  <c:v>450.51148000000001</c:v>
                </c:pt>
                <c:pt idx="12">
                  <c:v>461.24891000000002</c:v>
                </c:pt>
                <c:pt idx="13">
                  <c:v>464.63202999999999</c:v>
                </c:pt>
                <c:pt idx="14">
                  <c:v>460.22073999999998</c:v>
                </c:pt>
                <c:pt idx="15">
                  <c:v>462.31713000000002</c:v>
                </c:pt>
                <c:pt idx="16">
                  <c:v>459.89454000000001</c:v>
                </c:pt>
                <c:pt idx="17">
                  <c:v>459.04527999999999</c:v>
                </c:pt>
                <c:pt idx="18">
                  <c:v>451.25454999999999</c:v>
                </c:pt>
                <c:pt idx="19">
                  <c:v>467.89222999999998</c:v>
                </c:pt>
                <c:pt idx="20">
                  <c:v>469.45999</c:v>
                </c:pt>
                <c:pt idx="21">
                  <c:v>468.97338999999999</c:v>
                </c:pt>
                <c:pt idx="22">
                  <c:v>471.43416999999999</c:v>
                </c:pt>
                <c:pt idx="23">
                  <c:v>471.096</c:v>
                </c:pt>
                <c:pt idx="24">
                  <c:v>465.87583000000001</c:v>
                </c:pt>
                <c:pt idx="25">
                  <c:v>465.17027000000002</c:v>
                </c:pt>
                <c:pt idx="26">
                  <c:v>463.52976000000001</c:v>
                </c:pt>
                <c:pt idx="27">
                  <c:v>469.39114999999998</c:v>
                </c:pt>
                <c:pt idx="28">
                  <c:v>459.69779999999997</c:v>
                </c:pt>
                <c:pt idx="29">
                  <c:v>461.99400000000003</c:v>
                </c:pt>
                <c:pt idx="30">
                  <c:v>465.54685999999998</c:v>
                </c:pt>
                <c:pt idx="31">
                  <c:v>443.68763000000001</c:v>
                </c:pt>
                <c:pt idx="32">
                  <c:v>432.66059999999999</c:v>
                </c:pt>
                <c:pt idx="33">
                  <c:v>464.1823</c:v>
                </c:pt>
                <c:pt idx="34">
                  <c:v>469.93518999999998</c:v>
                </c:pt>
                <c:pt idx="35">
                  <c:v>469.43853000000001</c:v>
                </c:pt>
                <c:pt idx="36">
                  <c:v>459.85253</c:v>
                </c:pt>
                <c:pt idx="37">
                  <c:v>464.98201</c:v>
                </c:pt>
                <c:pt idx="38">
                  <c:v>470.23818999999997</c:v>
                </c:pt>
                <c:pt idx="39">
                  <c:v>470.44448</c:v>
                </c:pt>
                <c:pt idx="40">
                  <c:v>467.87716</c:v>
                </c:pt>
                <c:pt idx="41">
                  <c:v>465.76967999999999</c:v>
                </c:pt>
                <c:pt idx="42">
                  <c:v>463.62693000000002</c:v>
                </c:pt>
                <c:pt idx="43">
                  <c:v>460.95666</c:v>
                </c:pt>
                <c:pt idx="44">
                  <c:v>463.82220000000001</c:v>
                </c:pt>
                <c:pt idx="45">
                  <c:v>463.74473999999998</c:v>
                </c:pt>
                <c:pt idx="46">
                  <c:v>463.28399999999999</c:v>
                </c:pt>
                <c:pt idx="47">
                  <c:v>460.70177999999999</c:v>
                </c:pt>
              </c:numCache>
            </c:numRef>
          </c:val>
          <c:smooth val="0"/>
          <c:extLst>
            <c:ext xmlns:c16="http://schemas.microsoft.com/office/drawing/2014/chart" uri="{C3380CC4-5D6E-409C-BE32-E72D297353CC}">
              <c16:uniqueId val="{0000000F-7D14-441C-9B3C-B39B98148DE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D14-441C-9B3C-B39B98148DE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149.60489999999999</c:v>
                </c:pt>
                <c:pt idx="1">
                  <c:v>148.601</c:v>
                </c:pt>
                <c:pt idx="2">
                  <c:v>149.28710000000001</c:v>
                </c:pt>
                <c:pt idx="3">
                  <c:v>153.46469999999999</c:v>
                </c:pt>
                <c:pt idx="4">
                  <c:v>152.9974</c:v>
                </c:pt>
                <c:pt idx="5">
                  <c:v>144.5566</c:v>
                </c:pt>
                <c:pt idx="6">
                  <c:v>146.02590000000001</c:v>
                </c:pt>
                <c:pt idx="7">
                  <c:v>141.1857</c:v>
                </c:pt>
                <c:pt idx="8">
                  <c:v>151.7227</c:v>
                </c:pt>
                <c:pt idx="9">
                  <c:v>152.53039999999999</c:v>
                </c:pt>
                <c:pt idx="10">
                  <c:v>147.24969999999999</c:v>
                </c:pt>
                <c:pt idx="11">
                  <c:v>154.1499</c:v>
                </c:pt>
                <c:pt idx="12">
                  <c:v>148.00129999999999</c:v>
                </c:pt>
                <c:pt idx="13">
                  <c:v>149.666</c:v>
                </c:pt>
                <c:pt idx="14">
                  <c:v>144.672</c:v>
                </c:pt>
                <c:pt idx="15">
                  <c:v>142.017</c:v>
                </c:pt>
                <c:pt idx="16">
                  <c:v>149.0333</c:v>
                </c:pt>
                <c:pt idx="17">
                  <c:v>148.54239999999999</c:v>
                </c:pt>
                <c:pt idx="18">
                  <c:v>140.54499999999999</c:v>
                </c:pt>
                <c:pt idx="19">
                  <c:v>145.6765</c:v>
                </c:pt>
                <c:pt idx="20">
                  <c:v>144.18610000000001</c:v>
                </c:pt>
                <c:pt idx="21">
                  <c:v>139.3546</c:v>
                </c:pt>
                <c:pt idx="22">
                  <c:v>141.64080000000001</c:v>
                </c:pt>
                <c:pt idx="23">
                  <c:v>142.71010000000001</c:v>
                </c:pt>
                <c:pt idx="24">
                  <c:v>148.75470000000001</c:v>
                </c:pt>
                <c:pt idx="25">
                  <c:v>146.96420000000001</c:v>
                </c:pt>
                <c:pt idx="26">
                  <c:v>140.60659999999999</c:v>
                </c:pt>
                <c:pt idx="27">
                  <c:v>141.3912</c:v>
                </c:pt>
                <c:pt idx="28">
                  <c:v>131.0283</c:v>
                </c:pt>
                <c:pt idx="29">
                  <c:v>144.7174</c:v>
                </c:pt>
                <c:pt idx="30">
                  <c:v>141.02430000000001</c:v>
                </c:pt>
                <c:pt idx="31">
                  <c:v>146.10380000000001</c:v>
                </c:pt>
                <c:pt idx="32">
                  <c:v>144.37809999999999</c:v>
                </c:pt>
                <c:pt idx="33">
                  <c:v>144.012</c:v>
                </c:pt>
                <c:pt idx="34">
                  <c:v>146.77090000000001</c:v>
                </c:pt>
                <c:pt idx="35">
                  <c:v>148.41990000000001</c:v>
                </c:pt>
                <c:pt idx="36">
                  <c:v>142.91239999999999</c:v>
                </c:pt>
                <c:pt idx="37">
                  <c:v>146.59620000000001</c:v>
                </c:pt>
                <c:pt idx="38">
                  <c:v>149.70650000000001</c:v>
                </c:pt>
                <c:pt idx="39">
                  <c:v>152.26779999999999</c:v>
                </c:pt>
                <c:pt idx="40">
                  <c:v>117.6461</c:v>
                </c:pt>
                <c:pt idx="41">
                  <c:v>119.12269999999999</c:v>
                </c:pt>
                <c:pt idx="42">
                  <c:v>136.37979999999999</c:v>
                </c:pt>
                <c:pt idx="43">
                  <c:v>155.00460000000001</c:v>
                </c:pt>
                <c:pt idx="44">
                  <c:v>151.43199999999999</c:v>
                </c:pt>
                <c:pt idx="45">
                  <c:v>155.35319999999999</c:v>
                </c:pt>
                <c:pt idx="46">
                  <c:v>151.62100000000001</c:v>
                </c:pt>
                <c:pt idx="47">
                  <c:v>153.97069999999999</c:v>
                </c:pt>
              </c:numCache>
            </c:numRef>
          </c:val>
          <c:smooth val="0"/>
          <c:extLst>
            <c:ext xmlns:c16="http://schemas.microsoft.com/office/drawing/2014/chart" uri="{C3380CC4-5D6E-409C-BE32-E72D297353CC}">
              <c16:uniqueId val="{00000011-7D14-441C-9B3C-B39B98148DE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17.521899999999999</c:v>
                </c:pt>
                <c:pt idx="1">
                  <c:v>17.739599999999999</c:v>
                </c:pt>
                <c:pt idx="2">
                  <c:v>17.599699999999999</c:v>
                </c:pt>
                <c:pt idx="3">
                  <c:v>17.446870000000001</c:v>
                </c:pt>
                <c:pt idx="4">
                  <c:v>17.496369999999999</c:v>
                </c:pt>
                <c:pt idx="5">
                  <c:v>17.688310000000001</c:v>
                </c:pt>
                <c:pt idx="6">
                  <c:v>17.731339999999999</c:v>
                </c:pt>
                <c:pt idx="7">
                  <c:v>17.051919999999999</c:v>
                </c:pt>
                <c:pt idx="8">
                  <c:v>17.804300000000001</c:v>
                </c:pt>
                <c:pt idx="9">
                  <c:v>17.569500000000001</c:v>
                </c:pt>
                <c:pt idx="10">
                  <c:v>17.56495</c:v>
                </c:pt>
                <c:pt idx="11">
                  <c:v>17.501550000000002</c:v>
                </c:pt>
                <c:pt idx="12">
                  <c:v>17.127389999999998</c:v>
                </c:pt>
                <c:pt idx="13">
                  <c:v>16.73199</c:v>
                </c:pt>
                <c:pt idx="14">
                  <c:v>16.638999999999999</c:v>
                </c:pt>
                <c:pt idx="15">
                  <c:v>16.834050000000001</c:v>
                </c:pt>
                <c:pt idx="16">
                  <c:v>17.16104</c:v>
                </c:pt>
                <c:pt idx="17">
                  <c:v>16.659669999999998</c:v>
                </c:pt>
                <c:pt idx="18">
                  <c:v>16.76614</c:v>
                </c:pt>
                <c:pt idx="19">
                  <c:v>16.701779999999999</c:v>
                </c:pt>
                <c:pt idx="20">
                  <c:v>17.02778</c:v>
                </c:pt>
                <c:pt idx="21">
                  <c:v>17.10313</c:v>
                </c:pt>
                <c:pt idx="22">
                  <c:v>17.449809999999999</c:v>
                </c:pt>
                <c:pt idx="23">
                  <c:v>17.014949999999999</c:v>
                </c:pt>
                <c:pt idx="24">
                  <c:v>17.134419999999999</c:v>
                </c:pt>
                <c:pt idx="25">
                  <c:v>17.244710000000001</c:v>
                </c:pt>
                <c:pt idx="26">
                  <c:v>16.501750000000001</c:v>
                </c:pt>
                <c:pt idx="27">
                  <c:v>16.09479</c:v>
                </c:pt>
                <c:pt idx="28">
                  <c:v>16.209540000000001</c:v>
                </c:pt>
                <c:pt idx="29">
                  <c:v>16.768560000000001</c:v>
                </c:pt>
                <c:pt idx="30">
                  <c:v>16.509589999999999</c:v>
                </c:pt>
                <c:pt idx="31">
                  <c:v>16.89001</c:v>
                </c:pt>
                <c:pt idx="32">
                  <c:v>16.496320000000001</c:v>
                </c:pt>
                <c:pt idx="33">
                  <c:v>16.835989999999999</c:v>
                </c:pt>
                <c:pt idx="34">
                  <c:v>17.88954</c:v>
                </c:pt>
                <c:pt idx="35">
                  <c:v>18.109349999999999</c:v>
                </c:pt>
                <c:pt idx="36">
                  <c:v>18.224049999999998</c:v>
                </c:pt>
                <c:pt idx="37">
                  <c:v>17.93412</c:v>
                </c:pt>
                <c:pt idx="38">
                  <c:v>17.779070000000001</c:v>
                </c:pt>
                <c:pt idx="39">
                  <c:v>17.838899999999999</c:v>
                </c:pt>
                <c:pt idx="40">
                  <c:v>17.404419999999998</c:v>
                </c:pt>
                <c:pt idx="41">
                  <c:v>17.7957</c:v>
                </c:pt>
                <c:pt idx="42">
                  <c:v>17.277719999999999</c:v>
                </c:pt>
                <c:pt idx="43">
                  <c:v>17.32338</c:v>
                </c:pt>
                <c:pt idx="44">
                  <c:v>17.49991</c:v>
                </c:pt>
                <c:pt idx="45">
                  <c:v>17.58558</c:v>
                </c:pt>
                <c:pt idx="46">
                  <c:v>17.48282</c:v>
                </c:pt>
                <c:pt idx="47">
                  <c:v>17.56005</c:v>
                </c:pt>
              </c:numCache>
            </c:numRef>
          </c:val>
          <c:smooth val="0"/>
          <c:extLst>
            <c:ext xmlns:c16="http://schemas.microsoft.com/office/drawing/2014/chart" uri="{C3380CC4-5D6E-409C-BE32-E72D297353CC}">
              <c16:uniqueId val="{00000012-7D14-441C-9B3C-B39B98148DE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D14-441C-9B3C-B39B98148DE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D14-441C-9B3C-B39B98148DE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17.566600000000001</c:v>
                </c:pt>
                <c:pt idx="1">
                  <c:v>17.342700000000001</c:v>
                </c:pt>
                <c:pt idx="2">
                  <c:v>17.860800000000001</c:v>
                </c:pt>
                <c:pt idx="3">
                  <c:v>17.793600000000001</c:v>
                </c:pt>
                <c:pt idx="4">
                  <c:v>17.3399</c:v>
                </c:pt>
                <c:pt idx="5">
                  <c:v>16.985499999999998</c:v>
                </c:pt>
                <c:pt idx="6">
                  <c:v>17.3537</c:v>
                </c:pt>
                <c:pt idx="7">
                  <c:v>18.177900000000001</c:v>
                </c:pt>
                <c:pt idx="8">
                  <c:v>17.785299999999999</c:v>
                </c:pt>
                <c:pt idx="9">
                  <c:v>17.418900000000001</c:v>
                </c:pt>
                <c:pt idx="10">
                  <c:v>17.221499999999999</c:v>
                </c:pt>
                <c:pt idx="11">
                  <c:v>16.678799999999999</c:v>
                </c:pt>
                <c:pt idx="12">
                  <c:v>16.0381</c:v>
                </c:pt>
                <c:pt idx="13">
                  <c:v>15.004300000000001</c:v>
                </c:pt>
                <c:pt idx="14">
                  <c:v>15.0182</c:v>
                </c:pt>
                <c:pt idx="15">
                  <c:v>14.0585</c:v>
                </c:pt>
                <c:pt idx="16">
                  <c:v>14.6579</c:v>
                </c:pt>
                <c:pt idx="17">
                  <c:v>15.540699999999999</c:v>
                </c:pt>
                <c:pt idx="18">
                  <c:v>15.893000000000001</c:v>
                </c:pt>
                <c:pt idx="19">
                  <c:v>16.409600000000001</c:v>
                </c:pt>
                <c:pt idx="20">
                  <c:v>16.4435</c:v>
                </c:pt>
                <c:pt idx="21">
                  <c:v>16.4178</c:v>
                </c:pt>
                <c:pt idx="22">
                  <c:v>16.270600000000002</c:v>
                </c:pt>
                <c:pt idx="23">
                  <c:v>15.7933</c:v>
                </c:pt>
                <c:pt idx="24">
                  <c:v>15.48</c:v>
                </c:pt>
                <c:pt idx="25">
                  <c:v>15.7995</c:v>
                </c:pt>
                <c:pt idx="26">
                  <c:v>16.928699999999999</c:v>
                </c:pt>
                <c:pt idx="27">
                  <c:v>16.904599999999999</c:v>
                </c:pt>
                <c:pt idx="28">
                  <c:v>16.7468</c:v>
                </c:pt>
                <c:pt idx="29">
                  <c:v>17.485800000000001</c:v>
                </c:pt>
                <c:pt idx="30">
                  <c:v>17.174600000000002</c:v>
                </c:pt>
                <c:pt idx="31">
                  <c:v>16.584499999999998</c:v>
                </c:pt>
                <c:pt idx="32">
                  <c:v>18.160299999999999</c:v>
                </c:pt>
                <c:pt idx="33">
                  <c:v>18.621400000000001</c:v>
                </c:pt>
                <c:pt idx="34">
                  <c:v>19.110399999999998</c:v>
                </c:pt>
                <c:pt idx="35">
                  <c:v>18.713699999999999</c:v>
                </c:pt>
                <c:pt idx="36">
                  <c:v>17.9451</c:v>
                </c:pt>
                <c:pt idx="37">
                  <c:v>17.7364</c:v>
                </c:pt>
                <c:pt idx="38">
                  <c:v>17.674099999999999</c:v>
                </c:pt>
                <c:pt idx="39">
                  <c:v>17.516300000000001</c:v>
                </c:pt>
                <c:pt idx="40">
                  <c:v>17.2089</c:v>
                </c:pt>
                <c:pt idx="41">
                  <c:v>17.1845</c:v>
                </c:pt>
                <c:pt idx="42">
                  <c:v>18.553100000000001</c:v>
                </c:pt>
                <c:pt idx="43">
                  <c:v>18.889500000000002</c:v>
                </c:pt>
                <c:pt idx="44">
                  <c:v>19.3188</c:v>
                </c:pt>
                <c:pt idx="45">
                  <c:v>20.031700000000001</c:v>
                </c:pt>
                <c:pt idx="46">
                  <c:v>19.684000000000001</c:v>
                </c:pt>
                <c:pt idx="47">
                  <c:v>19.6783</c:v>
                </c:pt>
              </c:numCache>
            </c:numRef>
          </c:val>
          <c:smooth val="0"/>
          <c:extLst>
            <c:ext xmlns:c16="http://schemas.microsoft.com/office/drawing/2014/chart" uri="{C3380CC4-5D6E-409C-BE32-E72D297353CC}">
              <c16:uniqueId val="{00000015-7D14-441C-9B3C-B39B98148DE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5.16031</c:v>
                </c:pt>
                <c:pt idx="1">
                  <c:v>4.9694399999999996</c:v>
                </c:pt>
                <c:pt idx="2">
                  <c:v>4.7567899999999996</c:v>
                </c:pt>
                <c:pt idx="3">
                  <c:v>4.6680999999999999</c:v>
                </c:pt>
                <c:pt idx="4">
                  <c:v>4.6478200000000003</c:v>
                </c:pt>
                <c:pt idx="5">
                  <c:v>4.8200200000000004</c:v>
                </c:pt>
                <c:pt idx="6">
                  <c:v>4.8230700000000004</c:v>
                </c:pt>
                <c:pt idx="7">
                  <c:v>4.8059000000000003</c:v>
                </c:pt>
                <c:pt idx="8">
                  <c:v>4.8222399999999999</c:v>
                </c:pt>
                <c:pt idx="9">
                  <c:v>4.7423700000000002</c:v>
                </c:pt>
                <c:pt idx="10">
                  <c:v>4.52515</c:v>
                </c:pt>
                <c:pt idx="11">
                  <c:v>4.5109000000000004</c:v>
                </c:pt>
                <c:pt idx="12">
                  <c:v>4.4523400000000004</c:v>
                </c:pt>
                <c:pt idx="13">
                  <c:v>4.3923300000000003</c:v>
                </c:pt>
                <c:pt idx="14">
                  <c:v>4.4728599999999998</c:v>
                </c:pt>
                <c:pt idx="15">
                  <c:v>4.4302099999999998</c:v>
                </c:pt>
                <c:pt idx="16">
                  <c:v>4.3699199999999996</c:v>
                </c:pt>
                <c:pt idx="17">
                  <c:v>4.3774199999999999</c:v>
                </c:pt>
                <c:pt idx="18">
                  <c:v>4.3480499999999997</c:v>
                </c:pt>
                <c:pt idx="19">
                  <c:v>4.32904</c:v>
                </c:pt>
                <c:pt idx="20">
                  <c:v>4.6283200000000004</c:v>
                </c:pt>
                <c:pt idx="21">
                  <c:v>4.6905900000000003</c:v>
                </c:pt>
                <c:pt idx="22">
                  <c:v>4.7532300000000003</c:v>
                </c:pt>
                <c:pt idx="23">
                  <c:v>4.6911899999999997</c:v>
                </c:pt>
                <c:pt idx="24">
                  <c:v>4.6502999999999997</c:v>
                </c:pt>
                <c:pt idx="25">
                  <c:v>4.6023199999999997</c:v>
                </c:pt>
                <c:pt idx="26">
                  <c:v>4.7207999999999997</c:v>
                </c:pt>
                <c:pt idx="27">
                  <c:v>4.7000099999999998</c:v>
                </c:pt>
                <c:pt idx="28">
                  <c:v>4.7365500000000003</c:v>
                </c:pt>
                <c:pt idx="29">
                  <c:v>4.77081</c:v>
                </c:pt>
                <c:pt idx="30">
                  <c:v>4.8134199999999998</c:v>
                </c:pt>
                <c:pt idx="31">
                  <c:v>4.6775000000000002</c:v>
                </c:pt>
                <c:pt idx="32">
                  <c:v>4.7076000000000002</c:v>
                </c:pt>
                <c:pt idx="33">
                  <c:v>4.5887500000000001</c:v>
                </c:pt>
                <c:pt idx="34">
                  <c:v>4.8321500000000004</c:v>
                </c:pt>
                <c:pt idx="35">
                  <c:v>4.5985699999999996</c:v>
                </c:pt>
                <c:pt idx="36">
                  <c:v>4.508</c:v>
                </c:pt>
                <c:pt idx="37">
                  <c:v>4.5325600000000001</c:v>
                </c:pt>
                <c:pt idx="38">
                  <c:v>4.4728399999999997</c:v>
                </c:pt>
                <c:pt idx="39">
                  <c:v>4.4706200000000003</c:v>
                </c:pt>
                <c:pt idx="40">
                  <c:v>4.5242699999999996</c:v>
                </c:pt>
                <c:pt idx="41">
                  <c:v>4.7161400000000002</c:v>
                </c:pt>
                <c:pt idx="42">
                  <c:v>4.81813</c:v>
                </c:pt>
                <c:pt idx="43">
                  <c:v>4.9026399999999999</c:v>
                </c:pt>
                <c:pt idx="44">
                  <c:v>4.8646099999999999</c:v>
                </c:pt>
                <c:pt idx="45">
                  <c:v>4.8311700000000002</c:v>
                </c:pt>
                <c:pt idx="46">
                  <c:v>4.8057499999999997</c:v>
                </c:pt>
                <c:pt idx="47">
                  <c:v>4.8629899999999999</c:v>
                </c:pt>
              </c:numCache>
            </c:numRef>
          </c:val>
          <c:smooth val="0"/>
          <c:extLst>
            <c:ext xmlns:c16="http://schemas.microsoft.com/office/drawing/2014/chart" uri="{C3380CC4-5D6E-409C-BE32-E72D297353CC}">
              <c16:uniqueId val="{00000016-7D14-441C-9B3C-B39B98148DE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D14-441C-9B3C-B39B98148DE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D14-441C-9B3C-B39B98148DE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15.702669999999999</c:v>
                </c:pt>
                <c:pt idx="1">
                  <c:v>16.035219999999999</c:v>
                </c:pt>
                <c:pt idx="2">
                  <c:v>15.4436</c:v>
                </c:pt>
                <c:pt idx="3">
                  <c:v>15.58389</c:v>
                </c:pt>
                <c:pt idx="4">
                  <c:v>14.763719999999999</c:v>
                </c:pt>
                <c:pt idx="5">
                  <c:v>15.83221</c:v>
                </c:pt>
                <c:pt idx="6">
                  <c:v>16.17257</c:v>
                </c:pt>
                <c:pt idx="7">
                  <c:v>15.88208</c:v>
                </c:pt>
                <c:pt idx="8">
                  <c:v>15.885680000000001</c:v>
                </c:pt>
                <c:pt idx="9">
                  <c:v>16.077719999999999</c:v>
                </c:pt>
                <c:pt idx="10">
                  <c:v>15.273709999999999</c:v>
                </c:pt>
                <c:pt idx="11">
                  <c:v>13.66067</c:v>
                </c:pt>
                <c:pt idx="12">
                  <c:v>12.86056</c:v>
                </c:pt>
                <c:pt idx="13">
                  <c:v>12.494059999999999</c:v>
                </c:pt>
                <c:pt idx="14">
                  <c:v>12.336029999999999</c:v>
                </c:pt>
                <c:pt idx="15">
                  <c:v>12.736140000000001</c:v>
                </c:pt>
                <c:pt idx="16">
                  <c:v>13.84015</c:v>
                </c:pt>
                <c:pt idx="17">
                  <c:v>14.27657</c:v>
                </c:pt>
                <c:pt idx="18">
                  <c:v>14.62668</c:v>
                </c:pt>
                <c:pt idx="19">
                  <c:v>15.678750000000001</c:v>
                </c:pt>
                <c:pt idx="20">
                  <c:v>16.278939999999999</c:v>
                </c:pt>
                <c:pt idx="21">
                  <c:v>15.34263</c:v>
                </c:pt>
                <c:pt idx="22">
                  <c:v>16.023299999999999</c:v>
                </c:pt>
                <c:pt idx="23">
                  <c:v>15.903499999999999</c:v>
                </c:pt>
                <c:pt idx="24">
                  <c:v>15.73916</c:v>
                </c:pt>
                <c:pt idx="25">
                  <c:v>15.296480000000001</c:v>
                </c:pt>
                <c:pt idx="26">
                  <c:v>16.039069999999999</c:v>
                </c:pt>
                <c:pt idx="27">
                  <c:v>16.222180000000002</c:v>
                </c:pt>
                <c:pt idx="28">
                  <c:v>16.36853</c:v>
                </c:pt>
                <c:pt idx="29">
                  <c:v>16.529409999999999</c:v>
                </c:pt>
                <c:pt idx="30">
                  <c:v>16.595220000000001</c:v>
                </c:pt>
                <c:pt idx="31">
                  <c:v>16.233409999999999</c:v>
                </c:pt>
                <c:pt idx="32">
                  <c:v>16.171970000000002</c:v>
                </c:pt>
                <c:pt idx="33">
                  <c:v>15.737170000000001</c:v>
                </c:pt>
                <c:pt idx="34">
                  <c:v>14.908620000000001</c:v>
                </c:pt>
                <c:pt idx="35">
                  <c:v>13.34262</c:v>
                </c:pt>
                <c:pt idx="36">
                  <c:v>12.79339</c:v>
                </c:pt>
                <c:pt idx="37">
                  <c:v>12.406280000000001</c:v>
                </c:pt>
                <c:pt idx="38">
                  <c:v>13.051399999999999</c:v>
                </c:pt>
                <c:pt idx="39">
                  <c:v>13.634130000000001</c:v>
                </c:pt>
                <c:pt idx="40">
                  <c:v>14.575290000000001</c:v>
                </c:pt>
                <c:pt idx="41">
                  <c:v>14.820209999999999</c:v>
                </c:pt>
                <c:pt idx="42">
                  <c:v>14.509309999999999</c:v>
                </c:pt>
                <c:pt idx="43">
                  <c:v>15.16591</c:v>
                </c:pt>
                <c:pt idx="44">
                  <c:v>15.40502</c:v>
                </c:pt>
                <c:pt idx="45">
                  <c:v>16.06054</c:v>
                </c:pt>
                <c:pt idx="46">
                  <c:v>15.81129</c:v>
                </c:pt>
                <c:pt idx="47">
                  <c:v>15.979520000000001</c:v>
                </c:pt>
              </c:numCache>
            </c:numRef>
          </c:val>
          <c:smooth val="0"/>
          <c:extLst>
            <c:ext xmlns:c16="http://schemas.microsoft.com/office/drawing/2014/chart" uri="{C3380CC4-5D6E-409C-BE32-E72D297353CC}">
              <c16:uniqueId val="{00000019-7D14-441C-9B3C-B39B98148DE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288.52999999999997</c:v>
                </c:pt>
                <c:pt idx="1">
                  <c:v>286.58</c:v>
                </c:pt>
                <c:pt idx="2">
                  <c:v>293.01</c:v>
                </c:pt>
                <c:pt idx="3">
                  <c:v>282.75</c:v>
                </c:pt>
                <c:pt idx="4">
                  <c:v>284.01</c:v>
                </c:pt>
                <c:pt idx="5">
                  <c:v>286.79000000000002</c:v>
                </c:pt>
                <c:pt idx="6">
                  <c:v>265.99</c:v>
                </c:pt>
                <c:pt idx="7">
                  <c:v>275.77</c:v>
                </c:pt>
                <c:pt idx="8">
                  <c:v>285.20999999999998</c:v>
                </c:pt>
                <c:pt idx="9">
                  <c:v>284.68</c:v>
                </c:pt>
                <c:pt idx="10">
                  <c:v>284.8</c:v>
                </c:pt>
                <c:pt idx="11">
                  <c:v>287.22000000000003</c:v>
                </c:pt>
                <c:pt idx="12">
                  <c:v>291.10000000000002</c:v>
                </c:pt>
                <c:pt idx="13">
                  <c:v>279.62</c:v>
                </c:pt>
                <c:pt idx="14">
                  <c:v>274.8</c:v>
                </c:pt>
                <c:pt idx="15">
                  <c:v>270.69</c:v>
                </c:pt>
                <c:pt idx="16">
                  <c:v>277.58999999999997</c:v>
                </c:pt>
                <c:pt idx="17">
                  <c:v>279.27999999999997</c:v>
                </c:pt>
                <c:pt idx="18">
                  <c:v>280.76</c:v>
                </c:pt>
                <c:pt idx="19">
                  <c:v>282.63</c:v>
                </c:pt>
                <c:pt idx="20">
                  <c:v>282.88</c:v>
                </c:pt>
                <c:pt idx="21">
                  <c:v>283.06</c:v>
                </c:pt>
                <c:pt idx="22">
                  <c:v>277.64999999999998</c:v>
                </c:pt>
                <c:pt idx="23">
                  <c:v>282.37</c:v>
                </c:pt>
                <c:pt idx="24">
                  <c:v>281.91000000000003</c:v>
                </c:pt>
                <c:pt idx="25">
                  <c:v>275.68</c:v>
                </c:pt>
                <c:pt idx="26">
                  <c:v>265.67</c:v>
                </c:pt>
                <c:pt idx="27">
                  <c:v>284.22000000000003</c:v>
                </c:pt>
                <c:pt idx="28">
                  <c:v>283.24</c:v>
                </c:pt>
                <c:pt idx="29">
                  <c:v>284.91000000000003</c:v>
                </c:pt>
                <c:pt idx="30">
                  <c:v>284.47000000000003</c:v>
                </c:pt>
                <c:pt idx="31">
                  <c:v>283.94</c:v>
                </c:pt>
                <c:pt idx="32">
                  <c:v>287.25</c:v>
                </c:pt>
                <c:pt idx="33">
                  <c:v>287.7</c:v>
                </c:pt>
                <c:pt idx="34">
                  <c:v>279.51</c:v>
                </c:pt>
                <c:pt idx="35">
                  <c:v>279.02999999999997</c:v>
                </c:pt>
                <c:pt idx="36">
                  <c:v>290.72000000000003</c:v>
                </c:pt>
                <c:pt idx="37">
                  <c:v>279.2</c:v>
                </c:pt>
                <c:pt idx="38">
                  <c:v>275.97000000000003</c:v>
                </c:pt>
                <c:pt idx="39">
                  <c:v>273.41000000000003</c:v>
                </c:pt>
                <c:pt idx="40">
                  <c:v>281.43</c:v>
                </c:pt>
                <c:pt idx="41">
                  <c:v>288.22000000000003</c:v>
                </c:pt>
                <c:pt idx="42">
                  <c:v>292.99</c:v>
                </c:pt>
                <c:pt idx="43">
                  <c:v>293.43</c:v>
                </c:pt>
                <c:pt idx="44">
                  <c:v>292</c:v>
                </c:pt>
                <c:pt idx="45">
                  <c:v>279.70999999999998</c:v>
                </c:pt>
                <c:pt idx="46">
                  <c:v>289.27</c:v>
                </c:pt>
                <c:pt idx="47">
                  <c:v>281.83999999999997</c:v>
                </c:pt>
              </c:numCache>
            </c:numRef>
          </c:val>
          <c:smooth val="0"/>
          <c:extLst>
            <c:ext xmlns:c16="http://schemas.microsoft.com/office/drawing/2014/chart" uri="{C3380CC4-5D6E-409C-BE32-E72D297353CC}">
              <c16:uniqueId val="{0000001A-7D14-441C-9B3C-B39B98148DE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D14-441C-9B3C-B39B98148DE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39.837000000000003</c:v>
                </c:pt>
                <c:pt idx="1">
                  <c:v>39.978999999999999</c:v>
                </c:pt>
                <c:pt idx="2">
                  <c:v>40.127000000000002</c:v>
                </c:pt>
                <c:pt idx="3">
                  <c:v>38.386000000000003</c:v>
                </c:pt>
                <c:pt idx="4">
                  <c:v>38.026000000000003</c:v>
                </c:pt>
                <c:pt idx="5">
                  <c:v>38.465000000000003</c:v>
                </c:pt>
                <c:pt idx="6">
                  <c:v>38.613999999999997</c:v>
                </c:pt>
                <c:pt idx="7">
                  <c:v>38.652000000000001</c:v>
                </c:pt>
                <c:pt idx="8">
                  <c:v>38.759</c:v>
                </c:pt>
                <c:pt idx="9">
                  <c:v>38.939</c:v>
                </c:pt>
                <c:pt idx="10">
                  <c:v>36.621000000000002</c:v>
                </c:pt>
                <c:pt idx="11">
                  <c:v>36.08</c:v>
                </c:pt>
                <c:pt idx="12">
                  <c:v>35.353999999999999</c:v>
                </c:pt>
                <c:pt idx="13">
                  <c:v>34.972000000000001</c:v>
                </c:pt>
                <c:pt idx="14">
                  <c:v>35.161999999999999</c:v>
                </c:pt>
                <c:pt idx="15">
                  <c:v>35.392000000000003</c:v>
                </c:pt>
                <c:pt idx="16">
                  <c:v>35.819000000000003</c:v>
                </c:pt>
                <c:pt idx="17">
                  <c:v>35.783999999999999</c:v>
                </c:pt>
                <c:pt idx="18">
                  <c:v>35.737000000000002</c:v>
                </c:pt>
                <c:pt idx="19">
                  <c:v>35.856000000000002</c:v>
                </c:pt>
                <c:pt idx="20">
                  <c:v>35.673999999999999</c:v>
                </c:pt>
                <c:pt idx="21">
                  <c:v>35.593000000000004</c:v>
                </c:pt>
                <c:pt idx="22">
                  <c:v>35.533000000000001</c:v>
                </c:pt>
                <c:pt idx="23">
                  <c:v>35.661999999999999</c:v>
                </c:pt>
                <c:pt idx="24">
                  <c:v>34.966999999999999</c:v>
                </c:pt>
                <c:pt idx="25">
                  <c:v>35.271000000000001</c:v>
                </c:pt>
                <c:pt idx="26">
                  <c:v>35.61</c:v>
                </c:pt>
                <c:pt idx="27">
                  <c:v>35.581000000000003</c:v>
                </c:pt>
                <c:pt idx="28">
                  <c:v>35.151000000000003</c:v>
                </c:pt>
                <c:pt idx="29">
                  <c:v>35.051000000000002</c:v>
                </c:pt>
                <c:pt idx="30">
                  <c:v>34.834000000000003</c:v>
                </c:pt>
                <c:pt idx="31">
                  <c:v>35.115000000000002</c:v>
                </c:pt>
                <c:pt idx="32">
                  <c:v>35.316000000000003</c:v>
                </c:pt>
                <c:pt idx="33">
                  <c:v>33.996000000000002</c:v>
                </c:pt>
                <c:pt idx="34">
                  <c:v>35.520000000000003</c:v>
                </c:pt>
                <c:pt idx="35">
                  <c:v>36.463999999999999</c:v>
                </c:pt>
                <c:pt idx="36">
                  <c:v>39.423000000000002</c:v>
                </c:pt>
                <c:pt idx="37">
                  <c:v>38.843000000000004</c:v>
                </c:pt>
                <c:pt idx="38">
                  <c:v>38.462000000000003</c:v>
                </c:pt>
                <c:pt idx="39">
                  <c:v>38.524999999999999</c:v>
                </c:pt>
                <c:pt idx="40">
                  <c:v>38.927</c:v>
                </c:pt>
                <c:pt idx="41">
                  <c:v>38.695</c:v>
                </c:pt>
                <c:pt idx="42">
                  <c:v>38.966999999999999</c:v>
                </c:pt>
                <c:pt idx="43">
                  <c:v>39.470999999999997</c:v>
                </c:pt>
                <c:pt idx="44">
                  <c:v>38.779000000000003</c:v>
                </c:pt>
                <c:pt idx="45">
                  <c:v>38.593000000000004</c:v>
                </c:pt>
                <c:pt idx="46">
                  <c:v>38.853000000000002</c:v>
                </c:pt>
                <c:pt idx="47">
                  <c:v>39.283999999999999</c:v>
                </c:pt>
              </c:numCache>
            </c:numRef>
          </c:val>
          <c:smooth val="0"/>
          <c:extLst>
            <c:ext xmlns:c16="http://schemas.microsoft.com/office/drawing/2014/chart" uri="{C3380CC4-5D6E-409C-BE32-E72D297353CC}">
              <c16:uniqueId val="{0000001C-7D14-441C-9B3C-B39B98148DE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D14-441C-9B3C-B39B98148DE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33.692</c:v>
                </c:pt>
                <c:pt idx="1">
                  <c:v>30.163</c:v>
                </c:pt>
                <c:pt idx="2">
                  <c:v>30.466000000000001</c:v>
                </c:pt>
                <c:pt idx="3">
                  <c:v>31.305</c:v>
                </c:pt>
                <c:pt idx="4">
                  <c:v>32.441000000000003</c:v>
                </c:pt>
                <c:pt idx="5">
                  <c:v>32.241999999999997</c:v>
                </c:pt>
                <c:pt idx="6">
                  <c:v>32.802999999999997</c:v>
                </c:pt>
                <c:pt idx="7">
                  <c:v>32.713999999999999</c:v>
                </c:pt>
                <c:pt idx="8">
                  <c:v>32.393999999999998</c:v>
                </c:pt>
                <c:pt idx="9">
                  <c:v>32.454999999999998</c:v>
                </c:pt>
                <c:pt idx="10">
                  <c:v>32.179000000000002</c:v>
                </c:pt>
                <c:pt idx="11">
                  <c:v>30.913</c:v>
                </c:pt>
                <c:pt idx="12">
                  <c:v>26.408000000000001</c:v>
                </c:pt>
                <c:pt idx="13">
                  <c:v>19.433</c:v>
                </c:pt>
                <c:pt idx="14">
                  <c:v>15.356999999999999</c:v>
                </c:pt>
                <c:pt idx="15">
                  <c:v>9.6530000000000005</c:v>
                </c:pt>
                <c:pt idx="16">
                  <c:v>6.7729999999999997</c:v>
                </c:pt>
                <c:pt idx="17">
                  <c:v>7.15</c:v>
                </c:pt>
                <c:pt idx="18">
                  <c:v>7.72</c:v>
                </c:pt>
                <c:pt idx="19">
                  <c:v>7.476</c:v>
                </c:pt>
                <c:pt idx="20">
                  <c:v>7.4240000000000004</c:v>
                </c:pt>
                <c:pt idx="21">
                  <c:v>7.1369999999999996</c:v>
                </c:pt>
                <c:pt idx="22">
                  <c:v>7.5060000000000002</c:v>
                </c:pt>
                <c:pt idx="23">
                  <c:v>7.7770000000000001</c:v>
                </c:pt>
                <c:pt idx="24">
                  <c:v>8.843</c:v>
                </c:pt>
                <c:pt idx="25">
                  <c:v>7.9119999999999999</c:v>
                </c:pt>
                <c:pt idx="26">
                  <c:v>7.7610000000000001</c:v>
                </c:pt>
                <c:pt idx="27">
                  <c:v>5.6829999999999998</c:v>
                </c:pt>
                <c:pt idx="28">
                  <c:v>7.133</c:v>
                </c:pt>
                <c:pt idx="29">
                  <c:v>8.0820000000000007</c:v>
                </c:pt>
                <c:pt idx="30">
                  <c:v>10.196</c:v>
                </c:pt>
                <c:pt idx="31">
                  <c:v>15.244</c:v>
                </c:pt>
                <c:pt idx="32">
                  <c:v>20.617000000000001</c:v>
                </c:pt>
                <c:pt idx="33">
                  <c:v>25.295999999999999</c:v>
                </c:pt>
                <c:pt idx="34">
                  <c:v>29.140999999999998</c:v>
                </c:pt>
                <c:pt idx="35">
                  <c:v>30.989000000000001</c:v>
                </c:pt>
                <c:pt idx="36">
                  <c:v>30.997</c:v>
                </c:pt>
                <c:pt idx="37">
                  <c:v>31.372</c:v>
                </c:pt>
                <c:pt idx="38">
                  <c:v>31.661999999999999</c:v>
                </c:pt>
                <c:pt idx="39">
                  <c:v>31.905999999999999</c:v>
                </c:pt>
                <c:pt idx="40">
                  <c:v>31.951000000000001</c:v>
                </c:pt>
                <c:pt idx="41">
                  <c:v>28.245000000000001</c:v>
                </c:pt>
                <c:pt idx="42">
                  <c:v>25.776</c:v>
                </c:pt>
                <c:pt idx="43">
                  <c:v>26.091999999999999</c:v>
                </c:pt>
                <c:pt idx="44">
                  <c:v>26.29</c:v>
                </c:pt>
                <c:pt idx="45">
                  <c:v>26.635999999999999</c:v>
                </c:pt>
                <c:pt idx="46">
                  <c:v>26.914000000000001</c:v>
                </c:pt>
                <c:pt idx="47">
                  <c:v>26.914999999999999</c:v>
                </c:pt>
              </c:numCache>
            </c:numRef>
          </c:val>
          <c:smooth val="0"/>
          <c:extLst>
            <c:ext xmlns:c16="http://schemas.microsoft.com/office/drawing/2014/chart" uri="{C3380CC4-5D6E-409C-BE32-E72D297353CC}">
              <c16:uniqueId val="{0000001E-7D14-441C-9B3C-B39B98148D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1114.0999999999999</c:v>
                </c:pt>
                <c:pt idx="1">
                  <c:v>1121.4000000000001</c:v>
                </c:pt>
                <c:pt idx="2">
                  <c:v>1119.0999999999999</c:v>
                </c:pt>
                <c:pt idx="3">
                  <c:v>1120.5999999999999</c:v>
                </c:pt>
                <c:pt idx="4">
                  <c:v>1104.5999999999999</c:v>
                </c:pt>
                <c:pt idx="5">
                  <c:v>1102.7</c:v>
                </c:pt>
                <c:pt idx="6">
                  <c:v>1099.4000000000001</c:v>
                </c:pt>
                <c:pt idx="7">
                  <c:v>1106.7</c:v>
                </c:pt>
                <c:pt idx="8">
                  <c:v>1104.5</c:v>
                </c:pt>
                <c:pt idx="9">
                  <c:v>1063.5</c:v>
                </c:pt>
                <c:pt idx="10">
                  <c:v>1019.8</c:v>
                </c:pt>
                <c:pt idx="11">
                  <c:v>1003.5</c:v>
                </c:pt>
                <c:pt idx="12">
                  <c:v>1004.2</c:v>
                </c:pt>
                <c:pt idx="13">
                  <c:v>987.7</c:v>
                </c:pt>
                <c:pt idx="14">
                  <c:v>951.9</c:v>
                </c:pt>
                <c:pt idx="15">
                  <c:v>973</c:v>
                </c:pt>
                <c:pt idx="16">
                  <c:v>982.2</c:v>
                </c:pt>
                <c:pt idx="17">
                  <c:v>981.3</c:v>
                </c:pt>
                <c:pt idx="18">
                  <c:v>972</c:v>
                </c:pt>
                <c:pt idx="19">
                  <c:v>975.7</c:v>
                </c:pt>
                <c:pt idx="20">
                  <c:v>984</c:v>
                </c:pt>
                <c:pt idx="21">
                  <c:v>985.4</c:v>
                </c:pt>
                <c:pt idx="22">
                  <c:v>979.8</c:v>
                </c:pt>
                <c:pt idx="23">
                  <c:v>975.1</c:v>
                </c:pt>
                <c:pt idx="24">
                  <c:v>968.6</c:v>
                </c:pt>
                <c:pt idx="25">
                  <c:v>981.8</c:v>
                </c:pt>
                <c:pt idx="26">
                  <c:v>963</c:v>
                </c:pt>
                <c:pt idx="27">
                  <c:v>975.7</c:v>
                </c:pt>
                <c:pt idx="28">
                  <c:v>971.5</c:v>
                </c:pt>
                <c:pt idx="29">
                  <c:v>975</c:v>
                </c:pt>
                <c:pt idx="30">
                  <c:v>976.1</c:v>
                </c:pt>
                <c:pt idx="31">
                  <c:v>942</c:v>
                </c:pt>
                <c:pt idx="32">
                  <c:v>959.7</c:v>
                </c:pt>
                <c:pt idx="33">
                  <c:v>958.7</c:v>
                </c:pt>
                <c:pt idx="34">
                  <c:v>1063</c:v>
                </c:pt>
                <c:pt idx="35">
                  <c:v>1111.5</c:v>
                </c:pt>
                <c:pt idx="36">
                  <c:v>1113.2</c:v>
                </c:pt>
                <c:pt idx="37">
                  <c:v>1115.9000000000001</c:v>
                </c:pt>
                <c:pt idx="38">
                  <c:v>1116.5</c:v>
                </c:pt>
                <c:pt idx="39">
                  <c:v>1117.9000000000001</c:v>
                </c:pt>
                <c:pt idx="40">
                  <c:v>1124.4000000000001</c:v>
                </c:pt>
                <c:pt idx="41">
                  <c:v>1123</c:v>
                </c:pt>
                <c:pt idx="42">
                  <c:v>1123.0999999999999</c:v>
                </c:pt>
                <c:pt idx="43">
                  <c:v>1122.2</c:v>
                </c:pt>
                <c:pt idx="44">
                  <c:v>1133</c:v>
                </c:pt>
                <c:pt idx="45">
                  <c:v>1119.0999999999999</c:v>
                </c:pt>
                <c:pt idx="46">
                  <c:v>1127.2</c:v>
                </c:pt>
                <c:pt idx="47">
                  <c:v>1118.4000000000001</c:v>
                </c:pt>
              </c:numCache>
            </c:numRef>
          </c:val>
          <c:extLst>
            <c:ext xmlns:c16="http://schemas.microsoft.com/office/drawing/2014/chart" uri="{C3380CC4-5D6E-409C-BE32-E72D297353CC}">
              <c16:uniqueId val="{00000000-1EA5-4BFB-A69A-8D07C5A5158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3041.6</c:v>
                </c:pt>
                <c:pt idx="1">
                  <c:v>2921.8</c:v>
                </c:pt>
                <c:pt idx="2">
                  <c:v>2966.3</c:v>
                </c:pt>
                <c:pt idx="3">
                  <c:v>2907</c:v>
                </c:pt>
                <c:pt idx="4">
                  <c:v>2920</c:v>
                </c:pt>
                <c:pt idx="5">
                  <c:v>2931.9</c:v>
                </c:pt>
                <c:pt idx="6">
                  <c:v>2929.9</c:v>
                </c:pt>
                <c:pt idx="7">
                  <c:v>2929.8</c:v>
                </c:pt>
                <c:pt idx="8">
                  <c:v>2919.5</c:v>
                </c:pt>
                <c:pt idx="9">
                  <c:v>2941.6</c:v>
                </c:pt>
                <c:pt idx="10">
                  <c:v>3011.7</c:v>
                </c:pt>
                <c:pt idx="11">
                  <c:v>2674.7</c:v>
                </c:pt>
                <c:pt idx="12">
                  <c:v>2436.4</c:v>
                </c:pt>
                <c:pt idx="13">
                  <c:v>2158.6</c:v>
                </c:pt>
                <c:pt idx="14">
                  <c:v>2026.7</c:v>
                </c:pt>
                <c:pt idx="15">
                  <c:v>2261.6999999999998</c:v>
                </c:pt>
                <c:pt idx="16">
                  <c:v>2313.5</c:v>
                </c:pt>
                <c:pt idx="17">
                  <c:v>2352.1999999999998</c:v>
                </c:pt>
                <c:pt idx="18">
                  <c:v>2429.9</c:v>
                </c:pt>
                <c:pt idx="19">
                  <c:v>2445.6999999999998</c:v>
                </c:pt>
                <c:pt idx="20">
                  <c:v>2533</c:v>
                </c:pt>
                <c:pt idx="21">
                  <c:v>2531.4</c:v>
                </c:pt>
                <c:pt idx="22">
                  <c:v>2470.8000000000002</c:v>
                </c:pt>
                <c:pt idx="23">
                  <c:v>2639.7</c:v>
                </c:pt>
                <c:pt idx="24">
                  <c:v>2547.4</c:v>
                </c:pt>
                <c:pt idx="25">
                  <c:v>2587.6999999999998</c:v>
                </c:pt>
                <c:pt idx="26">
                  <c:v>2464.1</c:v>
                </c:pt>
                <c:pt idx="27">
                  <c:v>2425</c:v>
                </c:pt>
                <c:pt idx="28">
                  <c:v>2469.9</c:v>
                </c:pt>
                <c:pt idx="29">
                  <c:v>2507.4</c:v>
                </c:pt>
                <c:pt idx="30">
                  <c:v>2573.3000000000002</c:v>
                </c:pt>
                <c:pt idx="31">
                  <c:v>2534.9</c:v>
                </c:pt>
                <c:pt idx="32">
                  <c:v>2647.1</c:v>
                </c:pt>
                <c:pt idx="33">
                  <c:v>3017.7</c:v>
                </c:pt>
                <c:pt idx="34">
                  <c:v>3033.8</c:v>
                </c:pt>
                <c:pt idx="35">
                  <c:v>3089</c:v>
                </c:pt>
                <c:pt idx="36">
                  <c:v>3386.1</c:v>
                </c:pt>
                <c:pt idx="37">
                  <c:v>3420.2</c:v>
                </c:pt>
                <c:pt idx="38">
                  <c:v>3390.8</c:v>
                </c:pt>
                <c:pt idx="39">
                  <c:v>3403.7</c:v>
                </c:pt>
                <c:pt idx="40">
                  <c:v>3453.9</c:v>
                </c:pt>
                <c:pt idx="41">
                  <c:v>3445.9</c:v>
                </c:pt>
                <c:pt idx="42">
                  <c:v>3374</c:v>
                </c:pt>
                <c:pt idx="43">
                  <c:v>3310</c:v>
                </c:pt>
                <c:pt idx="44">
                  <c:v>3311.8</c:v>
                </c:pt>
                <c:pt idx="45">
                  <c:v>3178.3</c:v>
                </c:pt>
                <c:pt idx="46">
                  <c:v>3091.5</c:v>
                </c:pt>
                <c:pt idx="47">
                  <c:v>2993</c:v>
                </c:pt>
              </c:numCache>
            </c:numRef>
          </c:val>
          <c:extLst>
            <c:ext xmlns:c16="http://schemas.microsoft.com/office/drawing/2014/chart" uri="{C3380CC4-5D6E-409C-BE32-E72D297353CC}">
              <c16:uniqueId val="{00000001-1EA5-4BFB-A69A-8D07C5A5158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2224.6999999999998</c:v>
                </c:pt>
                <c:pt idx="1">
                  <c:v>2217</c:v>
                </c:pt>
                <c:pt idx="2">
                  <c:v>2089</c:v>
                </c:pt>
                <c:pt idx="3">
                  <c:v>1953.4</c:v>
                </c:pt>
                <c:pt idx="4">
                  <c:v>1989.7</c:v>
                </c:pt>
                <c:pt idx="5">
                  <c:v>1885.2</c:v>
                </c:pt>
                <c:pt idx="6">
                  <c:v>1838.2</c:v>
                </c:pt>
                <c:pt idx="7">
                  <c:v>1822.3</c:v>
                </c:pt>
                <c:pt idx="8">
                  <c:v>1721</c:v>
                </c:pt>
                <c:pt idx="9">
                  <c:v>1877.6</c:v>
                </c:pt>
                <c:pt idx="10">
                  <c:v>1794.9</c:v>
                </c:pt>
                <c:pt idx="11">
                  <c:v>1755.4</c:v>
                </c:pt>
                <c:pt idx="12">
                  <c:v>1648</c:v>
                </c:pt>
                <c:pt idx="13">
                  <c:v>1534.5</c:v>
                </c:pt>
                <c:pt idx="14">
                  <c:v>1609.2</c:v>
                </c:pt>
                <c:pt idx="15">
                  <c:v>1462.1</c:v>
                </c:pt>
                <c:pt idx="16">
                  <c:v>1487.3</c:v>
                </c:pt>
                <c:pt idx="17">
                  <c:v>1484.8</c:v>
                </c:pt>
                <c:pt idx="18">
                  <c:v>1481.4</c:v>
                </c:pt>
                <c:pt idx="19">
                  <c:v>1501.3</c:v>
                </c:pt>
                <c:pt idx="20">
                  <c:v>1558.5</c:v>
                </c:pt>
                <c:pt idx="21">
                  <c:v>1546.2</c:v>
                </c:pt>
                <c:pt idx="22">
                  <c:v>1578</c:v>
                </c:pt>
                <c:pt idx="23">
                  <c:v>1478.6</c:v>
                </c:pt>
                <c:pt idx="24">
                  <c:v>1512.4</c:v>
                </c:pt>
                <c:pt idx="25">
                  <c:v>1526.1</c:v>
                </c:pt>
                <c:pt idx="26">
                  <c:v>1503.2</c:v>
                </c:pt>
                <c:pt idx="27">
                  <c:v>1489.6</c:v>
                </c:pt>
                <c:pt idx="28">
                  <c:v>1497.5</c:v>
                </c:pt>
                <c:pt idx="29">
                  <c:v>1445.2</c:v>
                </c:pt>
                <c:pt idx="30">
                  <c:v>1446.2</c:v>
                </c:pt>
                <c:pt idx="31">
                  <c:v>1402.7</c:v>
                </c:pt>
                <c:pt idx="32">
                  <c:v>1476.4</c:v>
                </c:pt>
                <c:pt idx="33">
                  <c:v>1580.3</c:v>
                </c:pt>
                <c:pt idx="34">
                  <c:v>1761.4</c:v>
                </c:pt>
                <c:pt idx="35">
                  <c:v>1966.6</c:v>
                </c:pt>
                <c:pt idx="36">
                  <c:v>2163.3000000000002</c:v>
                </c:pt>
                <c:pt idx="37">
                  <c:v>2178.5</c:v>
                </c:pt>
                <c:pt idx="38">
                  <c:v>2265.1</c:v>
                </c:pt>
                <c:pt idx="39">
                  <c:v>2302.6</c:v>
                </c:pt>
                <c:pt idx="40">
                  <c:v>2217.9</c:v>
                </c:pt>
                <c:pt idx="41">
                  <c:v>2119.6</c:v>
                </c:pt>
                <c:pt idx="42">
                  <c:v>2112.4</c:v>
                </c:pt>
                <c:pt idx="43">
                  <c:v>2056</c:v>
                </c:pt>
                <c:pt idx="44">
                  <c:v>2045.3</c:v>
                </c:pt>
                <c:pt idx="45">
                  <c:v>1919.7</c:v>
                </c:pt>
                <c:pt idx="46">
                  <c:v>1937.1</c:v>
                </c:pt>
                <c:pt idx="47">
                  <c:v>1839.7</c:v>
                </c:pt>
              </c:numCache>
            </c:numRef>
          </c:val>
          <c:extLst>
            <c:ext xmlns:c16="http://schemas.microsoft.com/office/drawing/2014/chart" uri="{C3380CC4-5D6E-409C-BE32-E72D297353CC}">
              <c16:uniqueId val="{00000002-1EA5-4BFB-A69A-8D07C5A5158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24.2</c:v>
                </c:pt>
                <c:pt idx="15">
                  <c:v>25.4</c:v>
                </c:pt>
                <c:pt idx="16">
                  <c:v>24.9</c:v>
                </c:pt>
                <c:pt idx="17">
                  <c:v>24.5</c:v>
                </c:pt>
                <c:pt idx="18">
                  <c:v>24.4</c:v>
                </c:pt>
                <c:pt idx="19">
                  <c:v>35.9</c:v>
                </c:pt>
                <c:pt idx="20">
                  <c:v>48.6</c:v>
                </c:pt>
                <c:pt idx="21">
                  <c:v>49.6</c:v>
                </c:pt>
                <c:pt idx="22">
                  <c:v>50.6</c:v>
                </c:pt>
                <c:pt idx="23">
                  <c:v>49.1</c:v>
                </c:pt>
                <c:pt idx="24">
                  <c:v>50.1</c:v>
                </c:pt>
                <c:pt idx="25">
                  <c:v>78.900000000000006</c:v>
                </c:pt>
                <c:pt idx="26">
                  <c:v>79.900000000000006</c:v>
                </c:pt>
                <c:pt idx="27">
                  <c:v>80.099999999999994</c:v>
                </c:pt>
                <c:pt idx="28">
                  <c:v>80.3</c:v>
                </c:pt>
                <c:pt idx="29">
                  <c:v>79.2</c:v>
                </c:pt>
                <c:pt idx="30">
                  <c:v>79.099999999999994</c:v>
                </c:pt>
                <c:pt idx="31">
                  <c:v>85</c:v>
                </c:pt>
                <c:pt idx="32">
                  <c:v>85.1</c:v>
                </c:pt>
                <c:pt idx="33">
                  <c:v>24.8</c:v>
                </c:pt>
                <c:pt idx="34">
                  <c:v>25</c:v>
                </c:pt>
                <c:pt idx="35">
                  <c:v>25.1</c:v>
                </c:pt>
                <c:pt idx="36">
                  <c:v>24.7</c:v>
                </c:pt>
                <c:pt idx="37">
                  <c:v>24.3</c:v>
                </c:pt>
                <c:pt idx="38">
                  <c:v>24.5</c:v>
                </c:pt>
                <c:pt idx="39">
                  <c:v>24.8</c:v>
                </c:pt>
                <c:pt idx="40">
                  <c:v>25.1</c:v>
                </c:pt>
                <c:pt idx="41">
                  <c:v>32.799999999999997</c:v>
                </c:pt>
                <c:pt idx="42">
                  <c:v>25</c:v>
                </c:pt>
                <c:pt idx="43">
                  <c:v>24.8</c:v>
                </c:pt>
                <c:pt idx="44">
                  <c:v>25.3</c:v>
                </c:pt>
                <c:pt idx="45">
                  <c:v>25.5</c:v>
                </c:pt>
                <c:pt idx="46">
                  <c:v>25.8</c:v>
                </c:pt>
                <c:pt idx="47">
                  <c:v>25.8</c:v>
                </c:pt>
              </c:numCache>
            </c:numRef>
          </c:val>
          <c:extLst>
            <c:ext xmlns:c16="http://schemas.microsoft.com/office/drawing/2014/chart" uri="{C3380CC4-5D6E-409C-BE32-E72D297353CC}">
              <c16:uniqueId val="{00000003-1EA5-4BFB-A69A-8D07C5A51580}"/>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58</c:v>
                </c:pt>
                <c:pt idx="32">
                  <c:v>98.2</c:v>
                </c:pt>
                <c:pt idx="33">
                  <c:v>57.5</c:v>
                </c:pt>
                <c:pt idx="34">
                  <c:v>53.8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1EA5-4BFB-A69A-8D07C5A51580}"/>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43.1</c:v>
                </c:pt>
                <c:pt idx="1">
                  <c:v>42.8</c:v>
                </c:pt>
                <c:pt idx="2">
                  <c:v>41.8</c:v>
                </c:pt>
                <c:pt idx="3">
                  <c:v>42.5</c:v>
                </c:pt>
                <c:pt idx="4">
                  <c:v>42.6</c:v>
                </c:pt>
                <c:pt idx="5">
                  <c:v>42.8</c:v>
                </c:pt>
                <c:pt idx="6">
                  <c:v>44.1</c:v>
                </c:pt>
                <c:pt idx="7">
                  <c:v>42.9</c:v>
                </c:pt>
                <c:pt idx="8">
                  <c:v>44.6</c:v>
                </c:pt>
                <c:pt idx="9">
                  <c:v>42.9</c:v>
                </c:pt>
                <c:pt idx="10">
                  <c:v>44.6</c:v>
                </c:pt>
                <c:pt idx="11">
                  <c:v>46.4</c:v>
                </c:pt>
                <c:pt idx="12">
                  <c:v>48.3</c:v>
                </c:pt>
                <c:pt idx="13">
                  <c:v>38.6</c:v>
                </c:pt>
                <c:pt idx="14">
                  <c:v>40.6</c:v>
                </c:pt>
                <c:pt idx="15">
                  <c:v>50.9</c:v>
                </c:pt>
                <c:pt idx="16">
                  <c:v>52.4</c:v>
                </c:pt>
                <c:pt idx="17">
                  <c:v>52.9</c:v>
                </c:pt>
                <c:pt idx="18">
                  <c:v>53.5</c:v>
                </c:pt>
                <c:pt idx="19">
                  <c:v>53.2</c:v>
                </c:pt>
                <c:pt idx="20">
                  <c:v>55.3</c:v>
                </c:pt>
                <c:pt idx="21">
                  <c:v>54.6</c:v>
                </c:pt>
                <c:pt idx="22">
                  <c:v>55</c:v>
                </c:pt>
                <c:pt idx="23">
                  <c:v>52.9</c:v>
                </c:pt>
                <c:pt idx="24">
                  <c:v>53.4</c:v>
                </c:pt>
                <c:pt idx="25">
                  <c:v>55.1</c:v>
                </c:pt>
                <c:pt idx="26">
                  <c:v>54.5</c:v>
                </c:pt>
                <c:pt idx="27">
                  <c:v>54.2</c:v>
                </c:pt>
                <c:pt idx="28">
                  <c:v>53.1</c:v>
                </c:pt>
                <c:pt idx="29">
                  <c:v>55.8</c:v>
                </c:pt>
                <c:pt idx="30">
                  <c:v>53</c:v>
                </c:pt>
                <c:pt idx="31">
                  <c:v>54.5</c:v>
                </c:pt>
                <c:pt idx="32">
                  <c:v>53.2</c:v>
                </c:pt>
                <c:pt idx="33">
                  <c:v>53.8</c:v>
                </c:pt>
                <c:pt idx="34">
                  <c:v>53.8</c:v>
                </c:pt>
                <c:pt idx="35">
                  <c:v>53.9</c:v>
                </c:pt>
                <c:pt idx="36">
                  <c:v>53.6</c:v>
                </c:pt>
                <c:pt idx="37">
                  <c:v>63.6</c:v>
                </c:pt>
                <c:pt idx="38">
                  <c:v>57</c:v>
                </c:pt>
                <c:pt idx="39">
                  <c:v>55.8</c:v>
                </c:pt>
                <c:pt idx="40">
                  <c:v>59.8</c:v>
                </c:pt>
                <c:pt idx="41">
                  <c:v>58.9</c:v>
                </c:pt>
                <c:pt idx="42">
                  <c:v>58.4</c:v>
                </c:pt>
                <c:pt idx="43">
                  <c:v>58.2</c:v>
                </c:pt>
                <c:pt idx="44">
                  <c:v>60.3</c:v>
                </c:pt>
                <c:pt idx="45">
                  <c:v>59.8</c:v>
                </c:pt>
                <c:pt idx="46">
                  <c:v>61.1</c:v>
                </c:pt>
                <c:pt idx="47">
                  <c:v>60.8</c:v>
                </c:pt>
              </c:numCache>
            </c:numRef>
          </c:val>
          <c:extLst>
            <c:ext xmlns:c16="http://schemas.microsoft.com/office/drawing/2014/chart" uri="{C3380CC4-5D6E-409C-BE32-E72D297353CC}">
              <c16:uniqueId val="{00000005-1EA5-4BFB-A69A-8D07C5A51580}"/>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7.4</c:v>
                </c:pt>
                <c:pt idx="1">
                  <c:v>7.4</c:v>
                </c:pt>
                <c:pt idx="2">
                  <c:v>7.4</c:v>
                </c:pt>
                <c:pt idx="3">
                  <c:v>7.4</c:v>
                </c:pt>
                <c:pt idx="4">
                  <c:v>7.4</c:v>
                </c:pt>
                <c:pt idx="5">
                  <c:v>7.4</c:v>
                </c:pt>
                <c:pt idx="6">
                  <c:v>7.4</c:v>
                </c:pt>
                <c:pt idx="7">
                  <c:v>7.4</c:v>
                </c:pt>
                <c:pt idx="8">
                  <c:v>7.4</c:v>
                </c:pt>
                <c:pt idx="9">
                  <c:v>7.4</c:v>
                </c:pt>
                <c:pt idx="10">
                  <c:v>7.4</c:v>
                </c:pt>
                <c:pt idx="11">
                  <c:v>7.4</c:v>
                </c:pt>
                <c:pt idx="12">
                  <c:v>7.4</c:v>
                </c:pt>
                <c:pt idx="13">
                  <c:v>7.4</c:v>
                </c:pt>
                <c:pt idx="14">
                  <c:v>7.4</c:v>
                </c:pt>
                <c:pt idx="15">
                  <c:v>7.4</c:v>
                </c:pt>
                <c:pt idx="16">
                  <c:v>7.4</c:v>
                </c:pt>
                <c:pt idx="17">
                  <c:v>7.4</c:v>
                </c:pt>
                <c:pt idx="18">
                  <c:v>7.4</c:v>
                </c:pt>
                <c:pt idx="19">
                  <c:v>7.4</c:v>
                </c:pt>
                <c:pt idx="20">
                  <c:v>7.4</c:v>
                </c:pt>
                <c:pt idx="21">
                  <c:v>7.4</c:v>
                </c:pt>
                <c:pt idx="22">
                  <c:v>7.4</c:v>
                </c:pt>
                <c:pt idx="23">
                  <c:v>7.4</c:v>
                </c:pt>
                <c:pt idx="24">
                  <c:v>7.4</c:v>
                </c:pt>
                <c:pt idx="25">
                  <c:v>7.4</c:v>
                </c:pt>
                <c:pt idx="26">
                  <c:v>7.4</c:v>
                </c:pt>
                <c:pt idx="27">
                  <c:v>7.4</c:v>
                </c:pt>
                <c:pt idx="28">
                  <c:v>7.4</c:v>
                </c:pt>
                <c:pt idx="29">
                  <c:v>7.4</c:v>
                </c:pt>
                <c:pt idx="30">
                  <c:v>7.4</c:v>
                </c:pt>
                <c:pt idx="31">
                  <c:v>7.4</c:v>
                </c:pt>
                <c:pt idx="32">
                  <c:v>7.4</c:v>
                </c:pt>
                <c:pt idx="33">
                  <c:v>7.4</c:v>
                </c:pt>
                <c:pt idx="34">
                  <c:v>7.4</c:v>
                </c:pt>
                <c:pt idx="35">
                  <c:v>7.4</c:v>
                </c:pt>
                <c:pt idx="36">
                  <c:v>7.4</c:v>
                </c:pt>
                <c:pt idx="37">
                  <c:v>7.4</c:v>
                </c:pt>
                <c:pt idx="38">
                  <c:v>7.4</c:v>
                </c:pt>
                <c:pt idx="39">
                  <c:v>7.4</c:v>
                </c:pt>
                <c:pt idx="40">
                  <c:v>7.4</c:v>
                </c:pt>
                <c:pt idx="41">
                  <c:v>7.4</c:v>
                </c:pt>
                <c:pt idx="42">
                  <c:v>7.4</c:v>
                </c:pt>
                <c:pt idx="43">
                  <c:v>7.4</c:v>
                </c:pt>
                <c:pt idx="44">
                  <c:v>7.4</c:v>
                </c:pt>
                <c:pt idx="45">
                  <c:v>7.4</c:v>
                </c:pt>
                <c:pt idx="46">
                  <c:v>7.4</c:v>
                </c:pt>
                <c:pt idx="47">
                  <c:v>7.4</c:v>
                </c:pt>
              </c:numCache>
            </c:numRef>
          </c:val>
          <c:extLst>
            <c:ext xmlns:c16="http://schemas.microsoft.com/office/drawing/2014/chart" uri="{C3380CC4-5D6E-409C-BE32-E72D297353CC}">
              <c16:uniqueId val="{00000006-1EA5-4BFB-A69A-8D07C5A51580}"/>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0</c:v>
                </c:pt>
                <c:pt idx="1">
                  <c:v>0</c:v>
                </c:pt>
                <c:pt idx="2">
                  <c:v>0</c:v>
                </c:pt>
                <c:pt idx="3">
                  <c:v>0</c:v>
                </c:pt>
                <c:pt idx="4">
                  <c:v>0</c:v>
                </c:pt>
                <c:pt idx="5">
                  <c:v>0</c:v>
                </c:pt>
                <c:pt idx="6">
                  <c:v>0</c:v>
                </c:pt>
                <c:pt idx="7">
                  <c:v>0</c:v>
                </c:pt>
                <c:pt idx="8">
                  <c:v>0</c:v>
                </c:pt>
                <c:pt idx="9">
                  <c:v>0.1</c:v>
                </c:pt>
                <c:pt idx="10">
                  <c:v>20</c:v>
                </c:pt>
                <c:pt idx="11">
                  <c:v>219.6</c:v>
                </c:pt>
                <c:pt idx="12">
                  <c:v>495.9</c:v>
                </c:pt>
                <c:pt idx="13">
                  <c:v>789.7</c:v>
                </c:pt>
                <c:pt idx="14">
                  <c:v>862.8</c:v>
                </c:pt>
                <c:pt idx="15">
                  <c:v>895.3</c:v>
                </c:pt>
                <c:pt idx="16">
                  <c:v>912.1</c:v>
                </c:pt>
                <c:pt idx="17">
                  <c:v>918.1</c:v>
                </c:pt>
                <c:pt idx="18">
                  <c:v>922.3</c:v>
                </c:pt>
                <c:pt idx="19">
                  <c:v>945.2</c:v>
                </c:pt>
                <c:pt idx="20">
                  <c:v>945.4</c:v>
                </c:pt>
                <c:pt idx="21">
                  <c:v>939.9</c:v>
                </c:pt>
                <c:pt idx="22">
                  <c:v>953</c:v>
                </c:pt>
                <c:pt idx="23">
                  <c:v>951.6</c:v>
                </c:pt>
                <c:pt idx="24">
                  <c:v>953</c:v>
                </c:pt>
                <c:pt idx="25">
                  <c:v>956.2</c:v>
                </c:pt>
                <c:pt idx="26">
                  <c:v>951.1</c:v>
                </c:pt>
                <c:pt idx="27">
                  <c:v>940.7</c:v>
                </c:pt>
                <c:pt idx="28">
                  <c:v>932</c:v>
                </c:pt>
                <c:pt idx="29">
                  <c:v>907.2</c:v>
                </c:pt>
                <c:pt idx="30">
                  <c:v>851.3</c:v>
                </c:pt>
                <c:pt idx="31">
                  <c:v>802.7</c:v>
                </c:pt>
                <c:pt idx="32">
                  <c:v>581.20000000000005</c:v>
                </c:pt>
                <c:pt idx="33">
                  <c:v>294.60000000000002</c:v>
                </c:pt>
                <c:pt idx="34">
                  <c:v>42.9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EA5-4BFB-A69A-8D07C5A515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DIÉSEL
</c:v>
                </c:pt>
                <c:pt idx="10">
                  <c:v>
BAGAZO
</c:v>
                </c:pt>
                <c:pt idx="11">
                  <c:v>
BIOGÁS
</c:v>
                </c:pt>
                <c:pt idx="12">
                  <c:v>
SOLAR
</c:v>
                </c:pt>
              </c:strCache>
            </c:strRef>
          </c:cat>
          <c:val>
            <c:numRef>
              <c:f>TIPO_RECURSO!$C$55:$O$55</c:f>
              <c:numCache>
                <c:formatCode>#,##0.00</c:formatCode>
                <c:ptCount val="13"/>
                <c:pt idx="0">
                  <c:v>25066.349999999995</c:v>
                </c:pt>
                <c:pt idx="1">
                  <c:v>67675.949999999983</c:v>
                </c:pt>
                <c:pt idx="2">
                  <c:v>42651.549999999996</c:v>
                </c:pt>
                <c:pt idx="3">
                  <c:v>719.0999999999998</c:v>
                </c:pt>
                <c:pt idx="4">
                  <c:v>0</c:v>
                </c:pt>
                <c:pt idx="5">
                  <c:v>133.75</c:v>
                </c:pt>
                <c:pt idx="6">
                  <c:v>0</c:v>
                </c:pt>
                <c:pt idx="7">
                  <c:v>0</c:v>
                </c:pt>
                <c:pt idx="8">
                  <c:v>1468.8500000000001</c:v>
                </c:pt>
                <c:pt idx="9">
                  <c:v>0</c:v>
                </c:pt>
                <c:pt idx="10">
                  <c:v>1242.4500000000003</c:v>
                </c:pt>
                <c:pt idx="11">
                  <c:v>177.59999999999991</c:v>
                </c:pt>
                <c:pt idx="12">
                  <c:v>9491.9500000000007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F8E-4167-A4B7-74E0CAB1434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256.3</c:v>
                </c:pt>
                <c:pt idx="1">
                  <c:v>313.14999999999998</c:v>
                </c:pt>
                <c:pt idx="2">
                  <c:v>190.1</c:v>
                </c:pt>
                <c:pt idx="3">
                  <c:v>260.39999999999998</c:v>
                </c:pt>
                <c:pt idx="4">
                  <c:v>408.85</c:v>
                </c:pt>
                <c:pt idx="5">
                  <c:v>55.05</c:v>
                </c:pt>
                <c:pt idx="6">
                  <c:v>0</c:v>
                </c:pt>
                <c:pt idx="7">
                  <c:v>222.5</c:v>
                </c:pt>
                <c:pt idx="8">
                  <c:v>9.1999999999999993</c:v>
                </c:pt>
                <c:pt idx="9">
                  <c:v>237.3</c:v>
                </c:pt>
                <c:pt idx="10">
                  <c:v>0</c:v>
                </c:pt>
                <c:pt idx="11">
                  <c:v>458.45</c:v>
                </c:pt>
                <c:pt idx="12">
                  <c:v>484.45</c:v>
                </c:pt>
                <c:pt idx="13">
                  <c:v>150.05000000000001</c:v>
                </c:pt>
                <c:pt idx="14">
                  <c:v>79.3</c:v>
                </c:pt>
                <c:pt idx="15">
                  <c:v>117.95</c:v>
                </c:pt>
                <c:pt idx="16">
                  <c:v>479.05</c:v>
                </c:pt>
                <c:pt idx="17">
                  <c:v>458.3</c:v>
                </c:pt>
                <c:pt idx="18">
                  <c:v>322</c:v>
                </c:pt>
                <c:pt idx="19">
                  <c:v>196</c:v>
                </c:pt>
                <c:pt idx="20">
                  <c:v>358.2</c:v>
                </c:pt>
                <c:pt idx="21">
                  <c:v>859.35</c:v>
                </c:pt>
                <c:pt idx="22">
                  <c:v>1587.5</c:v>
                </c:pt>
                <c:pt idx="23">
                  <c:v>1726.95</c:v>
                </c:pt>
                <c:pt idx="24">
                  <c:v>1994.7</c:v>
                </c:pt>
                <c:pt idx="25">
                  <c:v>386.9</c:v>
                </c:pt>
                <c:pt idx="26">
                  <c:v>242.05</c:v>
                </c:pt>
                <c:pt idx="27">
                  <c:v>145.85</c:v>
                </c:pt>
                <c:pt idx="28">
                  <c:v>250.05</c:v>
                </c:pt>
                <c:pt idx="29">
                  <c:v>177.5</c:v>
                </c:pt>
                <c:pt idx="30">
                  <c:v>489</c:v>
                </c:pt>
                <c:pt idx="31">
                  <c:v>489.6</c:v>
                </c:pt>
                <c:pt idx="32">
                  <c:v>470.4</c:v>
                </c:pt>
                <c:pt idx="33">
                  <c:v>167.25</c:v>
                </c:pt>
                <c:pt idx="34">
                  <c:v>824.05</c:v>
                </c:pt>
                <c:pt idx="35">
                  <c:v>172.45</c:v>
                </c:pt>
                <c:pt idx="36">
                  <c:v>169.4</c:v>
                </c:pt>
                <c:pt idx="37">
                  <c:v>84.55</c:v>
                </c:pt>
                <c:pt idx="38">
                  <c:v>446.4</c:v>
                </c:pt>
                <c:pt idx="39">
                  <c:v>0</c:v>
                </c:pt>
                <c:pt idx="40">
                  <c:v>2582</c:v>
                </c:pt>
                <c:pt idx="41">
                  <c:v>2189.65</c:v>
                </c:pt>
                <c:pt idx="42">
                  <c:v>3.3</c:v>
                </c:pt>
                <c:pt idx="43">
                  <c:v>81.599999999999994</c:v>
                </c:pt>
                <c:pt idx="44">
                  <c:v>139.85</c:v>
                </c:pt>
                <c:pt idx="45">
                  <c:v>164.7</c:v>
                </c:pt>
                <c:pt idx="46">
                  <c:v>105.2</c:v>
                </c:pt>
                <c:pt idx="47">
                  <c:v>237.9</c:v>
                </c:pt>
                <c:pt idx="48">
                  <c:v>1265.5</c:v>
                </c:pt>
                <c:pt idx="49">
                  <c:v>1539.55</c:v>
                </c:pt>
                <c:pt idx="50">
                  <c:v>1349</c:v>
                </c:pt>
                <c:pt idx="51">
                  <c:v>1137</c:v>
                </c:pt>
                <c:pt idx="52">
                  <c:v>14.4</c:v>
                </c:pt>
                <c:pt idx="53">
                  <c:v>200.5</c:v>
                </c:pt>
                <c:pt idx="54">
                  <c:v>384.7</c:v>
                </c:pt>
                <c:pt idx="55">
                  <c:v>1162.95</c:v>
                </c:pt>
                <c:pt idx="56">
                  <c:v>449.95</c:v>
                </c:pt>
                <c:pt idx="57">
                  <c:v>50.4</c:v>
                </c:pt>
                <c:pt idx="58">
                  <c:v>24</c:v>
                </c:pt>
                <c:pt idx="59">
                  <c:v>55.2</c:v>
                </c:pt>
                <c:pt idx="60">
                  <c:v>48</c:v>
                </c:pt>
                <c:pt idx="61">
                  <c:v>137.80000000000001</c:v>
                </c:pt>
                <c:pt idx="62">
                  <c:v>22.7</c:v>
                </c:pt>
                <c:pt idx="63">
                  <c:v>480.15</c:v>
                </c:pt>
                <c:pt idx="64">
                  <c:v>164.05</c:v>
                </c:pt>
                <c:pt idx="65">
                  <c:v>177.45</c:v>
                </c:pt>
                <c:pt idx="66">
                  <c:v>350.95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FA6-4335-9D2C-9DD1170CDED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30259.00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1420.05</c:v>
                </c:pt>
                <c:pt idx="1">
                  <c:v>7928.4</c:v>
                </c:pt>
                <c:pt idx="2">
                  <c:v>9491.9500000000007</c:v>
                </c:pt>
                <c:pt idx="3">
                  <c:v>11418.6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D85-40CB-A725-4949C095CC7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15.1</c:v>
                </c:pt>
                <c:pt idx="1">
                  <c:v>14.1</c:v>
                </c:pt>
                <c:pt idx="2">
                  <c:v>14.5</c:v>
                </c:pt>
                <c:pt idx="3">
                  <c:v>14.5</c:v>
                </c:pt>
                <c:pt idx="4">
                  <c:v>14.5</c:v>
                </c:pt>
                <c:pt idx="5">
                  <c:v>14.7</c:v>
                </c:pt>
                <c:pt idx="6">
                  <c:v>14.5</c:v>
                </c:pt>
                <c:pt idx="7">
                  <c:v>14.9</c:v>
                </c:pt>
                <c:pt idx="8">
                  <c:v>15.2</c:v>
                </c:pt>
                <c:pt idx="9">
                  <c:v>14.6</c:v>
                </c:pt>
                <c:pt idx="10">
                  <c:v>15.7</c:v>
                </c:pt>
                <c:pt idx="11">
                  <c:v>15.7</c:v>
                </c:pt>
                <c:pt idx="12">
                  <c:v>15</c:v>
                </c:pt>
                <c:pt idx="13">
                  <c:v>6.3</c:v>
                </c:pt>
                <c:pt idx="14">
                  <c:v>6.5</c:v>
                </c:pt>
                <c:pt idx="15">
                  <c:v>4.9000000000000004</c:v>
                </c:pt>
                <c:pt idx="16">
                  <c:v>7</c:v>
                </c:pt>
                <c:pt idx="17">
                  <c:v>6.5</c:v>
                </c:pt>
                <c:pt idx="18">
                  <c:v>7.6</c:v>
                </c:pt>
                <c:pt idx="19">
                  <c:v>6.8</c:v>
                </c:pt>
                <c:pt idx="20">
                  <c:v>7.5</c:v>
                </c:pt>
                <c:pt idx="21">
                  <c:v>6.3</c:v>
                </c:pt>
                <c:pt idx="22">
                  <c:v>6.7</c:v>
                </c:pt>
                <c:pt idx="23">
                  <c:v>6.1</c:v>
                </c:pt>
                <c:pt idx="24">
                  <c:v>6.4</c:v>
                </c:pt>
                <c:pt idx="25">
                  <c:v>6.6</c:v>
                </c:pt>
                <c:pt idx="26">
                  <c:v>6.9</c:v>
                </c:pt>
                <c:pt idx="27">
                  <c:v>5.8</c:v>
                </c:pt>
                <c:pt idx="28">
                  <c:v>6.6</c:v>
                </c:pt>
                <c:pt idx="29">
                  <c:v>8.1999999999999993</c:v>
                </c:pt>
                <c:pt idx="30">
                  <c:v>6.8</c:v>
                </c:pt>
                <c:pt idx="31">
                  <c:v>6.6</c:v>
                </c:pt>
                <c:pt idx="32">
                  <c:v>6.2</c:v>
                </c:pt>
                <c:pt idx="33">
                  <c:v>6.4</c:v>
                </c:pt>
                <c:pt idx="34">
                  <c:v>6.6</c:v>
                </c:pt>
                <c:pt idx="35">
                  <c:v>6.7</c:v>
                </c:pt>
                <c:pt idx="36">
                  <c:v>5.6</c:v>
                </c:pt>
                <c:pt idx="37">
                  <c:v>15.3</c:v>
                </c:pt>
                <c:pt idx="38">
                  <c:v>15.4</c:v>
                </c:pt>
                <c:pt idx="39">
                  <c:v>15.2</c:v>
                </c:pt>
                <c:pt idx="40">
                  <c:v>15</c:v>
                </c:pt>
                <c:pt idx="41">
                  <c:v>15</c:v>
                </c:pt>
                <c:pt idx="42">
                  <c:v>14.5</c:v>
                </c:pt>
                <c:pt idx="43">
                  <c:v>14.5</c:v>
                </c:pt>
                <c:pt idx="44">
                  <c:v>14.3</c:v>
                </c:pt>
                <c:pt idx="45">
                  <c:v>14.2</c:v>
                </c:pt>
                <c:pt idx="46">
                  <c:v>14.1</c:v>
                </c:pt>
                <c:pt idx="47">
                  <c:v>14.5</c:v>
                </c:pt>
              </c:numCache>
            </c:numRef>
          </c:val>
          <c:extLst>
            <c:ext xmlns:c16="http://schemas.microsoft.com/office/drawing/2014/chart" uri="{C3380CC4-5D6E-409C-BE32-E72D297353CC}">
              <c16:uniqueId val="{00000000-1DDB-435A-AEAD-61AD49B19EB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11">
                  <c:v>3.1</c:v>
                </c:pt>
                <c:pt idx="12">
                  <c:v>4.5999999999999996</c:v>
                </c:pt>
                <c:pt idx="13">
                  <c:v>5.0999999999999996</c:v>
                </c:pt>
                <c:pt idx="14">
                  <c:v>5.0999999999999996</c:v>
                </c:pt>
                <c:pt idx="15">
                  <c:v>16.3</c:v>
                </c:pt>
                <c:pt idx="16">
                  <c:v>17</c:v>
                </c:pt>
                <c:pt idx="17">
                  <c:v>18</c:v>
                </c:pt>
                <c:pt idx="18">
                  <c:v>18.600000000000001</c:v>
                </c:pt>
                <c:pt idx="19">
                  <c:v>18.7</c:v>
                </c:pt>
                <c:pt idx="20">
                  <c:v>19.100000000000001</c:v>
                </c:pt>
                <c:pt idx="21">
                  <c:v>19.100000000000001</c:v>
                </c:pt>
                <c:pt idx="22">
                  <c:v>19.100000000000001</c:v>
                </c:pt>
                <c:pt idx="23">
                  <c:v>19.100000000000001</c:v>
                </c:pt>
                <c:pt idx="24">
                  <c:v>19.100000000000001</c:v>
                </c:pt>
                <c:pt idx="25">
                  <c:v>19.100000000000001</c:v>
                </c:pt>
                <c:pt idx="26">
                  <c:v>19.100000000000001</c:v>
                </c:pt>
                <c:pt idx="27">
                  <c:v>19.100000000000001</c:v>
                </c:pt>
                <c:pt idx="28">
                  <c:v>19.100000000000001</c:v>
                </c:pt>
                <c:pt idx="29">
                  <c:v>19</c:v>
                </c:pt>
                <c:pt idx="30">
                  <c:v>19</c:v>
                </c:pt>
                <c:pt idx="31">
                  <c:v>19</c:v>
                </c:pt>
                <c:pt idx="32">
                  <c:v>19</c:v>
                </c:pt>
                <c:pt idx="33">
                  <c:v>19.100000000000001</c:v>
                </c:pt>
                <c:pt idx="34">
                  <c:v>19</c:v>
                </c:pt>
                <c:pt idx="35">
                  <c:v>19.100000000000001</c:v>
                </c:pt>
                <c:pt idx="36">
                  <c:v>19.100000000000001</c:v>
                </c:pt>
                <c:pt idx="37">
                  <c:v>19.100000000000001</c:v>
                </c:pt>
                <c:pt idx="38">
                  <c:v>19.100000000000001</c:v>
                </c:pt>
                <c:pt idx="39">
                  <c:v>17.100000000000001</c:v>
                </c:pt>
                <c:pt idx="40">
                  <c:v>16.3</c:v>
                </c:pt>
                <c:pt idx="41">
                  <c:v>16.3</c:v>
                </c:pt>
                <c:pt idx="42">
                  <c:v>16.3</c:v>
                </c:pt>
                <c:pt idx="43">
                  <c:v>16.399999999999999</c:v>
                </c:pt>
                <c:pt idx="44">
                  <c:v>17.899999999999999</c:v>
                </c:pt>
                <c:pt idx="45">
                  <c:v>19</c:v>
                </c:pt>
                <c:pt idx="46">
                  <c:v>19</c:v>
                </c:pt>
                <c:pt idx="47">
                  <c:v>19.100000000000001</c:v>
                </c:pt>
              </c:numCache>
            </c:numRef>
          </c:val>
          <c:extLst>
            <c:ext xmlns:c16="http://schemas.microsoft.com/office/drawing/2014/chart" uri="{C3380CC4-5D6E-409C-BE32-E72D297353CC}">
              <c16:uniqueId val="{00000001-1DDB-435A-AEAD-61AD49B19EB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7.6</c:v>
                </c:pt>
                <c:pt idx="1">
                  <c:v>8.1999999999999993</c:v>
                </c:pt>
                <c:pt idx="2">
                  <c:v>7.1</c:v>
                </c:pt>
                <c:pt idx="3">
                  <c:v>7.6</c:v>
                </c:pt>
                <c:pt idx="4">
                  <c:v>7.5</c:v>
                </c:pt>
                <c:pt idx="5">
                  <c:v>7.5</c:v>
                </c:pt>
                <c:pt idx="6">
                  <c:v>9</c:v>
                </c:pt>
                <c:pt idx="7">
                  <c:v>7.3</c:v>
                </c:pt>
                <c:pt idx="8">
                  <c:v>8.8000000000000007</c:v>
                </c:pt>
                <c:pt idx="9">
                  <c:v>7.9</c:v>
                </c:pt>
                <c:pt idx="10">
                  <c:v>8.3000000000000007</c:v>
                </c:pt>
                <c:pt idx="11">
                  <c:v>7</c:v>
                </c:pt>
                <c:pt idx="12">
                  <c:v>8.1</c:v>
                </c:pt>
                <c:pt idx="13">
                  <c:v>6.6</c:v>
                </c:pt>
                <c:pt idx="14">
                  <c:v>8.6</c:v>
                </c:pt>
                <c:pt idx="15">
                  <c:v>9.4</c:v>
                </c:pt>
                <c:pt idx="16">
                  <c:v>8</c:v>
                </c:pt>
                <c:pt idx="17">
                  <c:v>8.6</c:v>
                </c:pt>
                <c:pt idx="18">
                  <c:v>6.7</c:v>
                </c:pt>
                <c:pt idx="19">
                  <c:v>7.5</c:v>
                </c:pt>
                <c:pt idx="20">
                  <c:v>8.1999999999999993</c:v>
                </c:pt>
                <c:pt idx="21">
                  <c:v>8.6999999999999993</c:v>
                </c:pt>
                <c:pt idx="22">
                  <c:v>8.6</c:v>
                </c:pt>
                <c:pt idx="23">
                  <c:v>7.1</c:v>
                </c:pt>
                <c:pt idx="24">
                  <c:v>7.5</c:v>
                </c:pt>
                <c:pt idx="25">
                  <c:v>9</c:v>
                </c:pt>
                <c:pt idx="26">
                  <c:v>8.1</c:v>
                </c:pt>
                <c:pt idx="27">
                  <c:v>8.8000000000000007</c:v>
                </c:pt>
                <c:pt idx="28">
                  <c:v>6.9</c:v>
                </c:pt>
                <c:pt idx="29">
                  <c:v>8.1</c:v>
                </c:pt>
                <c:pt idx="30">
                  <c:v>6.8</c:v>
                </c:pt>
                <c:pt idx="31">
                  <c:v>8.4</c:v>
                </c:pt>
                <c:pt idx="32">
                  <c:v>7.5</c:v>
                </c:pt>
                <c:pt idx="33">
                  <c:v>8.8000000000000007</c:v>
                </c:pt>
                <c:pt idx="34">
                  <c:v>7.8</c:v>
                </c:pt>
                <c:pt idx="35">
                  <c:v>7.7</c:v>
                </c:pt>
                <c:pt idx="36">
                  <c:v>8.4</c:v>
                </c:pt>
                <c:pt idx="37">
                  <c:v>8.6999999999999993</c:v>
                </c:pt>
                <c:pt idx="38">
                  <c:v>7.6</c:v>
                </c:pt>
                <c:pt idx="39">
                  <c:v>8.5</c:v>
                </c:pt>
                <c:pt idx="40">
                  <c:v>8.4</c:v>
                </c:pt>
                <c:pt idx="41">
                  <c:v>7.2</c:v>
                </c:pt>
                <c:pt idx="42">
                  <c:v>7.2</c:v>
                </c:pt>
                <c:pt idx="43">
                  <c:v>8</c:v>
                </c:pt>
                <c:pt idx="44">
                  <c:v>8.9</c:v>
                </c:pt>
                <c:pt idx="45">
                  <c:v>6.2</c:v>
                </c:pt>
                <c:pt idx="46">
                  <c:v>8.1</c:v>
                </c:pt>
                <c:pt idx="47">
                  <c:v>7.7</c:v>
                </c:pt>
              </c:numCache>
            </c:numRef>
          </c:val>
          <c:extLst>
            <c:ext xmlns:c16="http://schemas.microsoft.com/office/drawing/2014/chart" uri="{C3380CC4-5D6E-409C-BE32-E72D297353CC}">
              <c16:uniqueId val="{00000002-1DDB-435A-AEAD-61AD49B19EB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c:v>
                </c:pt>
                <c:pt idx="16">
                  <c:v>11.1</c:v>
                </c:pt>
                <c:pt idx="17">
                  <c:v>11.1</c:v>
                </c:pt>
                <c:pt idx="18">
                  <c:v>11.1</c:v>
                </c:pt>
                <c:pt idx="19">
                  <c:v>11.1</c:v>
                </c:pt>
                <c:pt idx="20">
                  <c:v>11.1</c:v>
                </c:pt>
                <c:pt idx="21">
                  <c:v>11.1</c:v>
                </c:pt>
                <c:pt idx="22">
                  <c:v>11.1</c:v>
                </c:pt>
                <c:pt idx="23">
                  <c:v>11.1</c:v>
                </c:pt>
                <c:pt idx="24">
                  <c:v>11.1</c:v>
                </c:pt>
                <c:pt idx="25">
                  <c:v>11.1</c:v>
                </c:pt>
                <c:pt idx="26">
                  <c:v>11.1</c:v>
                </c:pt>
                <c:pt idx="27">
                  <c:v>11.1</c:v>
                </c:pt>
                <c:pt idx="28">
                  <c:v>11.1</c:v>
                </c:pt>
                <c:pt idx="29">
                  <c:v>11.1</c:v>
                </c:pt>
                <c:pt idx="30">
                  <c:v>11.1</c:v>
                </c:pt>
                <c:pt idx="31">
                  <c:v>11.1</c:v>
                </c:pt>
                <c:pt idx="32">
                  <c:v>11.1</c:v>
                </c:pt>
                <c:pt idx="33">
                  <c:v>11.1</c:v>
                </c:pt>
                <c:pt idx="34">
                  <c:v>11.1</c:v>
                </c:pt>
                <c:pt idx="35">
                  <c:v>11.1</c:v>
                </c:pt>
                <c:pt idx="36">
                  <c:v>11.1</c:v>
                </c:pt>
                <c:pt idx="37">
                  <c:v>11.1</c:v>
                </c:pt>
                <c:pt idx="38">
                  <c:v>5.7</c:v>
                </c:pt>
                <c:pt idx="39">
                  <c:v>6</c:v>
                </c:pt>
                <c:pt idx="40">
                  <c:v>11</c:v>
                </c:pt>
                <c:pt idx="41">
                  <c:v>11</c:v>
                </c:pt>
                <c:pt idx="42">
                  <c:v>11</c:v>
                </c:pt>
                <c:pt idx="43">
                  <c:v>11</c:v>
                </c:pt>
                <c:pt idx="44">
                  <c:v>11</c:v>
                </c:pt>
                <c:pt idx="45">
                  <c:v>11</c:v>
                </c:pt>
                <c:pt idx="46">
                  <c:v>10.4</c:v>
                </c:pt>
                <c:pt idx="47">
                  <c:v>11</c:v>
                </c:pt>
              </c:numCache>
            </c:numRef>
          </c:val>
          <c:extLst>
            <c:ext xmlns:c16="http://schemas.microsoft.com/office/drawing/2014/chart" uri="{C3380CC4-5D6E-409C-BE32-E72D297353CC}">
              <c16:uniqueId val="{00000003-1DDB-435A-AEAD-61AD49B19EB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9.4</c:v>
                </c:pt>
                <c:pt idx="2">
                  <c:v>9.1</c:v>
                </c:pt>
                <c:pt idx="3">
                  <c:v>9.3000000000000007</c:v>
                </c:pt>
                <c:pt idx="4">
                  <c:v>9.5</c:v>
                </c:pt>
                <c:pt idx="5">
                  <c:v>9.5</c:v>
                </c:pt>
                <c:pt idx="6">
                  <c:v>9.5</c:v>
                </c:pt>
                <c:pt idx="7">
                  <c:v>9.6</c:v>
                </c:pt>
                <c:pt idx="8">
                  <c:v>9.5</c:v>
                </c:pt>
                <c:pt idx="9">
                  <c:v>9.3000000000000007</c:v>
                </c:pt>
                <c:pt idx="10">
                  <c:v>9.5</c:v>
                </c:pt>
                <c:pt idx="11">
                  <c:v>9.5</c:v>
                </c:pt>
                <c:pt idx="12">
                  <c:v>9.5</c:v>
                </c:pt>
                <c:pt idx="13">
                  <c:v>9.5</c:v>
                </c:pt>
                <c:pt idx="14">
                  <c:v>9.3000000000000007</c:v>
                </c:pt>
                <c:pt idx="15">
                  <c:v>9.3000000000000007</c:v>
                </c:pt>
                <c:pt idx="16">
                  <c:v>9.3000000000000007</c:v>
                </c:pt>
                <c:pt idx="17">
                  <c:v>8.6999999999999993</c:v>
                </c:pt>
                <c:pt idx="18">
                  <c:v>9.5</c:v>
                </c:pt>
                <c:pt idx="19">
                  <c:v>9.1</c:v>
                </c:pt>
                <c:pt idx="20">
                  <c:v>9.4</c:v>
                </c:pt>
                <c:pt idx="21">
                  <c:v>9.4</c:v>
                </c:pt>
                <c:pt idx="22">
                  <c:v>9.5</c:v>
                </c:pt>
                <c:pt idx="23">
                  <c:v>9.5</c:v>
                </c:pt>
                <c:pt idx="24">
                  <c:v>9.3000000000000007</c:v>
                </c:pt>
                <c:pt idx="25">
                  <c:v>9.3000000000000007</c:v>
                </c:pt>
                <c:pt idx="26">
                  <c:v>9.3000000000000007</c:v>
                </c:pt>
                <c:pt idx="27">
                  <c:v>9.4</c:v>
                </c:pt>
                <c:pt idx="28">
                  <c:v>9.4</c:v>
                </c:pt>
                <c:pt idx="29">
                  <c:v>9.4</c:v>
                </c:pt>
                <c:pt idx="30">
                  <c:v>9.3000000000000007</c:v>
                </c:pt>
                <c:pt idx="31">
                  <c:v>9.4</c:v>
                </c:pt>
                <c:pt idx="32">
                  <c:v>9.4</c:v>
                </c:pt>
                <c:pt idx="33">
                  <c:v>8.4</c:v>
                </c:pt>
                <c:pt idx="34">
                  <c:v>9.3000000000000007</c:v>
                </c:pt>
                <c:pt idx="35">
                  <c:v>9.3000000000000007</c:v>
                </c:pt>
                <c:pt idx="36">
                  <c:v>9.4</c:v>
                </c:pt>
                <c:pt idx="37">
                  <c:v>9.4</c:v>
                </c:pt>
                <c:pt idx="38">
                  <c:v>9.1999999999999993</c:v>
                </c:pt>
                <c:pt idx="39">
                  <c:v>9</c:v>
                </c:pt>
                <c:pt idx="40">
                  <c:v>9.1</c:v>
                </c:pt>
                <c:pt idx="41">
                  <c:v>9.4</c:v>
                </c:pt>
                <c:pt idx="42">
                  <c:v>9.4</c:v>
                </c:pt>
                <c:pt idx="43">
                  <c:v>8.3000000000000007</c:v>
                </c:pt>
                <c:pt idx="44">
                  <c:v>8.1999999999999993</c:v>
                </c:pt>
                <c:pt idx="45">
                  <c:v>9.4</c:v>
                </c:pt>
                <c:pt idx="46">
                  <c:v>9.5</c:v>
                </c:pt>
                <c:pt idx="47">
                  <c:v>8.5</c:v>
                </c:pt>
              </c:numCache>
            </c:numRef>
          </c:val>
          <c:extLst>
            <c:ext xmlns:c16="http://schemas.microsoft.com/office/drawing/2014/chart" uri="{C3380CC4-5D6E-409C-BE32-E72D297353CC}">
              <c16:uniqueId val="{00000004-1DDB-435A-AEAD-61AD49B19EBC}"/>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61.1</c:v>
                </c:pt>
                <c:pt idx="1">
                  <c:v>61.6</c:v>
                </c:pt>
                <c:pt idx="2">
                  <c:v>61.4</c:v>
                </c:pt>
                <c:pt idx="3">
                  <c:v>60.8</c:v>
                </c:pt>
                <c:pt idx="4">
                  <c:v>61.5</c:v>
                </c:pt>
                <c:pt idx="5">
                  <c:v>61</c:v>
                </c:pt>
                <c:pt idx="6">
                  <c:v>61.7</c:v>
                </c:pt>
                <c:pt idx="7">
                  <c:v>61.2</c:v>
                </c:pt>
                <c:pt idx="8">
                  <c:v>60.7</c:v>
                </c:pt>
                <c:pt idx="9">
                  <c:v>59.8</c:v>
                </c:pt>
                <c:pt idx="10">
                  <c:v>60.6</c:v>
                </c:pt>
                <c:pt idx="11">
                  <c:v>60.6</c:v>
                </c:pt>
                <c:pt idx="12">
                  <c:v>61.2</c:v>
                </c:pt>
                <c:pt idx="13">
                  <c:v>61</c:v>
                </c:pt>
                <c:pt idx="14">
                  <c:v>61.3</c:v>
                </c:pt>
                <c:pt idx="15">
                  <c:v>60.9</c:v>
                </c:pt>
                <c:pt idx="16">
                  <c:v>61.1</c:v>
                </c:pt>
                <c:pt idx="17">
                  <c:v>62.7</c:v>
                </c:pt>
                <c:pt idx="18">
                  <c:v>61.7</c:v>
                </c:pt>
                <c:pt idx="19">
                  <c:v>59.2</c:v>
                </c:pt>
                <c:pt idx="20">
                  <c:v>61.2</c:v>
                </c:pt>
                <c:pt idx="21">
                  <c:v>60.6</c:v>
                </c:pt>
                <c:pt idx="22">
                  <c:v>60.6</c:v>
                </c:pt>
                <c:pt idx="23">
                  <c:v>60.9</c:v>
                </c:pt>
                <c:pt idx="24">
                  <c:v>60.3</c:v>
                </c:pt>
                <c:pt idx="25">
                  <c:v>59.6</c:v>
                </c:pt>
                <c:pt idx="26">
                  <c:v>61</c:v>
                </c:pt>
                <c:pt idx="27">
                  <c:v>61.5</c:v>
                </c:pt>
                <c:pt idx="28">
                  <c:v>62.4</c:v>
                </c:pt>
                <c:pt idx="29">
                  <c:v>61.3</c:v>
                </c:pt>
                <c:pt idx="30">
                  <c:v>60.9</c:v>
                </c:pt>
                <c:pt idx="31">
                  <c:v>61</c:v>
                </c:pt>
                <c:pt idx="32">
                  <c:v>61.6</c:v>
                </c:pt>
                <c:pt idx="33">
                  <c:v>61.2</c:v>
                </c:pt>
                <c:pt idx="34">
                  <c:v>61.2</c:v>
                </c:pt>
                <c:pt idx="35">
                  <c:v>60.7</c:v>
                </c:pt>
                <c:pt idx="36">
                  <c:v>61.3</c:v>
                </c:pt>
                <c:pt idx="37">
                  <c:v>60.9</c:v>
                </c:pt>
                <c:pt idx="38">
                  <c:v>61.5</c:v>
                </c:pt>
                <c:pt idx="39">
                  <c:v>62</c:v>
                </c:pt>
                <c:pt idx="40">
                  <c:v>61.5</c:v>
                </c:pt>
                <c:pt idx="41">
                  <c:v>62.3</c:v>
                </c:pt>
                <c:pt idx="42">
                  <c:v>62.7</c:v>
                </c:pt>
                <c:pt idx="43">
                  <c:v>62.3</c:v>
                </c:pt>
                <c:pt idx="44">
                  <c:v>61.5</c:v>
                </c:pt>
                <c:pt idx="45">
                  <c:v>61.4</c:v>
                </c:pt>
                <c:pt idx="46">
                  <c:v>61.4</c:v>
                </c:pt>
                <c:pt idx="47">
                  <c:v>61.8</c:v>
                </c:pt>
              </c:numCache>
            </c:numRef>
          </c:val>
          <c:extLst>
            <c:ext xmlns:c16="http://schemas.microsoft.com/office/drawing/2014/chart" uri="{C3380CC4-5D6E-409C-BE32-E72D297353CC}">
              <c16:uniqueId val="{00000005-1DDB-435A-AEAD-61AD49B19EB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EGEMSA</c:v>
                </c:pt>
                <c:pt idx="9">
                  <c:v>CHINANGO S.A.C.</c:v>
                </c:pt>
                <c:pt idx="10">
                  <c:v>HYDRO GLOBAL PERÚ S.A.C.</c:v>
                </c:pt>
                <c:pt idx="11">
                  <c:v>CELEPSA</c:v>
                </c:pt>
                <c:pt idx="12">
                  <c:v>JOYA SOLAR S.A.C.</c:v>
                </c:pt>
                <c:pt idx="13">
                  <c:v>SAN GABAN</c:v>
                </c:pt>
                <c:pt idx="14">
                  <c:v>EGASA</c:v>
                </c:pt>
                <c:pt idx="15">
                  <c:v>INLAND ENERGY SAC</c:v>
                </c:pt>
                <c:pt idx="16">
                  <c:v>ENERGIA RENOVABLE DEL SUR S.A.</c:v>
                </c:pt>
                <c:pt idx="17">
                  <c:v>EMPRESA DE GENERACION HUANZA</c:v>
                </c:pt>
                <c:pt idx="18">
                  <c:v>ENERGÍA EÓLICA S.A.</c:v>
                </c:pt>
                <c:pt idx="19">
                  <c:v>TERMOCHILCA S.A.C.</c:v>
                </c:pt>
                <c:pt idx="20">
                  <c:v>EGEJUNIN</c:v>
                </c:pt>
                <c:pt idx="21">
                  <c:v>PARQUE EOLICO TRES HERMANAS S.A.C.</c:v>
                </c:pt>
                <c:pt idx="22">
                  <c:v>GENERADORA DE ENERGÍA DEL PERÚ</c:v>
                </c:pt>
                <c:pt idx="23">
                  <c:v>GM OPERACIONES S.A.C.</c:v>
                </c:pt>
                <c:pt idx="24">
                  <c:v>LA VIRGEN</c:v>
                </c:pt>
                <c:pt idx="25">
                  <c:v>GR CORTARRAMA SOCIEDAD ANONIMA CERRADA</c:v>
                </c:pt>
                <c:pt idx="26">
                  <c:v>SINERSA</c:v>
                </c:pt>
                <c:pt idx="27">
                  <c:v>EMPRESA DE GENERACION ELECTRICA RIO BAÑOS S.A.C.</c:v>
                </c:pt>
                <c:pt idx="28">
                  <c:v>GENERACIÓN ANDINA S.A.C.</c:v>
                </c:pt>
                <c:pt idx="29">
                  <c:v>HUAURA POWER GROUP S.A.</c:v>
                </c:pt>
                <c:pt idx="30">
                  <c:v>PARQUE EOLICO MARCONA S.A.C.</c:v>
                </c:pt>
                <c:pt idx="31">
                  <c:v>ENEL GENERACION PIURA S.A.</c:v>
                </c:pt>
                <c:pt idx="32">
                  <c:v>EMPRESA DE GENERACION ELECTRICA SANTA ANA S.A.C.</c:v>
                </c:pt>
                <c:pt idx="33">
                  <c:v>AGROAURORA S.A.C.</c:v>
                </c:pt>
                <c:pt idx="34">
                  <c:v>HIDROELECTRICA HUANCHOR S.A.C.</c:v>
                </c:pt>
                <c:pt idx="35">
                  <c:v>ANDEAN POWER S.A.C.</c:v>
                </c:pt>
                <c:pt idx="36">
                  <c:v>EGESUR</c:v>
                </c:pt>
                <c:pt idx="37">
                  <c:v>AGRO INDUSTRIAL PARAMONGA S.A.</c:v>
                </c:pt>
                <c:pt idx="38">
                  <c:v>EMPRESA ELECTRICA AGUA AZUL</c:v>
                </c:pt>
                <c:pt idx="39">
                  <c:v>CELEPSA RENOVABLES S.R.L.</c:v>
                </c:pt>
                <c:pt idx="40">
                  <c:v>AGROLMOS SOCIEDAD ANONIMA - AGROLMOS S.A.</c:v>
                </c:pt>
                <c:pt idx="41">
                  <c:v>EMPRESA ELECTRICA RIO DOBLE</c:v>
                </c:pt>
                <c:pt idx="42">
                  <c:v>PETRAMAS</c:v>
                </c:pt>
                <c:pt idx="43">
                  <c:v>BIOENERGIA DEL CHIRA S.A.</c:v>
                </c:pt>
                <c:pt idx="44">
                  <c:v>VARI ENERGIA S.A.C.</c:v>
                </c:pt>
                <c:pt idx="45">
                  <c:v>PANAMERICANA  SOLAR SAC.</c:v>
                </c:pt>
                <c:pt idx="46">
                  <c:v>AGROINDUSTRIAS SAN JACINTO S.A.A.</c:v>
                </c:pt>
                <c:pt idx="47">
                  <c:v>PERUANA DE INVERSIONES EN ENERGIAS RENOVABLES S.A.</c:v>
                </c:pt>
                <c:pt idx="48">
                  <c:v>TACNA SOLAR SAC.</c:v>
                </c:pt>
                <c:pt idx="49">
                  <c:v>MOQUEGUA FV S.A.C.</c:v>
                </c:pt>
                <c:pt idx="50">
                  <c:v>GR TARUCA SOCIEDAD ANONIMA CERRADA</c:v>
                </c:pt>
                <c:pt idx="51">
                  <c:v>MAJES ARCUS S.A.C.</c:v>
                </c:pt>
                <c:pt idx="52">
                  <c:v>REPARTICIÓN ARCUS S.A.C.</c:v>
                </c:pt>
                <c:pt idx="53">
                  <c:v>GR PAINO SOCIEDAD ANONIMA CERRADA</c:v>
                </c:pt>
                <c:pt idx="54">
                  <c:v>EMPRESA DE GENERACION ELECTRICA CANCHAYLLO SAC</c:v>
                </c:pt>
                <c:pt idx="55">
                  <c:v>HIDROCAÑETE S.A.</c:v>
                </c:pt>
                <c:pt idx="56">
                  <c:v>ELECTRICA YANAPAMPA SAC</c:v>
                </c:pt>
                <c:pt idx="57">
                  <c:v>MAJA ENERGIA S.A.C.</c:v>
                </c:pt>
                <c:pt idx="58">
                  <c:v>SAMAY I S.A.C</c:v>
                </c:pt>
                <c:pt idx="59">
                  <c:v>ASOCIACIÓN SANTA LUCIA DE CHACAS</c:v>
                </c:pt>
                <c:pt idx="60">
                  <c:v>INVERSIONES SHAQSHA S.A.C.</c:v>
                </c:pt>
                <c:pt idx="61">
                  <c:v>MINERA CERRO VERDE</c:v>
                </c:pt>
                <c:pt idx="62">
                  <c:v>COLCA SOLAR S.A.C.</c:v>
                </c:pt>
                <c:pt idx="63">
                  <c:v>ATRIA ENERGIA S.A.C.</c:v>
                </c:pt>
                <c:pt idx="64">
                  <c:v>KONDU SAC</c:v>
                </c:pt>
                <c:pt idx="65">
                  <c:v>PLANTA DE RESERVA FRIA DE GENERACION  DE ETEN S.A.</c:v>
                </c:pt>
                <c:pt idx="66">
                  <c:v>INFRAESTRUCTURAS Y ENERGIAS DEL PERU S.A.C.</c:v>
                </c:pt>
              </c:strCache>
            </c:strRef>
          </c:cat>
          <c:val>
            <c:numRef>
              <c:f>EVO_PRO_ENE!$J$191:$J$257</c:f>
              <c:numCache>
                <c:formatCode>General</c:formatCode>
                <c:ptCount val="67"/>
                <c:pt idx="0">
                  <c:v>626800.75</c:v>
                </c:pt>
                <c:pt idx="1">
                  <c:v>456777.12</c:v>
                </c:pt>
                <c:pt idx="2">
                  <c:v>378130.5</c:v>
                </c:pt>
                <c:pt idx="3">
                  <c:v>352302.5</c:v>
                </c:pt>
                <c:pt idx="4">
                  <c:v>219440.1</c:v>
                </c:pt>
                <c:pt idx="5">
                  <c:v>117234.605</c:v>
                </c:pt>
                <c:pt idx="6">
                  <c:v>106426.55</c:v>
                </c:pt>
                <c:pt idx="7">
                  <c:v>81102.100000000006</c:v>
                </c:pt>
                <c:pt idx="8">
                  <c:v>70682</c:v>
                </c:pt>
                <c:pt idx="9">
                  <c:v>70045.205000000002</c:v>
                </c:pt>
                <c:pt idx="10">
                  <c:v>64744.7</c:v>
                </c:pt>
                <c:pt idx="11">
                  <c:v>58844.2</c:v>
                </c:pt>
                <c:pt idx="12">
                  <c:v>48516.45</c:v>
                </c:pt>
                <c:pt idx="13">
                  <c:v>45445.05</c:v>
                </c:pt>
                <c:pt idx="14">
                  <c:v>44676.15</c:v>
                </c:pt>
                <c:pt idx="15">
                  <c:v>38041.75</c:v>
                </c:pt>
                <c:pt idx="16">
                  <c:v>34549.4</c:v>
                </c:pt>
                <c:pt idx="17">
                  <c:v>28980.15</c:v>
                </c:pt>
                <c:pt idx="18">
                  <c:v>27559.8</c:v>
                </c:pt>
                <c:pt idx="19">
                  <c:v>24523.915000000001</c:v>
                </c:pt>
                <c:pt idx="20">
                  <c:v>23241.9</c:v>
                </c:pt>
                <c:pt idx="21">
                  <c:v>23070.05</c:v>
                </c:pt>
                <c:pt idx="22">
                  <c:v>22843.45</c:v>
                </c:pt>
                <c:pt idx="23">
                  <c:v>20446.025000000001</c:v>
                </c:pt>
                <c:pt idx="24">
                  <c:v>20028.400000000001</c:v>
                </c:pt>
                <c:pt idx="25">
                  <c:v>14993.8</c:v>
                </c:pt>
                <c:pt idx="26">
                  <c:v>12335.05</c:v>
                </c:pt>
                <c:pt idx="27">
                  <c:v>8896.0499999999993</c:v>
                </c:pt>
                <c:pt idx="28">
                  <c:v>8771.85</c:v>
                </c:pt>
                <c:pt idx="29">
                  <c:v>8416.7999999999993</c:v>
                </c:pt>
                <c:pt idx="30">
                  <c:v>8332.0499999999993</c:v>
                </c:pt>
                <c:pt idx="31">
                  <c:v>8225.8845000000001</c:v>
                </c:pt>
                <c:pt idx="32">
                  <c:v>8022</c:v>
                </c:pt>
                <c:pt idx="33">
                  <c:v>7808.5</c:v>
                </c:pt>
                <c:pt idx="34">
                  <c:v>7462.8060999999998</c:v>
                </c:pt>
                <c:pt idx="35">
                  <c:v>7051.3</c:v>
                </c:pt>
                <c:pt idx="36">
                  <c:v>6255.55</c:v>
                </c:pt>
                <c:pt idx="37">
                  <c:v>5704.15</c:v>
                </c:pt>
                <c:pt idx="38">
                  <c:v>5542.2153500000004</c:v>
                </c:pt>
                <c:pt idx="39">
                  <c:v>5390.55</c:v>
                </c:pt>
                <c:pt idx="40">
                  <c:v>4656.5316999999995</c:v>
                </c:pt>
                <c:pt idx="41">
                  <c:v>4206.8050000000003</c:v>
                </c:pt>
                <c:pt idx="42">
                  <c:v>3974.95</c:v>
                </c:pt>
                <c:pt idx="43">
                  <c:v>3966.25</c:v>
                </c:pt>
                <c:pt idx="44">
                  <c:v>3895.6661650000001</c:v>
                </c:pt>
                <c:pt idx="45">
                  <c:v>3597.2905000000001</c:v>
                </c:pt>
                <c:pt idx="46">
                  <c:v>3410.3589999999999</c:v>
                </c:pt>
                <c:pt idx="47">
                  <c:v>3144.95</c:v>
                </c:pt>
                <c:pt idx="48">
                  <c:v>3039.4</c:v>
                </c:pt>
                <c:pt idx="49">
                  <c:v>2967.7094999999999</c:v>
                </c:pt>
                <c:pt idx="50">
                  <c:v>2792.7</c:v>
                </c:pt>
                <c:pt idx="51">
                  <c:v>2626.8</c:v>
                </c:pt>
                <c:pt idx="52">
                  <c:v>2585</c:v>
                </c:pt>
                <c:pt idx="53">
                  <c:v>2555</c:v>
                </c:pt>
                <c:pt idx="54">
                  <c:v>2137.355</c:v>
                </c:pt>
                <c:pt idx="55">
                  <c:v>1568.5</c:v>
                </c:pt>
                <c:pt idx="56">
                  <c:v>1443.85</c:v>
                </c:pt>
                <c:pt idx="57">
                  <c:v>1186.53</c:v>
                </c:pt>
                <c:pt idx="58">
                  <c:v>844.9</c:v>
                </c:pt>
                <c:pt idx="59">
                  <c:v>717.45</c:v>
                </c:pt>
                <c:pt idx="60">
                  <c:v>664.26499999999999</c:v>
                </c:pt>
                <c:pt idx="61">
                  <c:v>571.20000000000005</c:v>
                </c:pt>
                <c:pt idx="62">
                  <c:v>158.44999999999999</c:v>
                </c:pt>
                <c:pt idx="63">
                  <c:v>73.099999999999994</c:v>
                </c:pt>
                <c:pt idx="64">
                  <c:v>47.75</c:v>
                </c:pt>
                <c:pt idx="65">
                  <c:v>4</c:v>
                </c:pt>
                <c:pt idx="66">
                  <c:v>2.35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A6A-4A36-8227-F744F8C2464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379.9</c:v>
                </c:pt>
                <c:pt idx="1">
                  <c:v>372.7</c:v>
                </c:pt>
                <c:pt idx="2">
                  <c:v>384.7</c:v>
                </c:pt>
                <c:pt idx="3">
                  <c:v>388.9</c:v>
                </c:pt>
                <c:pt idx="4">
                  <c:v>394.9</c:v>
                </c:pt>
                <c:pt idx="5">
                  <c:v>383</c:v>
                </c:pt>
                <c:pt idx="6">
                  <c:v>422.7</c:v>
                </c:pt>
                <c:pt idx="7">
                  <c:v>423.6</c:v>
                </c:pt>
                <c:pt idx="8">
                  <c:v>423.3</c:v>
                </c:pt>
                <c:pt idx="9">
                  <c:v>427.4</c:v>
                </c:pt>
                <c:pt idx="10">
                  <c:v>440.5</c:v>
                </c:pt>
                <c:pt idx="11">
                  <c:v>438.7</c:v>
                </c:pt>
                <c:pt idx="12">
                  <c:v>450</c:v>
                </c:pt>
                <c:pt idx="13">
                  <c:v>458</c:v>
                </c:pt>
                <c:pt idx="14">
                  <c:v>490.9</c:v>
                </c:pt>
                <c:pt idx="15">
                  <c:v>521.29999999999995</c:v>
                </c:pt>
                <c:pt idx="16">
                  <c:v>545.4</c:v>
                </c:pt>
                <c:pt idx="17">
                  <c:v>560.79999999999995</c:v>
                </c:pt>
                <c:pt idx="18">
                  <c:v>557.9</c:v>
                </c:pt>
                <c:pt idx="19">
                  <c:v>538.20000000000005</c:v>
                </c:pt>
                <c:pt idx="20">
                  <c:v>547.20000000000005</c:v>
                </c:pt>
                <c:pt idx="21">
                  <c:v>565.20000000000005</c:v>
                </c:pt>
                <c:pt idx="22">
                  <c:v>581.6</c:v>
                </c:pt>
                <c:pt idx="23">
                  <c:v>584.70000000000005</c:v>
                </c:pt>
                <c:pt idx="24">
                  <c:v>610</c:v>
                </c:pt>
                <c:pt idx="25">
                  <c:v>646.4</c:v>
                </c:pt>
                <c:pt idx="26">
                  <c:v>632</c:v>
                </c:pt>
                <c:pt idx="27">
                  <c:v>619.29999999999995</c:v>
                </c:pt>
                <c:pt idx="28">
                  <c:v>617.5</c:v>
                </c:pt>
                <c:pt idx="29">
                  <c:v>602.5</c:v>
                </c:pt>
                <c:pt idx="30">
                  <c:v>623.9</c:v>
                </c:pt>
                <c:pt idx="31">
                  <c:v>675.7</c:v>
                </c:pt>
                <c:pt idx="32">
                  <c:v>702.8</c:v>
                </c:pt>
                <c:pt idx="33">
                  <c:v>510.3</c:v>
                </c:pt>
                <c:pt idx="34">
                  <c:v>504.3</c:v>
                </c:pt>
                <c:pt idx="35">
                  <c:v>447.8</c:v>
                </c:pt>
                <c:pt idx="36">
                  <c:v>478.6</c:v>
                </c:pt>
                <c:pt idx="37">
                  <c:v>503.7</c:v>
                </c:pt>
                <c:pt idx="38">
                  <c:v>506.8</c:v>
                </c:pt>
                <c:pt idx="39">
                  <c:v>502.5</c:v>
                </c:pt>
                <c:pt idx="40">
                  <c:v>503.7</c:v>
                </c:pt>
                <c:pt idx="41">
                  <c:v>509.5</c:v>
                </c:pt>
                <c:pt idx="42">
                  <c:v>502.5</c:v>
                </c:pt>
                <c:pt idx="43">
                  <c:v>508.9</c:v>
                </c:pt>
                <c:pt idx="44">
                  <c:v>516.70000000000005</c:v>
                </c:pt>
                <c:pt idx="45">
                  <c:v>505.3</c:v>
                </c:pt>
                <c:pt idx="46">
                  <c:v>519.9</c:v>
                </c:pt>
                <c:pt idx="47">
                  <c:v>511</c:v>
                </c:pt>
              </c:numCache>
            </c:numRef>
          </c:val>
          <c:extLst>
            <c:ext xmlns:c16="http://schemas.microsoft.com/office/drawing/2014/chart" uri="{C3380CC4-5D6E-409C-BE32-E72D297353CC}">
              <c16:uniqueId val="{00000000-098F-47DD-9B47-743FA93161A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5623.6</c:v>
                </c:pt>
                <c:pt idx="1">
                  <c:v>5497.2</c:v>
                </c:pt>
                <c:pt idx="2">
                  <c:v>5400.3</c:v>
                </c:pt>
                <c:pt idx="3">
                  <c:v>5199.7</c:v>
                </c:pt>
                <c:pt idx="4">
                  <c:v>5255.9</c:v>
                </c:pt>
                <c:pt idx="5">
                  <c:v>5192.1000000000004</c:v>
                </c:pt>
                <c:pt idx="6">
                  <c:v>5089.8999999999996</c:v>
                </c:pt>
                <c:pt idx="7">
                  <c:v>5102.3</c:v>
                </c:pt>
                <c:pt idx="8">
                  <c:v>5009.2</c:v>
                </c:pt>
                <c:pt idx="9">
                  <c:v>5200.6000000000004</c:v>
                </c:pt>
                <c:pt idx="10">
                  <c:v>5193.2</c:v>
                </c:pt>
                <c:pt idx="11">
                  <c:v>4796.8999999999996</c:v>
                </c:pt>
                <c:pt idx="12">
                  <c:v>4425.8999999999996</c:v>
                </c:pt>
                <c:pt idx="13">
                  <c:v>4041.8</c:v>
                </c:pt>
                <c:pt idx="14">
                  <c:v>3975.8</c:v>
                </c:pt>
                <c:pt idx="15">
                  <c:v>4071.3</c:v>
                </c:pt>
                <c:pt idx="16">
                  <c:v>4143.3</c:v>
                </c:pt>
                <c:pt idx="17">
                  <c:v>4210.7</c:v>
                </c:pt>
                <c:pt idx="18">
                  <c:v>4311.7</c:v>
                </c:pt>
                <c:pt idx="19">
                  <c:v>4408.3</c:v>
                </c:pt>
                <c:pt idx="20">
                  <c:v>4580.1000000000004</c:v>
                </c:pt>
                <c:pt idx="21">
                  <c:v>4579.2</c:v>
                </c:pt>
                <c:pt idx="22">
                  <c:v>4580</c:v>
                </c:pt>
                <c:pt idx="23">
                  <c:v>4638.6000000000004</c:v>
                </c:pt>
                <c:pt idx="24">
                  <c:v>4571.6000000000004</c:v>
                </c:pt>
                <c:pt idx="25">
                  <c:v>4638.8</c:v>
                </c:pt>
                <c:pt idx="26">
                  <c:v>4506.5</c:v>
                </c:pt>
                <c:pt idx="27">
                  <c:v>4522.3999999999996</c:v>
                </c:pt>
                <c:pt idx="28">
                  <c:v>4597.3</c:v>
                </c:pt>
                <c:pt idx="29">
                  <c:v>4614.3999999999996</c:v>
                </c:pt>
                <c:pt idx="30">
                  <c:v>4657.7</c:v>
                </c:pt>
                <c:pt idx="31">
                  <c:v>4561.7</c:v>
                </c:pt>
                <c:pt idx="32">
                  <c:v>4726.5</c:v>
                </c:pt>
                <c:pt idx="33">
                  <c:v>5278.1</c:v>
                </c:pt>
                <c:pt idx="34">
                  <c:v>5507</c:v>
                </c:pt>
                <c:pt idx="35">
                  <c:v>5776.9</c:v>
                </c:pt>
                <c:pt idx="36">
                  <c:v>6193.2</c:v>
                </c:pt>
                <c:pt idx="37">
                  <c:v>6222.9</c:v>
                </c:pt>
                <c:pt idx="38">
                  <c:v>6254.4</c:v>
                </c:pt>
                <c:pt idx="39">
                  <c:v>6283.2</c:v>
                </c:pt>
                <c:pt idx="40">
                  <c:v>6203.5</c:v>
                </c:pt>
                <c:pt idx="41">
                  <c:v>6071.8</c:v>
                </c:pt>
                <c:pt idx="42">
                  <c:v>5987.1</c:v>
                </c:pt>
                <c:pt idx="43">
                  <c:v>5881.8</c:v>
                </c:pt>
                <c:pt idx="44">
                  <c:v>5809.5</c:v>
                </c:pt>
                <c:pt idx="45">
                  <c:v>5546.7</c:v>
                </c:pt>
                <c:pt idx="46">
                  <c:v>5413</c:v>
                </c:pt>
                <c:pt idx="47">
                  <c:v>5194.6000000000004</c:v>
                </c:pt>
              </c:numCache>
            </c:numRef>
          </c:val>
          <c:extLst>
            <c:ext xmlns:c16="http://schemas.microsoft.com/office/drawing/2014/chart" uri="{C3380CC4-5D6E-409C-BE32-E72D297353CC}">
              <c16:uniqueId val="{00000001-098F-47DD-9B47-743FA93161A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743.6</c:v>
                </c:pt>
                <c:pt idx="1">
                  <c:v>747.4</c:v>
                </c:pt>
                <c:pt idx="2">
                  <c:v>742.5</c:v>
                </c:pt>
                <c:pt idx="3">
                  <c:v>752.6</c:v>
                </c:pt>
                <c:pt idx="4">
                  <c:v>748.2</c:v>
                </c:pt>
                <c:pt idx="5">
                  <c:v>744.6</c:v>
                </c:pt>
                <c:pt idx="6">
                  <c:v>747.2</c:v>
                </c:pt>
                <c:pt idx="7">
                  <c:v>755.9</c:v>
                </c:pt>
                <c:pt idx="8">
                  <c:v>738.1</c:v>
                </c:pt>
                <c:pt idx="9">
                  <c:v>689.7</c:v>
                </c:pt>
                <c:pt idx="10">
                  <c:v>659.3</c:v>
                </c:pt>
                <c:pt idx="11">
                  <c:v>842.7</c:v>
                </c:pt>
                <c:pt idx="12">
                  <c:v>1122.9000000000001</c:v>
                </c:pt>
                <c:pt idx="13">
                  <c:v>1373</c:v>
                </c:pt>
                <c:pt idx="14">
                  <c:v>1422.7</c:v>
                </c:pt>
                <c:pt idx="15">
                  <c:v>1506.9</c:v>
                </c:pt>
                <c:pt idx="16">
                  <c:v>1528</c:v>
                </c:pt>
                <c:pt idx="17">
                  <c:v>1534</c:v>
                </c:pt>
                <c:pt idx="18">
                  <c:v>1536.6</c:v>
                </c:pt>
                <c:pt idx="19">
                  <c:v>1561.9</c:v>
                </c:pt>
                <c:pt idx="20">
                  <c:v>1563.6</c:v>
                </c:pt>
                <c:pt idx="21">
                  <c:v>1558.7</c:v>
                </c:pt>
                <c:pt idx="22">
                  <c:v>1562.1</c:v>
                </c:pt>
                <c:pt idx="23">
                  <c:v>1563</c:v>
                </c:pt>
                <c:pt idx="24">
                  <c:v>1555.5</c:v>
                </c:pt>
                <c:pt idx="25">
                  <c:v>1578.3</c:v>
                </c:pt>
                <c:pt idx="26">
                  <c:v>1567</c:v>
                </c:pt>
                <c:pt idx="27">
                  <c:v>1556.3</c:v>
                </c:pt>
                <c:pt idx="28">
                  <c:v>1542.7</c:v>
                </c:pt>
                <c:pt idx="29">
                  <c:v>1524.9</c:v>
                </c:pt>
                <c:pt idx="30">
                  <c:v>1468.4</c:v>
                </c:pt>
                <c:pt idx="31">
                  <c:v>1398.6</c:v>
                </c:pt>
                <c:pt idx="32">
                  <c:v>1208</c:v>
                </c:pt>
                <c:pt idx="33">
                  <c:v>925.3</c:v>
                </c:pt>
                <c:pt idx="34">
                  <c:v>757.8</c:v>
                </c:pt>
                <c:pt idx="35">
                  <c:v>763.6</c:v>
                </c:pt>
                <c:pt idx="36">
                  <c:v>809.4</c:v>
                </c:pt>
                <c:pt idx="37">
                  <c:v>806.4</c:v>
                </c:pt>
                <c:pt idx="38">
                  <c:v>803.5</c:v>
                </c:pt>
                <c:pt idx="39">
                  <c:v>808.8</c:v>
                </c:pt>
                <c:pt idx="40">
                  <c:v>811.8</c:v>
                </c:pt>
                <c:pt idx="41">
                  <c:v>804.8</c:v>
                </c:pt>
                <c:pt idx="42">
                  <c:v>803.3</c:v>
                </c:pt>
                <c:pt idx="43">
                  <c:v>744.2</c:v>
                </c:pt>
                <c:pt idx="44">
                  <c:v>757.9</c:v>
                </c:pt>
                <c:pt idx="45">
                  <c:v>749.1</c:v>
                </c:pt>
                <c:pt idx="46">
                  <c:v>761.7</c:v>
                </c:pt>
                <c:pt idx="47">
                  <c:v>748.5</c:v>
                </c:pt>
              </c:numCache>
            </c:numRef>
          </c:val>
          <c:extLst>
            <c:ext xmlns:c16="http://schemas.microsoft.com/office/drawing/2014/chart" uri="{C3380CC4-5D6E-409C-BE32-E72D297353CC}">
              <c16:uniqueId val="{00000002-098F-47DD-9B47-743FA93161A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4155.7</c:v>
                </c:pt>
                <c:pt idx="1">
                  <c:v>4043.2</c:v>
                </c:pt>
                <c:pt idx="2">
                  <c:v>4085.4</c:v>
                </c:pt>
                <c:pt idx="3">
                  <c:v>4027.6</c:v>
                </c:pt>
                <c:pt idx="4">
                  <c:v>4024.6</c:v>
                </c:pt>
                <c:pt idx="5">
                  <c:v>4034.6</c:v>
                </c:pt>
                <c:pt idx="6">
                  <c:v>4029.3</c:v>
                </c:pt>
                <c:pt idx="7">
                  <c:v>4036.5</c:v>
                </c:pt>
                <c:pt idx="8">
                  <c:v>4024</c:v>
                </c:pt>
                <c:pt idx="9">
                  <c:v>4005.1</c:v>
                </c:pt>
                <c:pt idx="10">
                  <c:v>4031.5</c:v>
                </c:pt>
                <c:pt idx="11">
                  <c:v>3678.2</c:v>
                </c:pt>
                <c:pt idx="12">
                  <c:v>3440.6</c:v>
                </c:pt>
                <c:pt idx="13">
                  <c:v>3146.3</c:v>
                </c:pt>
                <c:pt idx="14">
                  <c:v>2978.6</c:v>
                </c:pt>
                <c:pt idx="15">
                  <c:v>3234.7</c:v>
                </c:pt>
                <c:pt idx="16">
                  <c:v>3295.7</c:v>
                </c:pt>
                <c:pt idx="17">
                  <c:v>3333.5</c:v>
                </c:pt>
                <c:pt idx="18">
                  <c:v>3401.9</c:v>
                </c:pt>
                <c:pt idx="19">
                  <c:v>3421.4</c:v>
                </c:pt>
                <c:pt idx="20">
                  <c:v>3517</c:v>
                </c:pt>
                <c:pt idx="21">
                  <c:v>3516.8</c:v>
                </c:pt>
                <c:pt idx="22">
                  <c:v>3450.6</c:v>
                </c:pt>
                <c:pt idx="23">
                  <c:v>3614.8</c:v>
                </c:pt>
                <c:pt idx="24">
                  <c:v>3516</c:v>
                </c:pt>
                <c:pt idx="25">
                  <c:v>3569.5</c:v>
                </c:pt>
                <c:pt idx="26">
                  <c:v>3427.1</c:v>
                </c:pt>
                <c:pt idx="27">
                  <c:v>3400.7</c:v>
                </c:pt>
                <c:pt idx="28">
                  <c:v>3441.4</c:v>
                </c:pt>
                <c:pt idx="29">
                  <c:v>3482.4</c:v>
                </c:pt>
                <c:pt idx="30">
                  <c:v>3549.4</c:v>
                </c:pt>
                <c:pt idx="31">
                  <c:v>3476.9</c:v>
                </c:pt>
                <c:pt idx="32">
                  <c:v>3606.8</c:v>
                </c:pt>
                <c:pt idx="33">
                  <c:v>3976.4</c:v>
                </c:pt>
                <c:pt idx="34">
                  <c:v>4096.8</c:v>
                </c:pt>
                <c:pt idx="35">
                  <c:v>4200.5</c:v>
                </c:pt>
                <c:pt idx="36">
                  <c:v>4499.3</c:v>
                </c:pt>
                <c:pt idx="37">
                  <c:v>4536.1000000000004</c:v>
                </c:pt>
                <c:pt idx="38">
                  <c:v>4507.3</c:v>
                </c:pt>
                <c:pt idx="39">
                  <c:v>4521.6000000000004</c:v>
                </c:pt>
                <c:pt idx="40">
                  <c:v>4578.3</c:v>
                </c:pt>
                <c:pt idx="41">
                  <c:v>4568.8999999999996</c:v>
                </c:pt>
                <c:pt idx="42">
                  <c:v>4497.1000000000004</c:v>
                </c:pt>
                <c:pt idx="43">
                  <c:v>4432.2</c:v>
                </c:pt>
                <c:pt idx="44">
                  <c:v>4444.8</c:v>
                </c:pt>
                <c:pt idx="45">
                  <c:v>4297.3999999999996</c:v>
                </c:pt>
                <c:pt idx="46">
                  <c:v>4218.7</c:v>
                </c:pt>
                <c:pt idx="47">
                  <c:v>4111.3999999999996</c:v>
                </c:pt>
              </c:numCache>
            </c:numRef>
          </c:val>
          <c:extLst>
            <c:ext xmlns:c16="http://schemas.microsoft.com/office/drawing/2014/chart" uri="{C3380CC4-5D6E-409C-BE32-E72D297353CC}">
              <c16:uniqueId val="{00000000-51E0-4C64-8EB0-405E3A4CD18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2336.3000000000002</c:v>
                </c:pt>
                <c:pt idx="1">
                  <c:v>2328.8000000000002</c:v>
                </c:pt>
                <c:pt idx="2">
                  <c:v>2199.6</c:v>
                </c:pt>
                <c:pt idx="3">
                  <c:v>2064.1</c:v>
                </c:pt>
                <c:pt idx="4">
                  <c:v>2101.1999999999998</c:v>
                </c:pt>
                <c:pt idx="5">
                  <c:v>1996.4</c:v>
                </c:pt>
                <c:pt idx="6">
                  <c:v>1951.4</c:v>
                </c:pt>
                <c:pt idx="7">
                  <c:v>1933.8</c:v>
                </c:pt>
                <c:pt idx="8">
                  <c:v>1833.7</c:v>
                </c:pt>
                <c:pt idx="9">
                  <c:v>1987.7</c:v>
                </c:pt>
                <c:pt idx="10">
                  <c:v>1907.5</c:v>
                </c:pt>
                <c:pt idx="11">
                  <c:v>1869.8</c:v>
                </c:pt>
                <c:pt idx="12">
                  <c:v>1764.9</c:v>
                </c:pt>
                <c:pt idx="13">
                  <c:v>1641.5</c:v>
                </c:pt>
                <c:pt idx="14">
                  <c:v>1742.7</c:v>
                </c:pt>
                <c:pt idx="15">
                  <c:v>1606.7</c:v>
                </c:pt>
                <c:pt idx="16">
                  <c:v>1633.1</c:v>
                </c:pt>
                <c:pt idx="17">
                  <c:v>1632.3</c:v>
                </c:pt>
                <c:pt idx="18">
                  <c:v>1628.4</c:v>
                </c:pt>
                <c:pt idx="19">
                  <c:v>1657</c:v>
                </c:pt>
                <c:pt idx="20">
                  <c:v>1731</c:v>
                </c:pt>
                <c:pt idx="21">
                  <c:v>1718.4</c:v>
                </c:pt>
                <c:pt idx="22">
                  <c:v>1751.6</c:v>
                </c:pt>
                <c:pt idx="23">
                  <c:v>1648.9</c:v>
                </c:pt>
                <c:pt idx="24">
                  <c:v>1683.6</c:v>
                </c:pt>
                <c:pt idx="25">
                  <c:v>1727.1</c:v>
                </c:pt>
                <c:pt idx="26">
                  <c:v>1706</c:v>
                </c:pt>
                <c:pt idx="27">
                  <c:v>1692.8</c:v>
                </c:pt>
                <c:pt idx="28">
                  <c:v>1700.7</c:v>
                </c:pt>
                <c:pt idx="29">
                  <c:v>1648.9</c:v>
                </c:pt>
                <c:pt idx="30">
                  <c:v>1646.6</c:v>
                </c:pt>
                <c:pt idx="31">
                  <c:v>1668.6</c:v>
                </c:pt>
                <c:pt idx="32">
                  <c:v>1781.9</c:v>
                </c:pt>
                <c:pt idx="33">
                  <c:v>1785</c:v>
                </c:pt>
                <c:pt idx="34">
                  <c:v>1962.6</c:v>
                </c:pt>
                <c:pt idx="35">
                  <c:v>2113.6999999999998</c:v>
                </c:pt>
                <c:pt idx="36">
                  <c:v>2310.3000000000002</c:v>
                </c:pt>
                <c:pt idx="37">
                  <c:v>2334.6999999999998</c:v>
                </c:pt>
                <c:pt idx="38">
                  <c:v>2415.5</c:v>
                </c:pt>
                <c:pt idx="39">
                  <c:v>2452.6</c:v>
                </c:pt>
                <c:pt idx="40">
                  <c:v>2371.6999999999998</c:v>
                </c:pt>
                <c:pt idx="41">
                  <c:v>2281</c:v>
                </c:pt>
                <c:pt idx="42">
                  <c:v>2265.9</c:v>
                </c:pt>
                <c:pt idx="43">
                  <c:v>2208.6999999999998</c:v>
                </c:pt>
                <c:pt idx="44">
                  <c:v>2199.8000000000002</c:v>
                </c:pt>
                <c:pt idx="45">
                  <c:v>2073.8000000000002</c:v>
                </c:pt>
                <c:pt idx="46">
                  <c:v>2092.8000000000002</c:v>
                </c:pt>
                <c:pt idx="47">
                  <c:v>1995.5</c:v>
                </c:pt>
              </c:numCache>
            </c:numRef>
          </c:val>
          <c:extLst>
            <c:ext xmlns:c16="http://schemas.microsoft.com/office/drawing/2014/chart" uri="{C3380CC4-5D6E-409C-BE32-E72D297353CC}">
              <c16:uniqueId val="{00000001-51E0-4C64-8EB0-405E3A4CD18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20</c:v>
                </c:pt>
                <c:pt idx="11">
                  <c:v>219.6</c:v>
                </c:pt>
                <c:pt idx="12">
                  <c:v>495.9</c:v>
                </c:pt>
                <c:pt idx="13">
                  <c:v>789.7</c:v>
                </c:pt>
                <c:pt idx="14">
                  <c:v>862.8</c:v>
                </c:pt>
                <c:pt idx="15">
                  <c:v>895.3</c:v>
                </c:pt>
                <c:pt idx="16">
                  <c:v>912.1</c:v>
                </c:pt>
                <c:pt idx="17">
                  <c:v>918.1</c:v>
                </c:pt>
                <c:pt idx="18">
                  <c:v>922.3</c:v>
                </c:pt>
                <c:pt idx="19">
                  <c:v>945.2</c:v>
                </c:pt>
                <c:pt idx="20">
                  <c:v>945.4</c:v>
                </c:pt>
                <c:pt idx="21">
                  <c:v>939.9</c:v>
                </c:pt>
                <c:pt idx="22">
                  <c:v>953</c:v>
                </c:pt>
                <c:pt idx="23">
                  <c:v>951.6</c:v>
                </c:pt>
                <c:pt idx="24">
                  <c:v>953</c:v>
                </c:pt>
                <c:pt idx="25">
                  <c:v>956.2</c:v>
                </c:pt>
                <c:pt idx="26">
                  <c:v>951.1</c:v>
                </c:pt>
                <c:pt idx="27">
                  <c:v>940.7</c:v>
                </c:pt>
                <c:pt idx="28">
                  <c:v>932</c:v>
                </c:pt>
                <c:pt idx="29">
                  <c:v>907.2</c:v>
                </c:pt>
                <c:pt idx="30">
                  <c:v>851.3</c:v>
                </c:pt>
                <c:pt idx="31">
                  <c:v>802.7</c:v>
                </c:pt>
                <c:pt idx="32">
                  <c:v>581.20000000000005</c:v>
                </c:pt>
                <c:pt idx="33">
                  <c:v>294.60000000000002</c:v>
                </c:pt>
                <c:pt idx="34">
                  <c:v>42.9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1E0-4C64-8EB0-405E3A4CD18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255.1</c:v>
                </c:pt>
                <c:pt idx="1">
                  <c:v>245.3</c:v>
                </c:pt>
                <c:pt idx="2">
                  <c:v>242.5</c:v>
                </c:pt>
                <c:pt idx="3">
                  <c:v>249.5</c:v>
                </c:pt>
                <c:pt idx="4">
                  <c:v>273.2</c:v>
                </c:pt>
                <c:pt idx="5">
                  <c:v>288.7</c:v>
                </c:pt>
                <c:pt idx="6">
                  <c:v>279.10000000000002</c:v>
                </c:pt>
                <c:pt idx="7">
                  <c:v>311.5</c:v>
                </c:pt>
                <c:pt idx="8">
                  <c:v>312.89999999999998</c:v>
                </c:pt>
                <c:pt idx="9">
                  <c:v>324.8</c:v>
                </c:pt>
                <c:pt idx="10">
                  <c:v>334</c:v>
                </c:pt>
                <c:pt idx="11">
                  <c:v>310.7</c:v>
                </c:pt>
                <c:pt idx="12">
                  <c:v>297.39999999999998</c:v>
                </c:pt>
                <c:pt idx="13">
                  <c:v>295.3</c:v>
                </c:pt>
                <c:pt idx="14">
                  <c:v>305.3</c:v>
                </c:pt>
                <c:pt idx="15">
                  <c:v>362.8</c:v>
                </c:pt>
                <c:pt idx="16">
                  <c:v>375.8</c:v>
                </c:pt>
                <c:pt idx="17">
                  <c:v>421.6</c:v>
                </c:pt>
                <c:pt idx="18">
                  <c:v>453.6</c:v>
                </c:pt>
                <c:pt idx="19">
                  <c:v>484.8</c:v>
                </c:pt>
                <c:pt idx="20">
                  <c:v>497.5</c:v>
                </c:pt>
                <c:pt idx="21">
                  <c:v>528</c:v>
                </c:pt>
                <c:pt idx="22">
                  <c:v>568.5</c:v>
                </c:pt>
                <c:pt idx="23">
                  <c:v>571</c:v>
                </c:pt>
                <c:pt idx="24">
                  <c:v>584.5</c:v>
                </c:pt>
                <c:pt idx="25">
                  <c:v>610.70000000000005</c:v>
                </c:pt>
                <c:pt idx="26">
                  <c:v>621.29999999999995</c:v>
                </c:pt>
                <c:pt idx="27">
                  <c:v>663.8</c:v>
                </c:pt>
                <c:pt idx="28">
                  <c:v>683.4</c:v>
                </c:pt>
                <c:pt idx="29">
                  <c:v>703.3</c:v>
                </c:pt>
                <c:pt idx="30">
                  <c:v>702.7</c:v>
                </c:pt>
                <c:pt idx="31">
                  <c:v>687.8</c:v>
                </c:pt>
                <c:pt idx="32">
                  <c:v>667.4</c:v>
                </c:pt>
                <c:pt idx="33">
                  <c:v>657.7</c:v>
                </c:pt>
                <c:pt idx="34">
                  <c:v>666.8</c:v>
                </c:pt>
                <c:pt idx="35">
                  <c:v>674.1</c:v>
                </c:pt>
                <c:pt idx="36">
                  <c:v>671.6</c:v>
                </c:pt>
                <c:pt idx="37">
                  <c:v>662.2</c:v>
                </c:pt>
                <c:pt idx="38">
                  <c:v>641.9</c:v>
                </c:pt>
                <c:pt idx="39">
                  <c:v>620.29999999999995</c:v>
                </c:pt>
                <c:pt idx="40">
                  <c:v>569</c:v>
                </c:pt>
                <c:pt idx="41">
                  <c:v>536.20000000000005</c:v>
                </c:pt>
                <c:pt idx="42">
                  <c:v>529.9</c:v>
                </c:pt>
                <c:pt idx="43">
                  <c:v>494</c:v>
                </c:pt>
                <c:pt idx="44">
                  <c:v>439.5</c:v>
                </c:pt>
                <c:pt idx="45">
                  <c:v>429.9</c:v>
                </c:pt>
                <c:pt idx="46">
                  <c:v>383.1</c:v>
                </c:pt>
                <c:pt idx="47">
                  <c:v>347.2</c:v>
                </c:pt>
              </c:numCache>
            </c:numRef>
          </c:val>
          <c:extLst>
            <c:ext xmlns:c16="http://schemas.microsoft.com/office/drawing/2014/chart" uri="{C3380CC4-5D6E-409C-BE32-E72D297353CC}">
              <c16:uniqueId val="{00000003-51E0-4C64-8EB0-405E3A4CD18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340.3</c:v>
                </c:pt>
                <c:pt idx="1">
                  <c:v>338</c:v>
                </c:pt>
                <c:pt idx="2">
                  <c:v>337</c:v>
                </c:pt>
                <c:pt idx="3">
                  <c:v>332.3</c:v>
                </c:pt>
                <c:pt idx="4">
                  <c:v>315.2</c:v>
                </c:pt>
                <c:pt idx="5">
                  <c:v>312.8</c:v>
                </c:pt>
                <c:pt idx="6">
                  <c:v>313.39999999999998</c:v>
                </c:pt>
                <c:pt idx="7">
                  <c:v>314.39999999999998</c:v>
                </c:pt>
                <c:pt idx="8">
                  <c:v>325.10000000000002</c:v>
                </c:pt>
                <c:pt idx="9">
                  <c:v>327.7</c:v>
                </c:pt>
                <c:pt idx="10">
                  <c:v>336.7</c:v>
                </c:pt>
                <c:pt idx="11">
                  <c:v>337</c:v>
                </c:pt>
                <c:pt idx="12">
                  <c:v>336.7</c:v>
                </c:pt>
                <c:pt idx="13">
                  <c:v>337.6</c:v>
                </c:pt>
                <c:pt idx="14">
                  <c:v>333.4</c:v>
                </c:pt>
                <c:pt idx="15">
                  <c:v>335.2</c:v>
                </c:pt>
                <c:pt idx="16">
                  <c:v>334.2</c:v>
                </c:pt>
                <c:pt idx="17">
                  <c:v>335.2</c:v>
                </c:pt>
                <c:pt idx="18">
                  <c:v>332</c:v>
                </c:pt>
                <c:pt idx="19">
                  <c:v>332.1</c:v>
                </c:pt>
                <c:pt idx="20">
                  <c:v>330.9</c:v>
                </c:pt>
                <c:pt idx="21">
                  <c:v>332.8</c:v>
                </c:pt>
                <c:pt idx="22">
                  <c:v>331.6</c:v>
                </c:pt>
                <c:pt idx="23">
                  <c:v>331.4</c:v>
                </c:pt>
                <c:pt idx="24">
                  <c:v>329.3</c:v>
                </c:pt>
                <c:pt idx="25">
                  <c:v>330.4</c:v>
                </c:pt>
                <c:pt idx="26">
                  <c:v>329.8</c:v>
                </c:pt>
                <c:pt idx="27">
                  <c:v>329.5</c:v>
                </c:pt>
                <c:pt idx="28">
                  <c:v>328.8</c:v>
                </c:pt>
                <c:pt idx="29">
                  <c:v>329.7</c:v>
                </c:pt>
                <c:pt idx="30">
                  <c:v>329.8</c:v>
                </c:pt>
                <c:pt idx="31">
                  <c:v>317.89999999999998</c:v>
                </c:pt>
                <c:pt idx="32">
                  <c:v>318.39999999999998</c:v>
                </c:pt>
                <c:pt idx="33">
                  <c:v>315.2</c:v>
                </c:pt>
                <c:pt idx="34">
                  <c:v>325.3</c:v>
                </c:pt>
                <c:pt idx="35">
                  <c:v>329.5</c:v>
                </c:pt>
                <c:pt idx="36">
                  <c:v>329.7</c:v>
                </c:pt>
                <c:pt idx="37">
                  <c:v>333.1</c:v>
                </c:pt>
                <c:pt idx="38">
                  <c:v>334.2</c:v>
                </c:pt>
                <c:pt idx="39">
                  <c:v>335.3</c:v>
                </c:pt>
                <c:pt idx="40">
                  <c:v>335.7</c:v>
                </c:pt>
                <c:pt idx="41">
                  <c:v>334.8</c:v>
                </c:pt>
                <c:pt idx="42">
                  <c:v>334.5</c:v>
                </c:pt>
                <c:pt idx="43">
                  <c:v>334.9</c:v>
                </c:pt>
                <c:pt idx="44">
                  <c:v>335.1</c:v>
                </c:pt>
                <c:pt idx="45">
                  <c:v>333.8</c:v>
                </c:pt>
                <c:pt idx="46">
                  <c:v>335</c:v>
                </c:pt>
                <c:pt idx="47">
                  <c:v>334.1</c:v>
                </c:pt>
              </c:numCache>
            </c:numRef>
          </c:val>
          <c:extLst>
            <c:ext xmlns:c16="http://schemas.microsoft.com/office/drawing/2014/chart" uri="{C3380CC4-5D6E-409C-BE32-E72D297353CC}">
              <c16:uniqueId val="{00000000-4DD4-42F8-96BC-E3A94A4EEA7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50.5</c:v>
                </c:pt>
                <c:pt idx="1">
                  <c:v>50.2</c:v>
                </c:pt>
                <c:pt idx="2">
                  <c:v>49.2</c:v>
                </c:pt>
                <c:pt idx="3">
                  <c:v>49.9</c:v>
                </c:pt>
                <c:pt idx="4">
                  <c:v>50</c:v>
                </c:pt>
                <c:pt idx="5">
                  <c:v>50.2</c:v>
                </c:pt>
                <c:pt idx="6">
                  <c:v>51.5</c:v>
                </c:pt>
                <c:pt idx="7">
                  <c:v>50.3</c:v>
                </c:pt>
                <c:pt idx="8">
                  <c:v>52</c:v>
                </c:pt>
                <c:pt idx="9">
                  <c:v>50.3</c:v>
                </c:pt>
                <c:pt idx="10">
                  <c:v>52</c:v>
                </c:pt>
                <c:pt idx="11">
                  <c:v>53.8</c:v>
                </c:pt>
                <c:pt idx="12">
                  <c:v>55.7</c:v>
                </c:pt>
                <c:pt idx="13">
                  <c:v>46</c:v>
                </c:pt>
                <c:pt idx="14">
                  <c:v>48</c:v>
                </c:pt>
                <c:pt idx="15">
                  <c:v>58.3</c:v>
                </c:pt>
                <c:pt idx="16">
                  <c:v>59.8</c:v>
                </c:pt>
                <c:pt idx="17">
                  <c:v>60.3</c:v>
                </c:pt>
                <c:pt idx="18">
                  <c:v>60.9</c:v>
                </c:pt>
                <c:pt idx="19">
                  <c:v>60.6</c:v>
                </c:pt>
                <c:pt idx="20">
                  <c:v>62.7</c:v>
                </c:pt>
                <c:pt idx="21">
                  <c:v>62</c:v>
                </c:pt>
                <c:pt idx="22">
                  <c:v>62.4</c:v>
                </c:pt>
                <c:pt idx="23">
                  <c:v>60.3</c:v>
                </c:pt>
                <c:pt idx="24">
                  <c:v>60.8</c:v>
                </c:pt>
                <c:pt idx="25">
                  <c:v>62.5</c:v>
                </c:pt>
                <c:pt idx="26">
                  <c:v>61.9</c:v>
                </c:pt>
                <c:pt idx="27">
                  <c:v>61.6</c:v>
                </c:pt>
                <c:pt idx="28">
                  <c:v>60.5</c:v>
                </c:pt>
                <c:pt idx="29">
                  <c:v>63.2</c:v>
                </c:pt>
                <c:pt idx="30">
                  <c:v>60.4</c:v>
                </c:pt>
                <c:pt idx="31">
                  <c:v>61.9</c:v>
                </c:pt>
                <c:pt idx="32">
                  <c:v>60.6</c:v>
                </c:pt>
                <c:pt idx="33">
                  <c:v>61.2</c:v>
                </c:pt>
                <c:pt idx="34">
                  <c:v>61.2</c:v>
                </c:pt>
                <c:pt idx="35">
                  <c:v>61.3</c:v>
                </c:pt>
                <c:pt idx="36">
                  <c:v>61</c:v>
                </c:pt>
                <c:pt idx="37">
                  <c:v>71</c:v>
                </c:pt>
                <c:pt idx="38">
                  <c:v>64.400000000000006</c:v>
                </c:pt>
                <c:pt idx="39">
                  <c:v>63.2</c:v>
                </c:pt>
                <c:pt idx="40">
                  <c:v>67.2</c:v>
                </c:pt>
                <c:pt idx="41">
                  <c:v>66.3</c:v>
                </c:pt>
                <c:pt idx="42">
                  <c:v>65.8</c:v>
                </c:pt>
                <c:pt idx="43">
                  <c:v>65.599999999999994</c:v>
                </c:pt>
                <c:pt idx="44">
                  <c:v>67.7</c:v>
                </c:pt>
                <c:pt idx="45">
                  <c:v>67.2</c:v>
                </c:pt>
                <c:pt idx="46">
                  <c:v>68.5</c:v>
                </c:pt>
                <c:pt idx="47">
                  <c:v>68.2</c:v>
                </c:pt>
              </c:numCache>
            </c:numRef>
          </c:val>
          <c:extLst>
            <c:ext xmlns:c16="http://schemas.microsoft.com/office/drawing/2014/chart" uri="{C3380CC4-5D6E-409C-BE32-E72D297353CC}">
              <c16:uniqueId val="{00000001-4DD4-42F8-96BC-E3A94A4EEA7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20</c:v>
                </c:pt>
                <c:pt idx="11">
                  <c:v>219.6</c:v>
                </c:pt>
                <c:pt idx="12">
                  <c:v>495.9</c:v>
                </c:pt>
                <c:pt idx="13">
                  <c:v>789.7</c:v>
                </c:pt>
                <c:pt idx="14">
                  <c:v>862.8</c:v>
                </c:pt>
                <c:pt idx="15">
                  <c:v>895.3</c:v>
                </c:pt>
                <c:pt idx="16">
                  <c:v>912.1</c:v>
                </c:pt>
                <c:pt idx="17">
                  <c:v>918.1</c:v>
                </c:pt>
                <c:pt idx="18">
                  <c:v>922.3</c:v>
                </c:pt>
                <c:pt idx="19">
                  <c:v>945.2</c:v>
                </c:pt>
                <c:pt idx="20">
                  <c:v>945.4</c:v>
                </c:pt>
                <c:pt idx="21">
                  <c:v>939.9</c:v>
                </c:pt>
                <c:pt idx="22">
                  <c:v>953</c:v>
                </c:pt>
                <c:pt idx="23">
                  <c:v>951.6</c:v>
                </c:pt>
                <c:pt idx="24">
                  <c:v>953</c:v>
                </c:pt>
                <c:pt idx="25">
                  <c:v>956.2</c:v>
                </c:pt>
                <c:pt idx="26">
                  <c:v>951.1</c:v>
                </c:pt>
                <c:pt idx="27">
                  <c:v>940.7</c:v>
                </c:pt>
                <c:pt idx="28">
                  <c:v>932</c:v>
                </c:pt>
                <c:pt idx="29">
                  <c:v>907.2</c:v>
                </c:pt>
                <c:pt idx="30">
                  <c:v>851.3</c:v>
                </c:pt>
                <c:pt idx="31">
                  <c:v>802.7</c:v>
                </c:pt>
                <c:pt idx="32">
                  <c:v>581.20000000000005</c:v>
                </c:pt>
                <c:pt idx="33">
                  <c:v>294.60000000000002</c:v>
                </c:pt>
                <c:pt idx="34">
                  <c:v>42.9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DD4-42F8-96BC-E3A94A4EEA7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255.1</c:v>
                </c:pt>
                <c:pt idx="1">
                  <c:v>245.3</c:v>
                </c:pt>
                <c:pt idx="2">
                  <c:v>242.5</c:v>
                </c:pt>
                <c:pt idx="3">
                  <c:v>249.5</c:v>
                </c:pt>
                <c:pt idx="4">
                  <c:v>273.2</c:v>
                </c:pt>
                <c:pt idx="5">
                  <c:v>288.7</c:v>
                </c:pt>
                <c:pt idx="6">
                  <c:v>279.10000000000002</c:v>
                </c:pt>
                <c:pt idx="7">
                  <c:v>311.5</c:v>
                </c:pt>
                <c:pt idx="8">
                  <c:v>312.89999999999998</c:v>
                </c:pt>
                <c:pt idx="9">
                  <c:v>324.8</c:v>
                </c:pt>
                <c:pt idx="10">
                  <c:v>334</c:v>
                </c:pt>
                <c:pt idx="11">
                  <c:v>310.7</c:v>
                </c:pt>
                <c:pt idx="12">
                  <c:v>297.39999999999998</c:v>
                </c:pt>
                <c:pt idx="13">
                  <c:v>295.3</c:v>
                </c:pt>
                <c:pt idx="14">
                  <c:v>305.3</c:v>
                </c:pt>
                <c:pt idx="15">
                  <c:v>362.8</c:v>
                </c:pt>
                <c:pt idx="16">
                  <c:v>375.8</c:v>
                </c:pt>
                <c:pt idx="17">
                  <c:v>421.6</c:v>
                </c:pt>
                <c:pt idx="18">
                  <c:v>453.6</c:v>
                </c:pt>
                <c:pt idx="19">
                  <c:v>484.8</c:v>
                </c:pt>
                <c:pt idx="20">
                  <c:v>497.5</c:v>
                </c:pt>
                <c:pt idx="21">
                  <c:v>528</c:v>
                </c:pt>
                <c:pt idx="22">
                  <c:v>568.5</c:v>
                </c:pt>
                <c:pt idx="23">
                  <c:v>571</c:v>
                </c:pt>
                <c:pt idx="24">
                  <c:v>584.5</c:v>
                </c:pt>
                <c:pt idx="25">
                  <c:v>610.70000000000005</c:v>
                </c:pt>
                <c:pt idx="26">
                  <c:v>621.29999999999995</c:v>
                </c:pt>
                <c:pt idx="27">
                  <c:v>663.8</c:v>
                </c:pt>
                <c:pt idx="28">
                  <c:v>683.4</c:v>
                </c:pt>
                <c:pt idx="29">
                  <c:v>703.3</c:v>
                </c:pt>
                <c:pt idx="30">
                  <c:v>702.7</c:v>
                </c:pt>
                <c:pt idx="31">
                  <c:v>687.8</c:v>
                </c:pt>
                <c:pt idx="32">
                  <c:v>667.4</c:v>
                </c:pt>
                <c:pt idx="33">
                  <c:v>657.7</c:v>
                </c:pt>
                <c:pt idx="34">
                  <c:v>666.8</c:v>
                </c:pt>
                <c:pt idx="35">
                  <c:v>674.1</c:v>
                </c:pt>
                <c:pt idx="36">
                  <c:v>671.6</c:v>
                </c:pt>
                <c:pt idx="37">
                  <c:v>662.2</c:v>
                </c:pt>
                <c:pt idx="38">
                  <c:v>641.9</c:v>
                </c:pt>
                <c:pt idx="39">
                  <c:v>620.29999999999995</c:v>
                </c:pt>
                <c:pt idx="40">
                  <c:v>569</c:v>
                </c:pt>
                <c:pt idx="41">
                  <c:v>536.20000000000005</c:v>
                </c:pt>
                <c:pt idx="42">
                  <c:v>529.9</c:v>
                </c:pt>
                <c:pt idx="43">
                  <c:v>494</c:v>
                </c:pt>
                <c:pt idx="44">
                  <c:v>439.5</c:v>
                </c:pt>
                <c:pt idx="45">
                  <c:v>429.9</c:v>
                </c:pt>
                <c:pt idx="46">
                  <c:v>383.1</c:v>
                </c:pt>
                <c:pt idx="47">
                  <c:v>347.2</c:v>
                </c:pt>
              </c:numCache>
            </c:numRef>
          </c:val>
          <c:extLst>
            <c:ext xmlns:c16="http://schemas.microsoft.com/office/drawing/2014/chart" uri="{C3380CC4-5D6E-409C-BE32-E72D297353CC}">
              <c16:uniqueId val="{00000003-4DD4-42F8-96BC-E3A94A4EEA7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numCache>
            </c:numRef>
          </c:val>
          <c:extLst>
            <c:ext xmlns:c16="http://schemas.microsoft.com/office/drawing/2014/chart" uri="{C3380CC4-5D6E-409C-BE32-E72D297353CC}">
              <c16:uniqueId val="{00000000-EFEF-4AAD-BCB4-04570BC480B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55.9</c:v>
                </c:pt>
                <c:pt idx="1">
                  <c:v>54.47</c:v>
                </c:pt>
                <c:pt idx="2">
                  <c:v>49.02</c:v>
                </c:pt>
                <c:pt idx="3">
                  <c:v>46.9</c:v>
                </c:pt>
                <c:pt idx="4">
                  <c:v>44.82</c:v>
                </c:pt>
                <c:pt idx="5">
                  <c:v>45.7</c:v>
                </c:pt>
                <c:pt idx="6">
                  <c:v>37.799999999999997</c:v>
                </c:pt>
                <c:pt idx="7">
                  <c:v>42.31</c:v>
                </c:pt>
                <c:pt idx="8">
                  <c:v>38.58</c:v>
                </c:pt>
                <c:pt idx="9">
                  <c:v>38.840000000000003</c:v>
                </c:pt>
                <c:pt idx="10">
                  <c:v>37.94</c:v>
                </c:pt>
                <c:pt idx="11">
                  <c:v>34.979999999999997</c:v>
                </c:pt>
                <c:pt idx="12">
                  <c:v>25.48</c:v>
                </c:pt>
                <c:pt idx="13">
                  <c:v>24.03</c:v>
                </c:pt>
                <c:pt idx="14">
                  <c:v>19.350000000000001</c:v>
                </c:pt>
                <c:pt idx="15">
                  <c:v>29.73</c:v>
                </c:pt>
                <c:pt idx="16">
                  <c:v>25.39</c:v>
                </c:pt>
                <c:pt idx="17">
                  <c:v>83.87</c:v>
                </c:pt>
                <c:pt idx="18">
                  <c:v>90.45</c:v>
                </c:pt>
                <c:pt idx="19">
                  <c:v>111.9</c:v>
                </c:pt>
                <c:pt idx="20">
                  <c:v>112.6</c:v>
                </c:pt>
                <c:pt idx="21">
                  <c:v>100.04</c:v>
                </c:pt>
                <c:pt idx="22">
                  <c:v>103.51</c:v>
                </c:pt>
                <c:pt idx="23">
                  <c:v>111.71</c:v>
                </c:pt>
                <c:pt idx="24">
                  <c:v>96.96</c:v>
                </c:pt>
                <c:pt idx="25">
                  <c:v>88.65</c:v>
                </c:pt>
                <c:pt idx="26">
                  <c:v>86.74</c:v>
                </c:pt>
                <c:pt idx="27">
                  <c:v>98.95</c:v>
                </c:pt>
                <c:pt idx="28">
                  <c:v>87.44</c:v>
                </c:pt>
                <c:pt idx="29">
                  <c:v>96</c:v>
                </c:pt>
                <c:pt idx="30">
                  <c:v>123.9</c:v>
                </c:pt>
                <c:pt idx="31">
                  <c:v>100.97</c:v>
                </c:pt>
                <c:pt idx="32">
                  <c:v>29.05</c:v>
                </c:pt>
                <c:pt idx="33">
                  <c:v>57.3</c:v>
                </c:pt>
                <c:pt idx="34">
                  <c:v>59.2</c:v>
                </c:pt>
                <c:pt idx="35">
                  <c:v>61.25</c:v>
                </c:pt>
                <c:pt idx="36">
                  <c:v>76.930000000000007</c:v>
                </c:pt>
                <c:pt idx="37">
                  <c:v>76.489999999999995</c:v>
                </c:pt>
                <c:pt idx="38">
                  <c:v>72.47</c:v>
                </c:pt>
                <c:pt idx="39">
                  <c:v>73.319999999999993</c:v>
                </c:pt>
                <c:pt idx="40">
                  <c:v>72.28</c:v>
                </c:pt>
                <c:pt idx="41">
                  <c:v>66.209999999999994</c:v>
                </c:pt>
                <c:pt idx="42">
                  <c:v>65.12</c:v>
                </c:pt>
                <c:pt idx="43">
                  <c:v>60.48</c:v>
                </c:pt>
                <c:pt idx="44">
                  <c:v>54.59</c:v>
                </c:pt>
                <c:pt idx="45">
                  <c:v>49.27</c:v>
                </c:pt>
                <c:pt idx="46">
                  <c:v>44.63</c:v>
                </c:pt>
                <c:pt idx="47">
                  <c:v>42.96</c:v>
                </c:pt>
              </c:numCache>
            </c:numRef>
          </c:val>
          <c:extLst>
            <c:ext xmlns:c16="http://schemas.microsoft.com/office/drawing/2014/chart" uri="{C3380CC4-5D6E-409C-BE32-E72D297353CC}">
              <c16:uniqueId val="{00000001-EFEF-4AAD-BCB4-04570BC480B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47.689500000000002</c:v>
                </c:pt>
                <c:pt idx="1">
                  <c:v>49.832799999999999</c:v>
                </c:pt>
                <c:pt idx="2">
                  <c:v>48.895099999999999</c:v>
                </c:pt>
                <c:pt idx="3">
                  <c:v>49.564900000000002</c:v>
                </c:pt>
                <c:pt idx="4">
                  <c:v>48.627200000000002</c:v>
                </c:pt>
                <c:pt idx="5">
                  <c:v>48.225299999999997</c:v>
                </c:pt>
                <c:pt idx="6">
                  <c:v>41.929200000000002</c:v>
                </c:pt>
                <c:pt idx="7">
                  <c:v>46.483800000000002</c:v>
                </c:pt>
                <c:pt idx="8">
                  <c:v>42.331099999999999</c:v>
                </c:pt>
                <c:pt idx="9">
                  <c:v>42.732999999999997</c:v>
                </c:pt>
                <c:pt idx="10">
                  <c:v>44.608400000000003</c:v>
                </c:pt>
                <c:pt idx="11">
                  <c:v>47.421500000000002</c:v>
                </c:pt>
                <c:pt idx="12">
                  <c:v>40.991500000000002</c:v>
                </c:pt>
                <c:pt idx="13">
                  <c:v>37.374600000000001</c:v>
                </c:pt>
                <c:pt idx="14">
                  <c:v>30.676600000000001</c:v>
                </c:pt>
                <c:pt idx="15">
                  <c:v>36.168999999999997</c:v>
                </c:pt>
                <c:pt idx="16">
                  <c:v>30.944600000000001</c:v>
                </c:pt>
                <c:pt idx="17">
                  <c:v>123.24250000000001</c:v>
                </c:pt>
                <c:pt idx="18">
                  <c:v>128.60079999999999</c:v>
                </c:pt>
                <c:pt idx="19">
                  <c:v>148.96260000000001</c:v>
                </c:pt>
                <c:pt idx="20">
                  <c:v>149.63239999999999</c:v>
                </c:pt>
                <c:pt idx="21">
                  <c:v>136.63839999999999</c:v>
                </c:pt>
                <c:pt idx="22">
                  <c:v>148.2928</c:v>
                </c:pt>
                <c:pt idx="23">
                  <c:v>146.2834</c:v>
                </c:pt>
                <c:pt idx="24">
                  <c:v>136.7723</c:v>
                </c:pt>
                <c:pt idx="25">
                  <c:v>133.15539999999999</c:v>
                </c:pt>
                <c:pt idx="26">
                  <c:v>128.065</c:v>
                </c:pt>
                <c:pt idx="27">
                  <c:v>141.5949</c:v>
                </c:pt>
                <c:pt idx="28">
                  <c:v>92.699799999999996</c:v>
                </c:pt>
                <c:pt idx="29">
                  <c:v>72.203999999999994</c:v>
                </c:pt>
                <c:pt idx="30">
                  <c:v>0</c:v>
                </c:pt>
                <c:pt idx="31">
                  <c:v>0</c:v>
                </c:pt>
                <c:pt idx="32">
                  <c:v>0</c:v>
                </c:pt>
                <c:pt idx="33">
                  <c:v>44.608400000000003</c:v>
                </c:pt>
                <c:pt idx="34">
                  <c:v>45.144199999999998</c:v>
                </c:pt>
                <c:pt idx="35">
                  <c:v>50.234699999999997</c:v>
                </c:pt>
                <c:pt idx="36">
                  <c:v>57.736400000000003</c:v>
                </c:pt>
                <c:pt idx="37">
                  <c:v>57.334499999999998</c:v>
                </c:pt>
                <c:pt idx="38">
                  <c:v>53.717599999999997</c:v>
                </c:pt>
                <c:pt idx="39">
                  <c:v>56.530799999999999</c:v>
                </c:pt>
                <c:pt idx="40">
                  <c:v>55.459099999999999</c:v>
                </c:pt>
                <c:pt idx="41">
                  <c:v>49.832799999999999</c:v>
                </c:pt>
                <c:pt idx="42">
                  <c:v>48.359299999999998</c:v>
                </c:pt>
                <c:pt idx="43">
                  <c:v>46.483800000000002</c:v>
                </c:pt>
                <c:pt idx="44">
                  <c:v>42.598999999999997</c:v>
                </c:pt>
                <c:pt idx="45">
                  <c:v>40.3217</c:v>
                </c:pt>
                <c:pt idx="46">
                  <c:v>39.785899999999998</c:v>
                </c:pt>
                <c:pt idx="47">
                  <c:v>37.776499999999999</c:v>
                </c:pt>
              </c:numCache>
            </c:numRef>
          </c:val>
          <c:extLst>
            <c:ext xmlns:c16="http://schemas.microsoft.com/office/drawing/2014/chart" uri="{C3380CC4-5D6E-409C-BE32-E72D297353CC}">
              <c16:uniqueId val="{00000002-EFEF-4AAD-BCB4-04570BC480B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47.941899999999997</c:v>
                </c:pt>
                <c:pt idx="1">
                  <c:v>50.264699999999998</c:v>
                </c:pt>
                <c:pt idx="2">
                  <c:v>52.474499999999999</c:v>
                </c:pt>
                <c:pt idx="3">
                  <c:v>49.478999999999999</c:v>
                </c:pt>
                <c:pt idx="4">
                  <c:v>49.683199999999999</c:v>
                </c:pt>
                <c:pt idx="5">
                  <c:v>48.069000000000003</c:v>
                </c:pt>
                <c:pt idx="6">
                  <c:v>42.398000000000003</c:v>
                </c:pt>
                <c:pt idx="7">
                  <c:v>47.4026</c:v>
                </c:pt>
                <c:pt idx="8">
                  <c:v>42.9069</c:v>
                </c:pt>
                <c:pt idx="9">
                  <c:v>43.452599999999997</c:v>
                </c:pt>
                <c:pt idx="10">
                  <c:v>44.717399999999998</c:v>
                </c:pt>
                <c:pt idx="11">
                  <c:v>48.015500000000003</c:v>
                </c:pt>
                <c:pt idx="12">
                  <c:v>40.9739</c:v>
                </c:pt>
                <c:pt idx="13">
                  <c:v>36.179600000000001</c:v>
                </c:pt>
                <c:pt idx="14">
                  <c:v>31.6175</c:v>
                </c:pt>
                <c:pt idx="15">
                  <c:v>36.871499999999997</c:v>
                </c:pt>
                <c:pt idx="16">
                  <c:v>31.4346</c:v>
                </c:pt>
                <c:pt idx="17">
                  <c:v>120.9909</c:v>
                </c:pt>
                <c:pt idx="18">
                  <c:v>128.2132</c:v>
                </c:pt>
                <c:pt idx="19">
                  <c:v>147.14400000000001</c:v>
                </c:pt>
                <c:pt idx="20">
                  <c:v>146.79900000000001</c:v>
                </c:pt>
                <c:pt idx="21">
                  <c:v>134.8056</c:v>
                </c:pt>
                <c:pt idx="22">
                  <c:v>138.7833</c:v>
                </c:pt>
                <c:pt idx="23">
                  <c:v>145.50960000000001</c:v>
                </c:pt>
                <c:pt idx="24">
                  <c:v>138.3415</c:v>
                </c:pt>
                <c:pt idx="25">
                  <c:v>129.56039999999999</c:v>
                </c:pt>
                <c:pt idx="26">
                  <c:v>126.8669</c:v>
                </c:pt>
                <c:pt idx="27">
                  <c:v>140.17150000000001</c:v>
                </c:pt>
                <c:pt idx="28">
                  <c:v>128.69380000000001</c:v>
                </c:pt>
                <c:pt idx="29">
                  <c:v>139.28960000000001</c:v>
                </c:pt>
                <c:pt idx="30">
                  <c:v>207.2886</c:v>
                </c:pt>
                <c:pt idx="31">
                  <c:v>167.69919999999999</c:v>
                </c:pt>
                <c:pt idx="32">
                  <c:v>33.927100000000003</c:v>
                </c:pt>
                <c:pt idx="33">
                  <c:v>45.7819</c:v>
                </c:pt>
                <c:pt idx="34">
                  <c:v>45.8127</c:v>
                </c:pt>
                <c:pt idx="35">
                  <c:v>49.753300000000003</c:v>
                </c:pt>
                <c:pt idx="36">
                  <c:v>58.7</c:v>
                </c:pt>
                <c:pt idx="37">
                  <c:v>58.281399999999998</c:v>
                </c:pt>
                <c:pt idx="38">
                  <c:v>54.577199999999998</c:v>
                </c:pt>
                <c:pt idx="39">
                  <c:v>57.714799999999997</c:v>
                </c:pt>
                <c:pt idx="40">
                  <c:v>55.124200000000002</c:v>
                </c:pt>
                <c:pt idx="41">
                  <c:v>49.966000000000001</c:v>
                </c:pt>
                <c:pt idx="42">
                  <c:v>48.869399999999999</c:v>
                </c:pt>
                <c:pt idx="43">
                  <c:v>46.487699999999997</c:v>
                </c:pt>
                <c:pt idx="44">
                  <c:v>43.5991</c:v>
                </c:pt>
                <c:pt idx="45">
                  <c:v>40.629600000000003</c:v>
                </c:pt>
                <c:pt idx="46">
                  <c:v>39.998100000000001</c:v>
                </c:pt>
                <c:pt idx="47">
                  <c:v>37.312399999999997</c:v>
                </c:pt>
              </c:numCache>
            </c:numRef>
          </c:val>
          <c:extLst>
            <c:ext xmlns:c16="http://schemas.microsoft.com/office/drawing/2014/chart" uri="{C3380CC4-5D6E-409C-BE32-E72D297353CC}">
              <c16:uniqueId val="{00000003-EFEF-4AAD-BCB4-04570BC480B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421.14150000000001</c:v>
                </c:pt>
                <c:pt idx="1">
                  <c:v>448.34679999999997</c:v>
                </c:pt>
                <c:pt idx="2">
                  <c:v>433.86079999999998</c:v>
                </c:pt>
                <c:pt idx="3">
                  <c:v>421.75909999999999</c:v>
                </c:pt>
                <c:pt idx="4">
                  <c:v>412.81299999999999</c:v>
                </c:pt>
                <c:pt idx="5">
                  <c:v>410.60809999999998</c:v>
                </c:pt>
                <c:pt idx="6">
                  <c:v>353.28359999999998</c:v>
                </c:pt>
                <c:pt idx="7">
                  <c:v>379.19720000000001</c:v>
                </c:pt>
                <c:pt idx="8">
                  <c:v>356.05410000000001</c:v>
                </c:pt>
                <c:pt idx="9">
                  <c:v>351.23180000000002</c:v>
                </c:pt>
                <c:pt idx="10">
                  <c:v>343.59710000000001</c:v>
                </c:pt>
                <c:pt idx="11">
                  <c:v>378.9486</c:v>
                </c:pt>
                <c:pt idx="12">
                  <c:v>371.56599999999997</c:v>
                </c:pt>
                <c:pt idx="13">
                  <c:v>370.14600000000002</c:v>
                </c:pt>
                <c:pt idx="14">
                  <c:v>347.8811</c:v>
                </c:pt>
                <c:pt idx="15">
                  <c:v>328.2826</c:v>
                </c:pt>
                <c:pt idx="16">
                  <c:v>310.834</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283.53730000000002</c:v>
                </c:pt>
                <c:pt idx="33">
                  <c:v>396.14690000000002</c:v>
                </c:pt>
                <c:pt idx="34">
                  <c:v>388.24869999999999</c:v>
                </c:pt>
                <c:pt idx="35">
                  <c:v>459.70609999999999</c:v>
                </c:pt>
                <c:pt idx="36">
                  <c:v>505.39920000000001</c:v>
                </c:pt>
                <c:pt idx="37">
                  <c:v>505.08260000000001</c:v>
                </c:pt>
                <c:pt idx="38">
                  <c:v>486.2878</c:v>
                </c:pt>
                <c:pt idx="39">
                  <c:v>500.99560000000002</c:v>
                </c:pt>
                <c:pt idx="40">
                  <c:v>492.50740000000002</c:v>
                </c:pt>
                <c:pt idx="41">
                  <c:v>454.92259999999999</c:v>
                </c:pt>
                <c:pt idx="42">
                  <c:v>433.64100000000002</c:v>
                </c:pt>
                <c:pt idx="43">
                  <c:v>400.25880000000001</c:v>
                </c:pt>
                <c:pt idx="44">
                  <c:v>371.21109999999999</c:v>
                </c:pt>
                <c:pt idx="45">
                  <c:v>342.66140000000001</c:v>
                </c:pt>
                <c:pt idx="46">
                  <c:v>345.42239999999998</c:v>
                </c:pt>
                <c:pt idx="47">
                  <c:v>319.3295</c:v>
                </c:pt>
              </c:numCache>
            </c:numRef>
          </c:val>
          <c:extLst>
            <c:ext xmlns:c16="http://schemas.microsoft.com/office/drawing/2014/chart" uri="{C3380CC4-5D6E-409C-BE32-E72D297353CC}">
              <c16:uniqueId val="{00000004-EFEF-4AAD-BCB4-04570BC480B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149.54740000000001</c:v>
                </c:pt>
                <c:pt idx="1">
                  <c:v>146.83760000000001</c:v>
                </c:pt>
                <c:pt idx="2">
                  <c:v>149.03039999999999</c:v>
                </c:pt>
                <c:pt idx="3">
                  <c:v>148.46440000000001</c:v>
                </c:pt>
                <c:pt idx="4">
                  <c:v>146.56970000000001</c:v>
                </c:pt>
                <c:pt idx="5">
                  <c:v>144.17519999999999</c:v>
                </c:pt>
                <c:pt idx="6">
                  <c:v>142.42740000000001</c:v>
                </c:pt>
                <c:pt idx="7">
                  <c:v>141.97380000000001</c:v>
                </c:pt>
                <c:pt idx="8">
                  <c:v>146.6936</c:v>
                </c:pt>
                <c:pt idx="9">
                  <c:v>158.97219999999999</c:v>
                </c:pt>
                <c:pt idx="10">
                  <c:v>166.08240000000001</c:v>
                </c:pt>
                <c:pt idx="11">
                  <c:v>141.0044</c:v>
                </c:pt>
                <c:pt idx="12">
                  <c:v>113.985</c:v>
                </c:pt>
                <c:pt idx="13">
                  <c:v>88.496499999999997</c:v>
                </c:pt>
                <c:pt idx="14">
                  <c:v>86.094700000000003</c:v>
                </c:pt>
                <c:pt idx="15">
                  <c:v>76.214200000000005</c:v>
                </c:pt>
                <c:pt idx="16">
                  <c:v>88.391999999999996</c:v>
                </c:pt>
                <c:pt idx="17">
                  <c:v>84.129300000000001</c:v>
                </c:pt>
                <c:pt idx="18">
                  <c:v>82.674199999999999</c:v>
                </c:pt>
                <c:pt idx="19">
                  <c:v>82.953900000000004</c:v>
                </c:pt>
                <c:pt idx="20">
                  <c:v>85.079800000000006</c:v>
                </c:pt>
                <c:pt idx="21">
                  <c:v>85.537499999999994</c:v>
                </c:pt>
                <c:pt idx="22">
                  <c:v>82.753500000000003</c:v>
                </c:pt>
                <c:pt idx="23">
                  <c:v>82.980699999999999</c:v>
                </c:pt>
                <c:pt idx="24">
                  <c:v>86.845799999999997</c:v>
                </c:pt>
                <c:pt idx="25">
                  <c:v>80.970799999999997</c:v>
                </c:pt>
                <c:pt idx="26">
                  <c:v>79.075999999999993</c:v>
                </c:pt>
                <c:pt idx="27">
                  <c:v>79.768299999999996</c:v>
                </c:pt>
                <c:pt idx="28">
                  <c:v>79.431899999999999</c:v>
                </c:pt>
                <c:pt idx="29">
                  <c:v>83.365799999999993</c:v>
                </c:pt>
                <c:pt idx="30">
                  <c:v>88.396600000000007</c:v>
                </c:pt>
                <c:pt idx="31">
                  <c:v>97.022400000000005</c:v>
                </c:pt>
                <c:pt idx="32">
                  <c:v>113.429</c:v>
                </c:pt>
                <c:pt idx="33">
                  <c:v>138.67699999999999</c:v>
                </c:pt>
                <c:pt idx="34">
                  <c:v>143.49600000000001</c:v>
                </c:pt>
                <c:pt idx="35">
                  <c:v>150.24010000000001</c:v>
                </c:pt>
                <c:pt idx="36">
                  <c:v>147.0692</c:v>
                </c:pt>
                <c:pt idx="37">
                  <c:v>147.6696</c:v>
                </c:pt>
                <c:pt idx="38">
                  <c:v>149.29150000000001</c:v>
                </c:pt>
                <c:pt idx="39">
                  <c:v>152.13659999999999</c:v>
                </c:pt>
                <c:pt idx="40">
                  <c:v>144.72640000000001</c:v>
                </c:pt>
                <c:pt idx="41">
                  <c:v>143.9933</c:v>
                </c:pt>
                <c:pt idx="42">
                  <c:v>146.59540000000001</c:v>
                </c:pt>
                <c:pt idx="43">
                  <c:v>156.9341</c:v>
                </c:pt>
                <c:pt idx="44">
                  <c:v>151.96510000000001</c:v>
                </c:pt>
                <c:pt idx="45">
                  <c:v>152.25040000000001</c:v>
                </c:pt>
                <c:pt idx="46">
                  <c:v>146.75470000000001</c:v>
                </c:pt>
                <c:pt idx="47">
                  <c:v>149.23390000000001</c:v>
                </c:pt>
              </c:numCache>
            </c:numRef>
          </c:val>
          <c:extLst>
            <c:ext xmlns:c16="http://schemas.microsoft.com/office/drawing/2014/chart" uri="{C3380CC4-5D6E-409C-BE32-E72D297353CC}">
              <c16:uniqueId val="{00000000-ED0F-480E-90DF-E77B9704A35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150.19220000000001</c:v>
                </c:pt>
                <c:pt idx="1">
                  <c:v>148.10400000000001</c:v>
                </c:pt>
                <c:pt idx="2">
                  <c:v>146.83369999999999</c:v>
                </c:pt>
                <c:pt idx="3">
                  <c:v>148.11940000000001</c:v>
                </c:pt>
                <c:pt idx="4">
                  <c:v>146.29650000000001</c:v>
                </c:pt>
                <c:pt idx="5">
                  <c:v>144.6251</c:v>
                </c:pt>
                <c:pt idx="6">
                  <c:v>144.4093</c:v>
                </c:pt>
                <c:pt idx="7">
                  <c:v>143.803</c:v>
                </c:pt>
                <c:pt idx="8">
                  <c:v>148.28579999999999</c:v>
                </c:pt>
                <c:pt idx="9">
                  <c:v>161.03870000000001</c:v>
                </c:pt>
                <c:pt idx="10">
                  <c:v>164.62029999999999</c:v>
                </c:pt>
                <c:pt idx="11">
                  <c:v>141.42339999999999</c:v>
                </c:pt>
                <c:pt idx="12">
                  <c:v>113.89490000000001</c:v>
                </c:pt>
                <c:pt idx="13">
                  <c:v>89.2881</c:v>
                </c:pt>
                <c:pt idx="14">
                  <c:v>86.085800000000006</c:v>
                </c:pt>
                <c:pt idx="15">
                  <c:v>78.561400000000006</c:v>
                </c:pt>
                <c:pt idx="16">
                  <c:v>88.526200000000003</c:v>
                </c:pt>
                <c:pt idx="17">
                  <c:v>85.464799999999997</c:v>
                </c:pt>
                <c:pt idx="18">
                  <c:v>81.181600000000003</c:v>
                </c:pt>
                <c:pt idx="19">
                  <c:v>82.602500000000006</c:v>
                </c:pt>
                <c:pt idx="20">
                  <c:v>84.520099999999999</c:v>
                </c:pt>
                <c:pt idx="21">
                  <c:v>85.0214</c:v>
                </c:pt>
                <c:pt idx="22">
                  <c:v>84.146000000000001</c:v>
                </c:pt>
                <c:pt idx="23">
                  <c:v>85.203900000000004</c:v>
                </c:pt>
                <c:pt idx="24">
                  <c:v>86.275700000000001</c:v>
                </c:pt>
                <c:pt idx="25">
                  <c:v>82.334000000000003</c:v>
                </c:pt>
                <c:pt idx="26">
                  <c:v>78.9345</c:v>
                </c:pt>
                <c:pt idx="27">
                  <c:v>80.239500000000007</c:v>
                </c:pt>
                <c:pt idx="28">
                  <c:v>80.770600000000002</c:v>
                </c:pt>
                <c:pt idx="29">
                  <c:v>83.506699999999995</c:v>
                </c:pt>
                <c:pt idx="30">
                  <c:v>87.844700000000003</c:v>
                </c:pt>
                <c:pt idx="31">
                  <c:v>99.805400000000006</c:v>
                </c:pt>
                <c:pt idx="32">
                  <c:v>112.547</c:v>
                </c:pt>
                <c:pt idx="33">
                  <c:v>139.0959</c:v>
                </c:pt>
                <c:pt idx="34">
                  <c:v>143.51570000000001</c:v>
                </c:pt>
                <c:pt idx="35">
                  <c:v>150.62479999999999</c:v>
                </c:pt>
                <c:pt idx="36">
                  <c:v>148.87710000000001</c:v>
                </c:pt>
                <c:pt idx="37">
                  <c:v>148.12</c:v>
                </c:pt>
                <c:pt idx="38">
                  <c:v>150.3066</c:v>
                </c:pt>
                <c:pt idx="39">
                  <c:v>152.0881</c:v>
                </c:pt>
                <c:pt idx="40">
                  <c:v>145.19560000000001</c:v>
                </c:pt>
                <c:pt idx="41">
                  <c:v>145.15049999999999</c:v>
                </c:pt>
                <c:pt idx="42">
                  <c:v>149.27760000000001</c:v>
                </c:pt>
                <c:pt idx="43">
                  <c:v>155.67609999999999</c:v>
                </c:pt>
                <c:pt idx="44">
                  <c:v>152.2431</c:v>
                </c:pt>
                <c:pt idx="45">
                  <c:v>152.04079999999999</c:v>
                </c:pt>
                <c:pt idx="46">
                  <c:v>148.4417</c:v>
                </c:pt>
                <c:pt idx="47">
                  <c:v>147.857</c:v>
                </c:pt>
              </c:numCache>
            </c:numRef>
          </c:val>
          <c:extLst>
            <c:ext xmlns:c16="http://schemas.microsoft.com/office/drawing/2014/chart" uri="{C3380CC4-5D6E-409C-BE32-E72D297353CC}">
              <c16:uniqueId val="{00000001-ED0F-480E-90DF-E77B9704A35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446.45760000000001</c:v>
                </c:pt>
                <c:pt idx="1">
                  <c:v>440.81169999999997</c:v>
                </c:pt>
                <c:pt idx="2">
                  <c:v>440.42899999999997</c:v>
                </c:pt>
                <c:pt idx="3">
                  <c:v>432.49790000000002</c:v>
                </c:pt>
                <c:pt idx="4">
                  <c:v>430.55689999999998</c:v>
                </c:pt>
                <c:pt idx="5">
                  <c:v>419.83370000000002</c:v>
                </c:pt>
                <c:pt idx="6">
                  <c:v>414.85180000000003</c:v>
                </c:pt>
                <c:pt idx="7">
                  <c:v>418.89409999999998</c:v>
                </c:pt>
                <c:pt idx="8">
                  <c:v>435.18299999999999</c:v>
                </c:pt>
                <c:pt idx="9">
                  <c:v>451.7835</c:v>
                </c:pt>
                <c:pt idx="10">
                  <c:v>454.09960000000001</c:v>
                </c:pt>
                <c:pt idx="11">
                  <c:v>346.5496</c:v>
                </c:pt>
                <c:pt idx="12">
                  <c:v>227.7456</c:v>
                </c:pt>
                <c:pt idx="13">
                  <c:v>120.9396</c:v>
                </c:pt>
                <c:pt idx="14">
                  <c:v>93.322100000000006</c:v>
                </c:pt>
                <c:pt idx="15">
                  <c:v>57.5642</c:v>
                </c:pt>
                <c:pt idx="16">
                  <c:v>71.403199999999998</c:v>
                </c:pt>
                <c:pt idx="17">
                  <c:v>74.813999999999993</c:v>
                </c:pt>
                <c:pt idx="18">
                  <c:v>76.401600000000002</c:v>
                </c:pt>
                <c:pt idx="19">
                  <c:v>80.0518</c:v>
                </c:pt>
                <c:pt idx="20">
                  <c:v>84.255600000000001</c:v>
                </c:pt>
                <c:pt idx="21">
                  <c:v>85.358400000000003</c:v>
                </c:pt>
                <c:pt idx="22">
                  <c:v>86.050399999999996</c:v>
                </c:pt>
                <c:pt idx="23">
                  <c:v>80.996799999999993</c:v>
                </c:pt>
                <c:pt idx="24">
                  <c:v>78.526200000000003</c:v>
                </c:pt>
                <c:pt idx="25">
                  <c:v>70.415899999999993</c:v>
                </c:pt>
                <c:pt idx="26">
                  <c:v>68.836299999999994</c:v>
                </c:pt>
                <c:pt idx="27">
                  <c:v>79.096199999999996</c:v>
                </c:pt>
                <c:pt idx="28">
                  <c:v>98.656899999999993</c:v>
                </c:pt>
                <c:pt idx="29">
                  <c:v>112.2251</c:v>
                </c:pt>
                <c:pt idx="30">
                  <c:v>135.8912</c:v>
                </c:pt>
                <c:pt idx="31">
                  <c:v>169.65180000000001</c:v>
                </c:pt>
                <c:pt idx="32">
                  <c:v>244.9101</c:v>
                </c:pt>
                <c:pt idx="33">
                  <c:v>374.56259999999997</c:v>
                </c:pt>
                <c:pt idx="34">
                  <c:v>468.37560000000002</c:v>
                </c:pt>
                <c:pt idx="35">
                  <c:v>506.7337</c:v>
                </c:pt>
                <c:pt idx="36">
                  <c:v>492.07369999999997</c:v>
                </c:pt>
                <c:pt idx="37">
                  <c:v>498.77609999999999</c:v>
                </c:pt>
                <c:pt idx="38">
                  <c:v>496.53250000000003</c:v>
                </c:pt>
                <c:pt idx="39">
                  <c:v>501.51459999999997</c:v>
                </c:pt>
                <c:pt idx="40">
                  <c:v>485.62049999999999</c:v>
                </c:pt>
                <c:pt idx="41">
                  <c:v>476.6173</c:v>
                </c:pt>
                <c:pt idx="42">
                  <c:v>466.4384</c:v>
                </c:pt>
                <c:pt idx="43">
                  <c:v>501.4341</c:v>
                </c:pt>
                <c:pt idx="44">
                  <c:v>473.84609999999998</c:v>
                </c:pt>
                <c:pt idx="45">
                  <c:v>477.21230000000003</c:v>
                </c:pt>
                <c:pt idx="46">
                  <c:v>452.2235</c:v>
                </c:pt>
                <c:pt idx="47">
                  <c:v>449.60079999999999</c:v>
                </c:pt>
              </c:numCache>
            </c:numRef>
          </c:val>
          <c:extLst>
            <c:ext xmlns:c16="http://schemas.microsoft.com/office/drawing/2014/chart" uri="{C3380CC4-5D6E-409C-BE32-E72D297353CC}">
              <c16:uniqueId val="{00000002-ED0F-480E-90DF-E77B9704A35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367.03820000000002</c:v>
                </c:pt>
                <c:pt idx="1">
                  <c:v>359.90039999999999</c:v>
                </c:pt>
                <c:pt idx="2">
                  <c:v>363.18430000000001</c:v>
                </c:pt>
                <c:pt idx="3">
                  <c:v>355.68430000000001</c:v>
                </c:pt>
                <c:pt idx="4">
                  <c:v>353.32240000000002</c:v>
                </c:pt>
                <c:pt idx="5">
                  <c:v>350.6096</c:v>
                </c:pt>
                <c:pt idx="6">
                  <c:v>343.98489999999998</c:v>
                </c:pt>
                <c:pt idx="7">
                  <c:v>350.59649999999999</c:v>
                </c:pt>
                <c:pt idx="8">
                  <c:v>354.35930000000002</c:v>
                </c:pt>
                <c:pt idx="9">
                  <c:v>374.46879999999999</c:v>
                </c:pt>
                <c:pt idx="10">
                  <c:v>373.34800000000001</c:v>
                </c:pt>
                <c:pt idx="11">
                  <c:v>279.99639999999999</c:v>
                </c:pt>
                <c:pt idx="12">
                  <c:v>179.56729999999999</c:v>
                </c:pt>
                <c:pt idx="13">
                  <c:v>80.779700000000005</c:v>
                </c:pt>
                <c:pt idx="14">
                  <c:v>58.433700000000002</c:v>
                </c:pt>
                <c:pt idx="15">
                  <c:v>29.356000000000002</c:v>
                </c:pt>
                <c:pt idx="16">
                  <c:v>10.9749</c:v>
                </c:pt>
                <c:pt idx="17">
                  <c:v>20.005800000000001</c:v>
                </c:pt>
                <c:pt idx="18">
                  <c:v>18.189599999999999</c:v>
                </c:pt>
                <c:pt idx="19">
                  <c:v>19.5212</c:v>
                </c:pt>
                <c:pt idx="20">
                  <c:v>20.488700000000001</c:v>
                </c:pt>
                <c:pt idx="21">
                  <c:v>24.005400000000002</c:v>
                </c:pt>
                <c:pt idx="22">
                  <c:v>25.987500000000001</c:v>
                </c:pt>
                <c:pt idx="23">
                  <c:v>18.2698</c:v>
                </c:pt>
                <c:pt idx="24">
                  <c:v>19.586400000000001</c:v>
                </c:pt>
                <c:pt idx="25">
                  <c:v>15.2135</c:v>
                </c:pt>
                <c:pt idx="26">
                  <c:v>13.875999999999999</c:v>
                </c:pt>
                <c:pt idx="27">
                  <c:v>19.108899999999998</c:v>
                </c:pt>
                <c:pt idx="28">
                  <c:v>33.4358</c:v>
                </c:pt>
                <c:pt idx="29">
                  <c:v>45.014299999999999</c:v>
                </c:pt>
                <c:pt idx="30">
                  <c:v>65.189499999999995</c:v>
                </c:pt>
                <c:pt idx="31">
                  <c:v>92.265199999999993</c:v>
                </c:pt>
                <c:pt idx="32">
                  <c:v>156.73410000000001</c:v>
                </c:pt>
                <c:pt idx="33">
                  <c:v>295.94779999999997</c:v>
                </c:pt>
                <c:pt idx="34">
                  <c:v>376.29599999999999</c:v>
                </c:pt>
                <c:pt idx="35">
                  <c:v>412.6508</c:v>
                </c:pt>
                <c:pt idx="36">
                  <c:v>398.15839999999997</c:v>
                </c:pt>
                <c:pt idx="37">
                  <c:v>401.63490000000002</c:v>
                </c:pt>
                <c:pt idx="38">
                  <c:v>403.24259999999998</c:v>
                </c:pt>
                <c:pt idx="39">
                  <c:v>403.12729999999999</c:v>
                </c:pt>
                <c:pt idx="40">
                  <c:v>392.69819999999999</c:v>
                </c:pt>
                <c:pt idx="41">
                  <c:v>388.59160000000003</c:v>
                </c:pt>
                <c:pt idx="42">
                  <c:v>386.75420000000003</c:v>
                </c:pt>
                <c:pt idx="43">
                  <c:v>399.22640000000001</c:v>
                </c:pt>
                <c:pt idx="44">
                  <c:v>386.75560000000002</c:v>
                </c:pt>
                <c:pt idx="45">
                  <c:v>387.38670000000002</c:v>
                </c:pt>
                <c:pt idx="46">
                  <c:v>369.28859999999997</c:v>
                </c:pt>
                <c:pt idx="47">
                  <c:v>365.46870000000001</c:v>
                </c:pt>
              </c:numCache>
            </c:numRef>
          </c:val>
          <c:extLst>
            <c:ext xmlns:c16="http://schemas.microsoft.com/office/drawing/2014/chart" uri="{C3380CC4-5D6E-409C-BE32-E72D297353CC}">
              <c16:uniqueId val="{00000003-ED0F-480E-90DF-E77B9704A35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6747.1</c:v>
                </c:pt>
                <c:pt idx="1">
                  <c:v>6617.3</c:v>
                </c:pt>
                <c:pt idx="2">
                  <c:v>6527.5</c:v>
                </c:pt>
                <c:pt idx="3">
                  <c:v>6341.2</c:v>
                </c:pt>
                <c:pt idx="4">
                  <c:v>6399</c:v>
                </c:pt>
                <c:pt idx="5">
                  <c:v>6319.7</c:v>
                </c:pt>
                <c:pt idx="6">
                  <c:v>6259.8</c:v>
                </c:pt>
                <c:pt idx="7">
                  <c:v>6281.8</c:v>
                </c:pt>
                <c:pt idx="8">
                  <c:v>6170.6</c:v>
                </c:pt>
                <c:pt idx="9">
                  <c:v>6317.7</c:v>
                </c:pt>
                <c:pt idx="10">
                  <c:v>6293</c:v>
                </c:pt>
                <c:pt idx="11">
                  <c:v>6078.3</c:v>
                </c:pt>
                <c:pt idx="12">
                  <c:v>5998.8</c:v>
                </c:pt>
                <c:pt idx="13">
                  <c:v>5872.8</c:v>
                </c:pt>
                <c:pt idx="14">
                  <c:v>5889.4</c:v>
                </c:pt>
                <c:pt idx="15">
                  <c:v>6099.5</c:v>
                </c:pt>
                <c:pt idx="16">
                  <c:v>6216.7</c:v>
                </c:pt>
                <c:pt idx="17">
                  <c:v>6305.5</c:v>
                </c:pt>
                <c:pt idx="18">
                  <c:v>6406.2</c:v>
                </c:pt>
                <c:pt idx="19">
                  <c:v>6508.4</c:v>
                </c:pt>
                <c:pt idx="20">
                  <c:v>6690.9</c:v>
                </c:pt>
                <c:pt idx="21">
                  <c:v>6703.1</c:v>
                </c:pt>
                <c:pt idx="22">
                  <c:v>6723.7</c:v>
                </c:pt>
                <c:pt idx="23">
                  <c:v>6786.3</c:v>
                </c:pt>
                <c:pt idx="24">
                  <c:v>6737.1</c:v>
                </c:pt>
                <c:pt idx="25">
                  <c:v>6863.5</c:v>
                </c:pt>
                <c:pt idx="26">
                  <c:v>6705.5</c:v>
                </c:pt>
                <c:pt idx="27">
                  <c:v>6698</c:v>
                </c:pt>
                <c:pt idx="28">
                  <c:v>6757.5</c:v>
                </c:pt>
                <c:pt idx="29">
                  <c:v>6741.8</c:v>
                </c:pt>
                <c:pt idx="30">
                  <c:v>6750</c:v>
                </c:pt>
                <c:pt idx="31">
                  <c:v>6636</c:v>
                </c:pt>
                <c:pt idx="32">
                  <c:v>6637.3</c:v>
                </c:pt>
                <c:pt idx="33">
                  <c:v>6713.7</c:v>
                </c:pt>
                <c:pt idx="34">
                  <c:v>6769.1</c:v>
                </c:pt>
                <c:pt idx="35">
                  <c:v>6988.3</c:v>
                </c:pt>
                <c:pt idx="36">
                  <c:v>7481.2</c:v>
                </c:pt>
                <c:pt idx="37">
                  <c:v>7533</c:v>
                </c:pt>
                <c:pt idx="38">
                  <c:v>7564.7</c:v>
                </c:pt>
                <c:pt idx="39">
                  <c:v>7594.5</c:v>
                </c:pt>
                <c:pt idx="40">
                  <c:v>7519</c:v>
                </c:pt>
                <c:pt idx="41">
                  <c:v>7386.1</c:v>
                </c:pt>
                <c:pt idx="42">
                  <c:v>7292.9</c:v>
                </c:pt>
                <c:pt idx="43">
                  <c:v>7134.9</c:v>
                </c:pt>
                <c:pt idx="44">
                  <c:v>7084.1</c:v>
                </c:pt>
                <c:pt idx="45">
                  <c:v>6801.1</c:v>
                </c:pt>
                <c:pt idx="46">
                  <c:v>6694.6</c:v>
                </c:pt>
                <c:pt idx="47">
                  <c:v>6454.1</c:v>
                </c:pt>
              </c:numCache>
            </c:numRef>
          </c:val>
          <c:smooth val="0"/>
          <c:extLst>
            <c:ext xmlns:c16="http://schemas.microsoft.com/office/drawing/2014/chart" uri="{C3380CC4-5D6E-409C-BE32-E72D297353CC}">
              <c16:uniqueId val="{00000000-1359-45A7-BE75-7015DFE220D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6696.2170400000005</c:v>
                </c:pt>
                <c:pt idx="1">
                  <c:v>6564.9109399999998</c:v>
                </c:pt>
                <c:pt idx="2">
                  <c:v>6475.9167699999998</c:v>
                </c:pt>
                <c:pt idx="3">
                  <c:v>6387.7419300000001</c:v>
                </c:pt>
                <c:pt idx="4">
                  <c:v>6315.5809099999997</c:v>
                </c:pt>
                <c:pt idx="5">
                  <c:v>6293.0135700000001</c:v>
                </c:pt>
                <c:pt idx="6">
                  <c:v>6266.4033399999998</c:v>
                </c:pt>
                <c:pt idx="7">
                  <c:v>6216.8992799999996</c:v>
                </c:pt>
                <c:pt idx="8">
                  <c:v>6245.6686399999999</c:v>
                </c:pt>
                <c:pt idx="9">
                  <c:v>6230.1176599999999</c:v>
                </c:pt>
                <c:pt idx="10">
                  <c:v>6211.3385500000004</c:v>
                </c:pt>
                <c:pt idx="11">
                  <c:v>6134.0735500000001</c:v>
                </c:pt>
                <c:pt idx="12">
                  <c:v>6010.6133</c:v>
                </c:pt>
                <c:pt idx="13">
                  <c:v>5975.8841599999996</c:v>
                </c:pt>
                <c:pt idx="14">
                  <c:v>6000.8461600000001</c:v>
                </c:pt>
                <c:pt idx="15">
                  <c:v>6103.8393500000002</c:v>
                </c:pt>
                <c:pt idx="16">
                  <c:v>6243.20795</c:v>
                </c:pt>
                <c:pt idx="17">
                  <c:v>6325.0905400000001</c:v>
                </c:pt>
                <c:pt idx="18">
                  <c:v>6439.5392400000001</c:v>
                </c:pt>
                <c:pt idx="19">
                  <c:v>6512.9428399999997</c:v>
                </c:pt>
                <c:pt idx="20">
                  <c:v>6591.3672900000001</c:v>
                </c:pt>
                <c:pt idx="21">
                  <c:v>6643.1144400000003</c:v>
                </c:pt>
                <c:pt idx="22">
                  <c:v>6701.5848699999997</c:v>
                </c:pt>
                <c:pt idx="23">
                  <c:v>6710.9879600000004</c:v>
                </c:pt>
                <c:pt idx="24">
                  <c:v>6728.6593999999996</c:v>
                </c:pt>
                <c:pt idx="25">
                  <c:v>6715.9445900000001</c:v>
                </c:pt>
                <c:pt idx="26">
                  <c:v>6720.2593500000003</c:v>
                </c:pt>
                <c:pt idx="27">
                  <c:v>6709.33655</c:v>
                </c:pt>
                <c:pt idx="28">
                  <c:v>6699.69722</c:v>
                </c:pt>
                <c:pt idx="29">
                  <c:v>6672.97642</c:v>
                </c:pt>
                <c:pt idx="30">
                  <c:v>6650.5709100000004</c:v>
                </c:pt>
                <c:pt idx="31">
                  <c:v>6625.9155199999996</c:v>
                </c:pt>
                <c:pt idx="32">
                  <c:v>6565.9429</c:v>
                </c:pt>
                <c:pt idx="33">
                  <c:v>6562.0754999999999</c:v>
                </c:pt>
                <c:pt idx="34">
                  <c:v>6602.3339599999999</c:v>
                </c:pt>
                <c:pt idx="35">
                  <c:v>6835.5486000000001</c:v>
                </c:pt>
                <c:pt idx="36">
                  <c:v>7238.74611</c:v>
                </c:pt>
                <c:pt idx="37">
                  <c:v>7359.1605600000003</c:v>
                </c:pt>
                <c:pt idx="38">
                  <c:v>7346.3140599999997</c:v>
                </c:pt>
                <c:pt idx="39">
                  <c:v>7344.8788400000003</c:v>
                </c:pt>
                <c:pt idx="40">
                  <c:v>7321.8109599999998</c:v>
                </c:pt>
                <c:pt idx="41">
                  <c:v>7278.4319400000004</c:v>
                </c:pt>
                <c:pt idx="42">
                  <c:v>7199.08212</c:v>
                </c:pt>
                <c:pt idx="43">
                  <c:v>7100.6653399999996</c:v>
                </c:pt>
                <c:pt idx="44">
                  <c:v>6966.3270899999998</c:v>
                </c:pt>
                <c:pt idx="45">
                  <c:v>6743.9550600000002</c:v>
                </c:pt>
                <c:pt idx="46">
                  <c:v>6528.7174400000004</c:v>
                </c:pt>
                <c:pt idx="47">
                  <c:v>6338.8561300000001</c:v>
                </c:pt>
              </c:numCache>
            </c:numRef>
          </c:val>
          <c:smooth val="0"/>
          <c:extLst>
            <c:ext xmlns:c16="http://schemas.microsoft.com/office/drawing/2014/chart" uri="{C3380CC4-5D6E-409C-BE32-E72D297353CC}">
              <c16:uniqueId val="{00000001-1359-45A7-BE75-7015DFE220D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12</c:v>
                </c:pt>
                <c:pt idx="1">
                  <c:v>LUN 13</c:v>
                </c:pt>
                <c:pt idx="2">
                  <c:v>MAR 14</c:v>
                </c:pt>
                <c:pt idx="3">
                  <c:v>MIE 15</c:v>
                </c:pt>
                <c:pt idx="4">
                  <c:v>JUE 16</c:v>
                </c:pt>
                <c:pt idx="5">
                  <c:v>VIE 17</c:v>
                </c:pt>
                <c:pt idx="6">
                  <c:v>SAB 18</c:v>
                </c:pt>
                <c:pt idx="7">
                  <c:v>DOM 19</c:v>
                </c:pt>
              </c:strCache>
            </c:strRef>
          </c:cat>
          <c:val>
            <c:numRef>
              <c:f>COSTO_OPE_EJEC!$C$8:$C$15</c:f>
              <c:numCache>
                <c:formatCode>#,##0.0</c:formatCode>
                <c:ptCount val="8"/>
                <c:pt idx="0">
                  <c:v>4630250.9908999996</c:v>
                </c:pt>
                <c:pt idx="1">
                  <c:v>5514924.4174800003</c:v>
                </c:pt>
                <c:pt idx="2">
                  <c:v>5824101.3317200001</c:v>
                </c:pt>
                <c:pt idx="3">
                  <c:v>6204667.6237399997</c:v>
                </c:pt>
                <c:pt idx="4">
                  <c:v>5518773.8158400003</c:v>
                </c:pt>
                <c:pt idx="5">
                  <c:v>4843359.4042699998</c:v>
                </c:pt>
                <c:pt idx="6">
                  <c:v>5155083.0055400003</c:v>
                </c:pt>
                <c:pt idx="7">
                  <c:v>4411241.4807000002</c:v>
                </c:pt>
              </c:numCache>
            </c:numRef>
          </c:val>
          <c:extLst>
            <c:ext xmlns:c16="http://schemas.microsoft.com/office/drawing/2014/chart" uri="{C3380CC4-5D6E-409C-BE32-E72D297353CC}">
              <c16:uniqueId val="{00000000-B502-4469-9DDE-0B91B83EDA2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-0.10225110500248581</c:v>
                </c:pt>
                <c:pt idx="1">
                  <c:v>-9.986638566216717E-2</c:v>
                </c:pt>
                <c:pt idx="2">
                  <c:v>-4.8395173164954668E-2</c:v>
                </c:pt>
                <c:pt idx="3">
                  <c:v>-6.8182958055980666E-2</c:v>
                </c:pt>
                <c:pt idx="4">
                  <c:v>-0.15636176317053777</c:v>
                </c:pt>
                <c:pt idx="5">
                  <c:v>-0.24098601133894679</c:v>
                </c:pt>
                <c:pt idx="6">
                  <c:v>-0.12383214372586696</c:v>
                </c:pt>
                <c:pt idx="7">
                  <c:v>-0.11215827432722683</c:v>
                </c:pt>
              </c:numCache>
            </c:numRef>
          </c:cat>
          <c:val>
            <c:numRef>
              <c:f>COSTO_OPE_EJEC!$D$8:$D$15</c:f>
              <c:numCache>
                <c:formatCode>#,##0.0</c:formatCode>
                <c:ptCount val="8"/>
                <c:pt idx="0">
                  <c:v>5157623.7149395999</c:v>
                </c:pt>
                <c:pt idx="1">
                  <c:v>6126784.2125159996</c:v>
                </c:pt>
                <c:pt idx="2">
                  <c:v>6120294.0206707995</c:v>
                </c:pt>
                <c:pt idx="3">
                  <c:v>6658675.8391920002</c:v>
                </c:pt>
                <c:pt idx="4">
                  <c:v>6541635.4723092001</c:v>
                </c:pt>
                <c:pt idx="5">
                  <c:v>6381120.0802952005</c:v>
                </c:pt>
                <c:pt idx="6">
                  <c:v>5883670.5416948004</c:v>
                </c:pt>
                <c:pt idx="7">
                  <c:v>4968499.8498547999</c:v>
                </c:pt>
              </c:numCache>
            </c:numRef>
          </c:val>
          <c:extLst>
            <c:ext xmlns:c16="http://schemas.microsoft.com/office/drawing/2014/chart" uri="{C3380CC4-5D6E-409C-BE32-E72D297353CC}">
              <c16:uniqueId val="{00000001-B502-4469-9DDE-0B91B83EDA2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31.97</v>
      </c>
      <c r="K8" s="4" t="s">
        <v>30</v>
      </c>
      <c r="L8" s="4">
        <v>138</v>
      </c>
    </row>
    <row r="9" spans="1:12" x14ac:dyDescent="0.3">
      <c r="A9" s="1"/>
      <c r="B9" s="4" t="s">
        <v>22</v>
      </c>
      <c r="C9" s="5" t="s">
        <v>31</v>
      </c>
      <c r="D9" s="5" t="s">
        <v>32</v>
      </c>
      <c r="E9" s="5" t="s">
        <v>33</v>
      </c>
      <c r="F9" s="5" t="s">
        <v>34</v>
      </c>
      <c r="G9" s="4" t="s">
        <v>35</v>
      </c>
      <c r="H9" s="4" t="s">
        <v>36</v>
      </c>
      <c r="I9" s="6" t="s">
        <v>37</v>
      </c>
      <c r="J9" s="4"/>
      <c r="K9" s="4" t="s">
        <v>21</v>
      </c>
      <c r="L9" s="4">
        <v>60</v>
      </c>
    </row>
    <row r="10" spans="1:12" x14ac:dyDescent="0.3">
      <c r="A10" s="1"/>
      <c r="B10" s="4" t="s">
        <v>22</v>
      </c>
      <c r="C10" s="5" t="s">
        <v>38</v>
      </c>
      <c r="D10" s="5" t="s">
        <v>39</v>
      </c>
      <c r="E10" s="5" t="s">
        <v>25</v>
      </c>
      <c r="F10" s="5" t="s">
        <v>40</v>
      </c>
      <c r="G10" s="4" t="s">
        <v>41</v>
      </c>
      <c r="H10" s="4" t="s">
        <v>42</v>
      </c>
      <c r="I10" s="6" t="s">
        <v>43</v>
      </c>
      <c r="J10" s="4"/>
      <c r="K10" s="4" t="s">
        <v>21</v>
      </c>
      <c r="L10" s="4">
        <v>220</v>
      </c>
    </row>
    <row r="11" spans="1:12" x14ac:dyDescent="0.3">
      <c r="A11" s="1"/>
      <c r="B11" s="4" t="s">
        <v>22</v>
      </c>
      <c r="C11" s="5" t="s">
        <v>38</v>
      </c>
      <c r="D11" s="5" t="s">
        <v>44</v>
      </c>
      <c r="E11" s="5" t="s">
        <v>45</v>
      </c>
      <c r="F11" s="5" t="s">
        <v>46</v>
      </c>
      <c r="G11" s="4" t="s">
        <v>47</v>
      </c>
      <c r="H11" s="4" t="s">
        <v>48</v>
      </c>
      <c r="I11" s="6" t="s">
        <v>49</v>
      </c>
      <c r="J11" s="4"/>
      <c r="K11" s="4" t="s">
        <v>21</v>
      </c>
      <c r="L11"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50</v>
      </c>
      <c r="C5" s="197"/>
      <c r="D5" s="197"/>
      <c r="E5" s="197"/>
      <c r="F5" s="197"/>
      <c r="G5" s="197"/>
      <c r="H5" s="197"/>
      <c r="I5" s="197"/>
    </row>
    <row r="6" spans="1:9" ht="40.049999999999997" customHeight="1" x14ac:dyDescent="0.3">
      <c r="A6" s="1"/>
      <c r="B6" s="7" t="s">
        <v>51</v>
      </c>
      <c r="C6" s="3" t="s">
        <v>52</v>
      </c>
      <c r="D6" s="3" t="s">
        <v>53</v>
      </c>
      <c r="E6" s="7" t="s">
        <v>3</v>
      </c>
      <c r="F6" s="7" t="s">
        <v>4</v>
      </c>
      <c r="G6" s="7" t="s">
        <v>54</v>
      </c>
      <c r="H6" s="7" t="s">
        <v>6</v>
      </c>
      <c r="I6" s="7" t="s">
        <v>9</v>
      </c>
    </row>
    <row r="7" spans="1:9" x14ac:dyDescent="0.3">
      <c r="A7" s="1"/>
      <c r="B7" s="4" t="s">
        <v>55</v>
      </c>
      <c r="C7" s="4" t="s">
        <v>56</v>
      </c>
      <c r="D7" s="4" t="s">
        <v>57</v>
      </c>
      <c r="E7" s="5" t="s">
        <v>58</v>
      </c>
      <c r="F7" s="5" t="s">
        <v>59</v>
      </c>
      <c r="G7" s="5" t="s">
        <v>60</v>
      </c>
      <c r="H7" s="5" t="s">
        <v>61</v>
      </c>
      <c r="I7" s="5" t="s">
        <v>62</v>
      </c>
    </row>
    <row r="8" spans="1:9" x14ac:dyDescent="0.3">
      <c r="A8" s="1"/>
      <c r="B8" s="4" t="s">
        <v>55</v>
      </c>
      <c r="C8" s="4" t="s">
        <v>56</v>
      </c>
      <c r="D8" s="4" t="s">
        <v>57</v>
      </c>
      <c r="E8" s="5" t="s">
        <v>63</v>
      </c>
      <c r="F8" s="5" t="s">
        <v>64</v>
      </c>
      <c r="G8" s="5" t="s">
        <v>65</v>
      </c>
      <c r="H8" s="5" t="s">
        <v>66</v>
      </c>
      <c r="I8" s="5" t="s">
        <v>67</v>
      </c>
    </row>
    <row r="9" spans="1:9" x14ac:dyDescent="0.3">
      <c r="A9" s="1"/>
      <c r="B9" s="4" t="s">
        <v>55</v>
      </c>
      <c r="C9" s="4" t="s">
        <v>56</v>
      </c>
      <c r="D9" s="4" t="s">
        <v>57</v>
      </c>
      <c r="E9" s="5" t="s">
        <v>68</v>
      </c>
      <c r="F9" s="5" t="s">
        <v>69</v>
      </c>
      <c r="G9" s="5" t="s">
        <v>70</v>
      </c>
      <c r="H9" s="5" t="s">
        <v>66</v>
      </c>
      <c r="I9" s="5" t="s">
        <v>71</v>
      </c>
    </row>
    <row r="10" spans="1:9" x14ac:dyDescent="0.3">
      <c r="A10" s="1"/>
      <c r="B10" s="4" t="s">
        <v>55</v>
      </c>
      <c r="C10" s="4" t="s">
        <v>56</v>
      </c>
      <c r="D10" s="4" t="s">
        <v>57</v>
      </c>
      <c r="E10" s="5" t="s">
        <v>68</v>
      </c>
      <c r="F10" s="5" t="s">
        <v>69</v>
      </c>
      <c r="G10" s="5" t="s">
        <v>72</v>
      </c>
      <c r="H10" s="5" t="s">
        <v>73</v>
      </c>
      <c r="I10" s="5" t="s">
        <v>74</v>
      </c>
    </row>
    <row r="11" spans="1:9" x14ac:dyDescent="0.3">
      <c r="A11" s="1"/>
      <c r="B11" s="4" t="s">
        <v>55</v>
      </c>
      <c r="C11" s="4" t="s">
        <v>56</v>
      </c>
      <c r="D11" s="4" t="s">
        <v>57</v>
      </c>
      <c r="E11" s="5" t="s">
        <v>75</v>
      </c>
      <c r="F11" s="5" t="s">
        <v>76</v>
      </c>
      <c r="G11" s="5" t="s">
        <v>77</v>
      </c>
      <c r="H11" s="5" t="s">
        <v>78</v>
      </c>
      <c r="I11" s="5" t="s">
        <v>79</v>
      </c>
    </row>
    <row r="12" spans="1:9" x14ac:dyDescent="0.3">
      <c r="A12" s="1"/>
      <c r="B12" s="4" t="s">
        <v>55</v>
      </c>
      <c r="C12" s="4" t="s">
        <v>56</v>
      </c>
      <c r="D12" s="4" t="s">
        <v>57</v>
      </c>
      <c r="E12" s="5" t="s">
        <v>75</v>
      </c>
      <c r="F12" s="5" t="s">
        <v>80</v>
      </c>
      <c r="G12" s="5" t="s">
        <v>70</v>
      </c>
      <c r="H12" s="5" t="s">
        <v>66</v>
      </c>
      <c r="I12" s="5" t="s">
        <v>81</v>
      </c>
    </row>
    <row r="13" spans="1:9" x14ac:dyDescent="0.3">
      <c r="A13" s="1"/>
      <c r="B13" s="4" t="s">
        <v>55</v>
      </c>
      <c r="C13" s="4" t="s">
        <v>56</v>
      </c>
      <c r="D13" s="4" t="s">
        <v>57</v>
      </c>
      <c r="E13" s="5" t="s">
        <v>75</v>
      </c>
      <c r="F13" s="5" t="s">
        <v>80</v>
      </c>
      <c r="G13" s="5" t="s">
        <v>70</v>
      </c>
      <c r="H13" s="5" t="s">
        <v>66</v>
      </c>
      <c r="I13" s="5" t="s">
        <v>82</v>
      </c>
    </row>
    <row r="14" spans="1:9" x14ac:dyDescent="0.3">
      <c r="A14" s="1"/>
      <c r="B14" s="4" t="s">
        <v>55</v>
      </c>
      <c r="C14" s="4" t="s">
        <v>56</v>
      </c>
      <c r="D14" s="4" t="s">
        <v>57</v>
      </c>
      <c r="E14" s="5" t="s">
        <v>75</v>
      </c>
      <c r="F14" s="5" t="s">
        <v>83</v>
      </c>
      <c r="G14" s="5" t="s">
        <v>70</v>
      </c>
      <c r="H14" s="5" t="s">
        <v>66</v>
      </c>
      <c r="I14" s="5" t="s">
        <v>81</v>
      </c>
    </row>
    <row r="15" spans="1:9" x14ac:dyDescent="0.3">
      <c r="A15" s="1"/>
      <c r="B15" s="4" t="s">
        <v>55</v>
      </c>
      <c r="C15" s="4" t="s">
        <v>56</v>
      </c>
      <c r="D15" s="4" t="s">
        <v>57</v>
      </c>
      <c r="E15" s="5" t="s">
        <v>84</v>
      </c>
      <c r="F15" s="5" t="s">
        <v>85</v>
      </c>
      <c r="G15" s="5" t="s">
        <v>70</v>
      </c>
      <c r="H15" s="5" t="s">
        <v>66</v>
      </c>
      <c r="I15" s="5" t="s">
        <v>86</v>
      </c>
    </row>
    <row r="16" spans="1:9" x14ac:dyDescent="0.3">
      <c r="A16" s="1"/>
      <c r="B16" s="4" t="s">
        <v>55</v>
      </c>
      <c r="C16" s="4" t="s">
        <v>56</v>
      </c>
      <c r="D16" s="4" t="s">
        <v>57</v>
      </c>
      <c r="E16" s="5" t="s">
        <v>87</v>
      </c>
      <c r="F16" s="5" t="s">
        <v>88</v>
      </c>
      <c r="G16" s="5" t="s">
        <v>65</v>
      </c>
      <c r="H16" s="5" t="s">
        <v>66</v>
      </c>
      <c r="I16" s="5" t="s">
        <v>89</v>
      </c>
    </row>
    <row r="17" spans="1:9" x14ac:dyDescent="0.3">
      <c r="A17" s="1"/>
      <c r="B17" s="4" t="s">
        <v>55</v>
      </c>
      <c r="C17" s="4" t="s">
        <v>56</v>
      </c>
      <c r="D17" s="4" t="s">
        <v>57</v>
      </c>
      <c r="E17" s="5" t="s">
        <v>87</v>
      </c>
      <c r="F17" s="5" t="s">
        <v>88</v>
      </c>
      <c r="G17" s="5" t="s">
        <v>65</v>
      </c>
      <c r="H17" s="5" t="s">
        <v>66</v>
      </c>
      <c r="I17" s="5" t="s">
        <v>90</v>
      </c>
    </row>
    <row r="18" spans="1:9" x14ac:dyDescent="0.3">
      <c r="A18" s="1"/>
      <c r="B18" s="4" t="s">
        <v>55</v>
      </c>
      <c r="C18" s="4" t="s">
        <v>56</v>
      </c>
      <c r="D18" s="4" t="s">
        <v>57</v>
      </c>
      <c r="E18" s="5" t="s">
        <v>87</v>
      </c>
      <c r="F18" s="5" t="s">
        <v>91</v>
      </c>
      <c r="G18" s="5" t="s">
        <v>70</v>
      </c>
      <c r="H18" s="5" t="s">
        <v>66</v>
      </c>
      <c r="I18" s="5" t="s">
        <v>92</v>
      </c>
    </row>
    <row r="19" spans="1:9" x14ac:dyDescent="0.3">
      <c r="A19" s="1"/>
      <c r="B19" s="4" t="s">
        <v>55</v>
      </c>
      <c r="C19" s="4" t="s">
        <v>56</v>
      </c>
      <c r="D19" s="4" t="s">
        <v>57</v>
      </c>
      <c r="E19" s="5" t="s">
        <v>87</v>
      </c>
      <c r="F19" s="5" t="s">
        <v>91</v>
      </c>
      <c r="G19" s="5" t="s">
        <v>70</v>
      </c>
      <c r="H19" s="5" t="s">
        <v>66</v>
      </c>
      <c r="I19" s="5" t="s">
        <v>93</v>
      </c>
    </row>
    <row r="20" spans="1:9" x14ac:dyDescent="0.3">
      <c r="A20" s="1"/>
      <c r="B20" s="4" t="s">
        <v>55</v>
      </c>
      <c r="C20" s="4" t="s">
        <v>56</v>
      </c>
      <c r="D20" s="4" t="s">
        <v>57</v>
      </c>
      <c r="E20" s="5" t="s">
        <v>87</v>
      </c>
      <c r="F20" s="5" t="s">
        <v>94</v>
      </c>
      <c r="G20" s="5" t="s">
        <v>70</v>
      </c>
      <c r="H20" s="5" t="s">
        <v>66</v>
      </c>
      <c r="I20" s="5" t="s">
        <v>95</v>
      </c>
    </row>
    <row r="21" spans="1:9" x14ac:dyDescent="0.3">
      <c r="A21" s="1"/>
      <c r="B21" s="4" t="s">
        <v>55</v>
      </c>
      <c r="C21" s="4" t="s">
        <v>56</v>
      </c>
      <c r="D21" s="4" t="s">
        <v>57</v>
      </c>
      <c r="E21" s="5" t="s">
        <v>87</v>
      </c>
      <c r="F21" s="5" t="s">
        <v>94</v>
      </c>
      <c r="G21" s="5" t="s">
        <v>70</v>
      </c>
      <c r="H21" s="5" t="s">
        <v>66</v>
      </c>
      <c r="I21" s="5" t="s">
        <v>96</v>
      </c>
    </row>
    <row r="22" spans="1:9" x14ac:dyDescent="0.3">
      <c r="A22" s="1"/>
      <c r="B22" s="4" t="s">
        <v>55</v>
      </c>
      <c r="C22" s="4" t="s">
        <v>56</v>
      </c>
      <c r="D22" s="4" t="s">
        <v>57</v>
      </c>
      <c r="E22" s="5" t="s">
        <v>97</v>
      </c>
      <c r="F22" s="5" t="s">
        <v>98</v>
      </c>
      <c r="G22" s="5" t="s">
        <v>65</v>
      </c>
      <c r="H22" s="5" t="s">
        <v>66</v>
      </c>
      <c r="I22" s="5" t="s">
        <v>99</v>
      </c>
    </row>
    <row r="23" spans="1:9" x14ac:dyDescent="0.3">
      <c r="A23" s="1"/>
      <c r="B23" s="4" t="s">
        <v>55</v>
      </c>
      <c r="C23" s="4" t="s">
        <v>56</v>
      </c>
      <c r="D23" s="4" t="s">
        <v>57</v>
      </c>
      <c r="E23" s="5" t="s">
        <v>97</v>
      </c>
      <c r="F23" s="5" t="s">
        <v>98</v>
      </c>
      <c r="G23" s="5" t="s">
        <v>77</v>
      </c>
      <c r="H23" s="5" t="s">
        <v>100</v>
      </c>
      <c r="I23" s="5" t="s">
        <v>101</v>
      </c>
    </row>
    <row r="24" spans="1:9" x14ac:dyDescent="0.3">
      <c r="A24" s="1"/>
      <c r="B24" s="4" t="s">
        <v>55</v>
      </c>
      <c r="C24" s="4" t="s">
        <v>56</v>
      </c>
      <c r="D24" s="4" t="s">
        <v>57</v>
      </c>
      <c r="E24" s="5" t="s">
        <v>97</v>
      </c>
      <c r="F24" s="5" t="s">
        <v>98</v>
      </c>
      <c r="G24" s="5" t="s">
        <v>77</v>
      </c>
      <c r="H24" s="5" t="s">
        <v>100</v>
      </c>
      <c r="I24" s="5" t="s">
        <v>102</v>
      </c>
    </row>
    <row r="25" spans="1:9" x14ac:dyDescent="0.3">
      <c r="A25" s="1"/>
      <c r="B25" s="4" t="s">
        <v>55</v>
      </c>
      <c r="C25" s="4" t="s">
        <v>56</v>
      </c>
      <c r="D25" s="4" t="s">
        <v>57</v>
      </c>
      <c r="E25" s="5" t="s">
        <v>97</v>
      </c>
      <c r="F25" s="5" t="s">
        <v>98</v>
      </c>
      <c r="G25" s="5" t="s">
        <v>77</v>
      </c>
      <c r="H25" s="5" t="s">
        <v>103</v>
      </c>
      <c r="I25" s="5" t="s">
        <v>104</v>
      </c>
    </row>
    <row r="26" spans="1:9" x14ac:dyDescent="0.3">
      <c r="A26" s="1"/>
      <c r="B26" s="4" t="s">
        <v>55</v>
      </c>
      <c r="C26" s="4" t="s">
        <v>56</v>
      </c>
      <c r="D26" s="4" t="s">
        <v>57</v>
      </c>
      <c r="E26" s="5" t="s">
        <v>97</v>
      </c>
      <c r="F26" s="5" t="s">
        <v>98</v>
      </c>
      <c r="G26" s="5" t="s">
        <v>77</v>
      </c>
      <c r="H26" s="5" t="s">
        <v>103</v>
      </c>
      <c r="I26" s="5" t="s">
        <v>105</v>
      </c>
    </row>
    <row r="27" spans="1:9" x14ac:dyDescent="0.3">
      <c r="A27" s="1"/>
      <c r="B27" s="4" t="s">
        <v>55</v>
      </c>
      <c r="C27" s="4" t="s">
        <v>56</v>
      </c>
      <c r="D27" s="4" t="s">
        <v>57</v>
      </c>
      <c r="E27" s="5" t="s">
        <v>97</v>
      </c>
      <c r="F27" s="5" t="s">
        <v>98</v>
      </c>
      <c r="G27" s="5" t="s">
        <v>77</v>
      </c>
      <c r="H27" s="5" t="s">
        <v>78</v>
      </c>
      <c r="I27" s="5" t="s">
        <v>106</v>
      </c>
    </row>
    <row r="28" spans="1:9" x14ac:dyDescent="0.3">
      <c r="A28" s="1"/>
      <c r="B28" s="4" t="s">
        <v>55</v>
      </c>
      <c r="C28" s="4" t="s">
        <v>56</v>
      </c>
      <c r="D28" s="4" t="s">
        <v>57</v>
      </c>
      <c r="E28" s="5" t="s">
        <v>97</v>
      </c>
      <c r="F28" s="5" t="s">
        <v>98</v>
      </c>
      <c r="G28" s="5" t="s">
        <v>77</v>
      </c>
      <c r="H28" s="5" t="s">
        <v>78</v>
      </c>
      <c r="I28" s="5" t="s">
        <v>107</v>
      </c>
    </row>
    <row r="29" spans="1:9" x14ac:dyDescent="0.3">
      <c r="A29" s="1"/>
      <c r="B29" s="4" t="s">
        <v>55</v>
      </c>
      <c r="C29" s="4" t="s">
        <v>56</v>
      </c>
      <c r="D29" s="4" t="s">
        <v>57</v>
      </c>
      <c r="E29" s="5" t="s">
        <v>97</v>
      </c>
      <c r="F29" s="5" t="s">
        <v>98</v>
      </c>
      <c r="G29" s="5" t="s">
        <v>77</v>
      </c>
      <c r="H29" s="5" t="s">
        <v>108</v>
      </c>
      <c r="I29" s="5" t="s">
        <v>109</v>
      </c>
    </row>
    <row r="30" spans="1:9" x14ac:dyDescent="0.3">
      <c r="A30" s="1"/>
      <c r="B30" s="4" t="s">
        <v>55</v>
      </c>
      <c r="C30" s="4" t="s">
        <v>56</v>
      </c>
      <c r="D30" s="4" t="s">
        <v>57</v>
      </c>
      <c r="E30" s="5" t="s">
        <v>97</v>
      </c>
      <c r="F30" s="5" t="s">
        <v>98</v>
      </c>
      <c r="G30" s="5" t="s">
        <v>77</v>
      </c>
      <c r="H30" s="5" t="s">
        <v>108</v>
      </c>
      <c r="I30" s="5" t="s">
        <v>110</v>
      </c>
    </row>
    <row r="31" spans="1:9" x14ac:dyDescent="0.3">
      <c r="A31" s="1"/>
      <c r="B31" s="4" t="s">
        <v>55</v>
      </c>
      <c r="C31" s="4" t="s">
        <v>56</v>
      </c>
      <c r="D31" s="4" t="s">
        <v>57</v>
      </c>
      <c r="E31" s="5" t="s">
        <v>97</v>
      </c>
      <c r="F31" s="5" t="s">
        <v>98</v>
      </c>
      <c r="G31" s="5" t="s">
        <v>77</v>
      </c>
      <c r="H31" s="5" t="s">
        <v>111</v>
      </c>
      <c r="I31" s="5" t="s">
        <v>112</v>
      </c>
    </row>
    <row r="32" spans="1:9" x14ac:dyDescent="0.3">
      <c r="A32" s="1"/>
      <c r="B32" s="4" t="s">
        <v>55</v>
      </c>
      <c r="C32" s="4" t="s">
        <v>56</v>
      </c>
      <c r="D32" s="4" t="s">
        <v>57</v>
      </c>
      <c r="E32" s="5" t="s">
        <v>97</v>
      </c>
      <c r="F32" s="5" t="s">
        <v>98</v>
      </c>
      <c r="G32" s="5" t="s">
        <v>77</v>
      </c>
      <c r="H32" s="5" t="s">
        <v>111</v>
      </c>
      <c r="I32" s="5" t="s">
        <v>113</v>
      </c>
    </row>
    <row r="33" spans="1:9" x14ac:dyDescent="0.3">
      <c r="A33" s="1"/>
      <c r="B33" s="4" t="s">
        <v>55</v>
      </c>
      <c r="C33" s="4" t="s">
        <v>56</v>
      </c>
      <c r="D33" s="4" t="s">
        <v>57</v>
      </c>
      <c r="E33" s="5" t="s">
        <v>97</v>
      </c>
      <c r="F33" s="5" t="s">
        <v>98</v>
      </c>
      <c r="G33" s="5" t="s">
        <v>77</v>
      </c>
      <c r="H33" s="5" t="s">
        <v>114</v>
      </c>
      <c r="I33" s="5" t="s">
        <v>115</v>
      </c>
    </row>
    <row r="34" spans="1:9" x14ac:dyDescent="0.3">
      <c r="A34" s="1"/>
      <c r="B34" s="4" t="s">
        <v>55</v>
      </c>
      <c r="C34" s="4" t="s">
        <v>56</v>
      </c>
      <c r="D34" s="4" t="s">
        <v>57</v>
      </c>
      <c r="E34" s="5" t="s">
        <v>97</v>
      </c>
      <c r="F34" s="5" t="s">
        <v>98</v>
      </c>
      <c r="G34" s="5" t="s">
        <v>77</v>
      </c>
      <c r="H34" s="5" t="s">
        <v>114</v>
      </c>
      <c r="I34" s="5" t="s">
        <v>116</v>
      </c>
    </row>
    <row r="35" spans="1:9" x14ac:dyDescent="0.3">
      <c r="A35" s="1"/>
      <c r="B35" s="4" t="s">
        <v>55</v>
      </c>
      <c r="C35" s="4" t="s">
        <v>56</v>
      </c>
      <c r="D35" s="4" t="s">
        <v>57</v>
      </c>
      <c r="E35" s="5" t="s">
        <v>97</v>
      </c>
      <c r="F35" s="5" t="s">
        <v>117</v>
      </c>
      <c r="G35" s="5" t="s">
        <v>65</v>
      </c>
      <c r="H35" s="5" t="s">
        <v>66</v>
      </c>
      <c r="I35" s="5" t="s">
        <v>118</v>
      </c>
    </row>
    <row r="36" spans="1:9" x14ac:dyDescent="0.3">
      <c r="A36" s="1"/>
      <c r="B36" s="4" t="s">
        <v>55</v>
      </c>
      <c r="C36" s="4" t="s">
        <v>56</v>
      </c>
      <c r="D36" s="4" t="s">
        <v>57</v>
      </c>
      <c r="E36" s="5" t="s">
        <v>119</v>
      </c>
      <c r="F36" s="5" t="s">
        <v>120</v>
      </c>
      <c r="G36" s="5" t="s">
        <v>72</v>
      </c>
      <c r="H36" s="5" t="s">
        <v>121</v>
      </c>
      <c r="I36" s="5" t="s">
        <v>122</v>
      </c>
    </row>
    <row r="37" spans="1:9" x14ac:dyDescent="0.3">
      <c r="A37" s="1"/>
      <c r="B37" s="4" t="s">
        <v>55</v>
      </c>
      <c r="C37" s="4" t="s">
        <v>56</v>
      </c>
      <c r="D37" s="4" t="s">
        <v>57</v>
      </c>
      <c r="E37" s="5" t="s">
        <v>119</v>
      </c>
      <c r="F37" s="5" t="s">
        <v>120</v>
      </c>
      <c r="G37" s="5" t="s">
        <v>72</v>
      </c>
      <c r="H37" s="5" t="s">
        <v>121</v>
      </c>
      <c r="I37" s="5" t="s">
        <v>123</v>
      </c>
    </row>
    <row r="38" spans="1:9" x14ac:dyDescent="0.3">
      <c r="A38" s="1"/>
      <c r="B38" s="4" t="s">
        <v>55</v>
      </c>
      <c r="C38" s="4" t="s">
        <v>56</v>
      </c>
      <c r="D38" s="4" t="s">
        <v>57</v>
      </c>
      <c r="E38" s="5" t="s">
        <v>119</v>
      </c>
      <c r="F38" s="5" t="s">
        <v>124</v>
      </c>
      <c r="G38" s="5" t="s">
        <v>70</v>
      </c>
      <c r="H38" s="5" t="s">
        <v>66</v>
      </c>
      <c r="I38" s="5" t="s">
        <v>125</v>
      </c>
    </row>
    <row r="39" spans="1:9" x14ac:dyDescent="0.3">
      <c r="A39" s="1"/>
      <c r="B39" s="4" t="s">
        <v>55</v>
      </c>
      <c r="C39" s="4" t="s">
        <v>56</v>
      </c>
      <c r="D39" s="4" t="s">
        <v>57</v>
      </c>
      <c r="E39" s="5" t="s">
        <v>119</v>
      </c>
      <c r="F39" s="5" t="s">
        <v>124</v>
      </c>
      <c r="G39" s="5" t="s">
        <v>70</v>
      </c>
      <c r="H39" s="5" t="s">
        <v>66</v>
      </c>
      <c r="I39" s="5" t="s">
        <v>126</v>
      </c>
    </row>
    <row r="40" spans="1:9" x14ac:dyDescent="0.3">
      <c r="A40" s="1"/>
      <c r="B40" s="4" t="s">
        <v>55</v>
      </c>
      <c r="C40" s="4" t="s">
        <v>56</v>
      </c>
      <c r="D40" s="4" t="s">
        <v>57</v>
      </c>
      <c r="E40" s="5" t="s">
        <v>119</v>
      </c>
      <c r="F40" s="5" t="s">
        <v>124</v>
      </c>
      <c r="G40" s="5" t="s">
        <v>70</v>
      </c>
      <c r="H40" s="5" t="s">
        <v>66</v>
      </c>
      <c r="I40" s="5" t="s">
        <v>127</v>
      </c>
    </row>
    <row r="41" spans="1:9" x14ac:dyDescent="0.3">
      <c r="A41" s="1"/>
      <c r="B41" s="4" t="s">
        <v>55</v>
      </c>
      <c r="C41" s="4" t="s">
        <v>56</v>
      </c>
      <c r="D41" s="4" t="s">
        <v>57</v>
      </c>
      <c r="E41" s="5" t="s">
        <v>119</v>
      </c>
      <c r="F41" s="5" t="s">
        <v>124</v>
      </c>
      <c r="G41" s="5" t="s">
        <v>70</v>
      </c>
      <c r="H41" s="5" t="s">
        <v>66</v>
      </c>
      <c r="I41" s="5" t="s">
        <v>128</v>
      </c>
    </row>
    <row r="42" spans="1:9" x14ac:dyDescent="0.3">
      <c r="A42" s="1"/>
      <c r="B42" s="4" t="s">
        <v>55</v>
      </c>
      <c r="C42" s="4" t="s">
        <v>56</v>
      </c>
      <c r="D42" s="4" t="s">
        <v>57</v>
      </c>
      <c r="E42" s="5" t="s">
        <v>119</v>
      </c>
      <c r="F42" s="5" t="s">
        <v>124</v>
      </c>
      <c r="G42" s="5" t="s">
        <v>72</v>
      </c>
      <c r="H42" s="5" t="s">
        <v>73</v>
      </c>
      <c r="I42" s="5" t="s">
        <v>129</v>
      </c>
    </row>
    <row r="43" spans="1:9" x14ac:dyDescent="0.3">
      <c r="A43" s="1"/>
      <c r="B43" s="4" t="s">
        <v>55</v>
      </c>
      <c r="C43" s="4" t="s">
        <v>56</v>
      </c>
      <c r="D43" s="4" t="s">
        <v>57</v>
      </c>
      <c r="E43" s="5" t="s">
        <v>130</v>
      </c>
      <c r="F43" s="5" t="s">
        <v>131</v>
      </c>
      <c r="G43" s="5" t="s">
        <v>70</v>
      </c>
      <c r="H43" s="5" t="s">
        <v>66</v>
      </c>
      <c r="I43" s="5" t="s">
        <v>132</v>
      </c>
    </row>
    <row r="44" spans="1:9" x14ac:dyDescent="0.3">
      <c r="A44" s="1"/>
      <c r="B44" s="4" t="s">
        <v>55</v>
      </c>
      <c r="C44" s="4" t="s">
        <v>56</v>
      </c>
      <c r="D44" s="4" t="s">
        <v>57</v>
      </c>
      <c r="E44" s="5" t="s">
        <v>133</v>
      </c>
      <c r="F44" s="5" t="s">
        <v>134</v>
      </c>
      <c r="G44" s="5" t="s">
        <v>65</v>
      </c>
      <c r="H44" s="5" t="s">
        <v>66</v>
      </c>
      <c r="I44" s="5" t="s">
        <v>135</v>
      </c>
    </row>
    <row r="45" spans="1:9" x14ac:dyDescent="0.3">
      <c r="A45" s="1"/>
      <c r="B45" s="4" t="s">
        <v>55</v>
      </c>
      <c r="C45" s="4" t="s">
        <v>56</v>
      </c>
      <c r="D45" s="4" t="s">
        <v>57</v>
      </c>
      <c r="E45" s="5" t="s">
        <v>136</v>
      </c>
      <c r="F45" s="5" t="s">
        <v>137</v>
      </c>
      <c r="G45" s="5" t="s">
        <v>70</v>
      </c>
      <c r="H45" s="5" t="s">
        <v>66</v>
      </c>
      <c r="I45" s="5" t="s">
        <v>138</v>
      </c>
    </row>
    <row r="46" spans="1:9" x14ac:dyDescent="0.3">
      <c r="A46" s="1"/>
      <c r="B46" s="4" t="s">
        <v>55</v>
      </c>
      <c r="C46" s="4" t="s">
        <v>56</v>
      </c>
      <c r="D46" s="4" t="s">
        <v>57</v>
      </c>
      <c r="E46" s="5" t="s">
        <v>139</v>
      </c>
      <c r="F46" s="5" t="s">
        <v>140</v>
      </c>
      <c r="G46" s="5" t="s">
        <v>70</v>
      </c>
      <c r="H46" s="5" t="s">
        <v>66</v>
      </c>
      <c r="I46" s="5" t="s">
        <v>141</v>
      </c>
    </row>
    <row r="47" spans="1:9" x14ac:dyDescent="0.3">
      <c r="A47" s="1"/>
      <c r="B47" s="4" t="s">
        <v>55</v>
      </c>
      <c r="C47" s="4" t="s">
        <v>56</v>
      </c>
      <c r="D47" s="4" t="s">
        <v>57</v>
      </c>
      <c r="E47" s="5" t="s">
        <v>142</v>
      </c>
      <c r="F47" s="5" t="s">
        <v>143</v>
      </c>
      <c r="G47" s="5" t="s">
        <v>144</v>
      </c>
      <c r="H47" s="5" t="s">
        <v>145</v>
      </c>
      <c r="I47" s="5" t="s">
        <v>146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147</v>
      </c>
      <c r="C5" s="1"/>
      <c r="D5" s="1"/>
      <c r="E5" s="1"/>
      <c r="F5" s="1"/>
      <c r="G5" s="1"/>
      <c r="H5" s="1"/>
      <c r="I5" s="1"/>
      <c r="J5" s="1"/>
      <c r="K5" s="1"/>
      <c r="L5" s="1"/>
      <c r="M5" s="1"/>
      <c r="N5" s="1"/>
    </row>
    <row r="6" spans="1:14" ht="19.95" customHeight="1" x14ac:dyDescent="0.3">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ht="26.4" x14ac:dyDescent="0.3">
      <c r="A7" s="1"/>
      <c r="B7" s="5" t="s">
        <v>161</v>
      </c>
      <c r="C7" s="5" t="s">
        <v>162</v>
      </c>
      <c r="D7" s="5" t="s">
        <v>163</v>
      </c>
      <c r="E7" s="4" t="s">
        <v>164</v>
      </c>
      <c r="F7" s="4" t="s">
        <v>165</v>
      </c>
      <c r="G7" s="6" t="s">
        <v>166</v>
      </c>
      <c r="H7" s="8">
        <v>0</v>
      </c>
      <c r="I7" s="5" t="s">
        <v>167</v>
      </c>
      <c r="J7" s="5" t="s">
        <v>168</v>
      </c>
      <c r="K7" s="5" t="s">
        <v>169</v>
      </c>
      <c r="L7" s="5" t="s">
        <v>170</v>
      </c>
      <c r="M7" s="8">
        <v>12815</v>
      </c>
      <c r="N7" s="5" t="s">
        <v>171</v>
      </c>
    </row>
    <row r="8" spans="1:14" x14ac:dyDescent="0.3">
      <c r="A8" s="1"/>
      <c r="B8" s="5" t="s">
        <v>172</v>
      </c>
      <c r="C8" s="5" t="s">
        <v>173</v>
      </c>
      <c r="D8" s="5" t="s">
        <v>174</v>
      </c>
      <c r="E8" s="4" t="s">
        <v>175</v>
      </c>
      <c r="F8" s="4" t="s">
        <v>176</v>
      </c>
      <c r="G8" s="6" t="s">
        <v>177</v>
      </c>
      <c r="H8" s="8">
        <v>0</v>
      </c>
      <c r="I8" s="5" t="s">
        <v>167</v>
      </c>
      <c r="J8" s="5" t="s">
        <v>178</v>
      </c>
      <c r="K8" s="5" t="s">
        <v>169</v>
      </c>
      <c r="L8" s="5" t="s">
        <v>170</v>
      </c>
      <c r="M8" s="8">
        <v>13869</v>
      </c>
      <c r="N8" s="5" t="s">
        <v>179</v>
      </c>
    </row>
    <row r="9" spans="1:14" x14ac:dyDescent="0.3">
      <c r="A9" s="1"/>
      <c r="B9" s="5" t="s">
        <v>172</v>
      </c>
      <c r="C9" s="5" t="s">
        <v>173</v>
      </c>
      <c r="D9" s="5" t="s">
        <v>180</v>
      </c>
      <c r="E9" s="4" t="s">
        <v>181</v>
      </c>
      <c r="F9" s="4" t="s">
        <v>182</v>
      </c>
      <c r="G9" s="6" t="s">
        <v>183</v>
      </c>
      <c r="H9" s="8">
        <v>0</v>
      </c>
      <c r="I9" s="5" t="s">
        <v>167</v>
      </c>
      <c r="J9" s="5" t="s">
        <v>178</v>
      </c>
      <c r="K9" s="5" t="s">
        <v>169</v>
      </c>
      <c r="L9" s="5" t="s">
        <v>184</v>
      </c>
      <c r="M9" s="8">
        <v>13812</v>
      </c>
      <c r="N9" s="5" t="s">
        <v>179</v>
      </c>
    </row>
    <row r="10" spans="1:14" x14ac:dyDescent="0.3">
      <c r="A10" s="1"/>
      <c r="B10" s="5" t="s">
        <v>172</v>
      </c>
      <c r="C10" s="5" t="s">
        <v>173</v>
      </c>
      <c r="D10" s="5" t="s">
        <v>185</v>
      </c>
      <c r="E10" s="4" t="s">
        <v>186</v>
      </c>
      <c r="F10" s="4" t="s">
        <v>187</v>
      </c>
      <c r="G10" s="6" t="s">
        <v>177</v>
      </c>
      <c r="H10" s="8">
        <v>0</v>
      </c>
      <c r="I10" s="5" t="s">
        <v>167</v>
      </c>
      <c r="J10" s="5" t="s">
        <v>178</v>
      </c>
      <c r="K10" s="5" t="s">
        <v>169</v>
      </c>
      <c r="L10" s="5" t="s">
        <v>170</v>
      </c>
      <c r="M10" s="8">
        <v>14765</v>
      </c>
      <c r="N10" s="5" t="s">
        <v>179</v>
      </c>
    </row>
    <row r="11" spans="1:14" x14ac:dyDescent="0.3">
      <c r="A11" s="1"/>
      <c r="B11" s="5" t="s">
        <v>172</v>
      </c>
      <c r="C11" s="5" t="s">
        <v>188</v>
      </c>
      <c r="D11" s="5" t="s">
        <v>189</v>
      </c>
      <c r="E11" s="4" t="s">
        <v>181</v>
      </c>
      <c r="F11" s="4" t="s">
        <v>190</v>
      </c>
      <c r="G11" s="6" t="s">
        <v>191</v>
      </c>
      <c r="H11" s="8">
        <v>0</v>
      </c>
      <c r="I11" s="5" t="s">
        <v>167</v>
      </c>
      <c r="J11" s="5" t="s">
        <v>178</v>
      </c>
      <c r="K11" s="5" t="s">
        <v>169</v>
      </c>
      <c r="L11" s="5" t="s">
        <v>170</v>
      </c>
      <c r="M11" s="8">
        <v>13815</v>
      </c>
      <c r="N11" s="5" t="s">
        <v>179</v>
      </c>
    </row>
    <row r="12" spans="1:14" x14ac:dyDescent="0.3">
      <c r="A12" s="1"/>
      <c r="B12" s="5" t="s">
        <v>172</v>
      </c>
      <c r="C12" s="5" t="s">
        <v>192</v>
      </c>
      <c r="D12" s="5" t="s">
        <v>180</v>
      </c>
      <c r="E12" s="4" t="s">
        <v>181</v>
      </c>
      <c r="F12" s="4" t="s">
        <v>193</v>
      </c>
      <c r="G12" s="6" t="s">
        <v>183</v>
      </c>
      <c r="H12" s="8">
        <v>0</v>
      </c>
      <c r="I12" s="5" t="s">
        <v>167</v>
      </c>
      <c r="J12" s="5" t="s">
        <v>178</v>
      </c>
      <c r="K12" s="5" t="s">
        <v>169</v>
      </c>
      <c r="L12" s="5" t="s">
        <v>184</v>
      </c>
      <c r="M12" s="8">
        <v>13819</v>
      </c>
      <c r="N12" s="5" t="s">
        <v>179</v>
      </c>
    </row>
    <row r="13" spans="1:14" ht="26.4" x14ac:dyDescent="0.3">
      <c r="A13" s="1"/>
      <c r="B13" s="5" t="s">
        <v>172</v>
      </c>
      <c r="C13" s="5" t="s">
        <v>194</v>
      </c>
      <c r="D13" s="5" t="s">
        <v>195</v>
      </c>
      <c r="E13" s="4" t="s">
        <v>196</v>
      </c>
      <c r="F13" s="4" t="s">
        <v>197</v>
      </c>
      <c r="G13" s="6" t="s">
        <v>198</v>
      </c>
      <c r="H13" s="8">
        <v>0</v>
      </c>
      <c r="I13" s="5" t="s">
        <v>167</v>
      </c>
      <c r="J13" s="5" t="s">
        <v>168</v>
      </c>
      <c r="K13" s="5" t="s">
        <v>169</v>
      </c>
      <c r="L13" s="5" t="s">
        <v>170</v>
      </c>
      <c r="M13" s="8">
        <v>13761</v>
      </c>
      <c r="N13" s="5" t="s">
        <v>179</v>
      </c>
    </row>
    <row r="14" spans="1:14" ht="26.4" x14ac:dyDescent="0.3">
      <c r="A14" s="1"/>
      <c r="B14" s="5" t="s">
        <v>172</v>
      </c>
      <c r="C14" s="5" t="s">
        <v>199</v>
      </c>
      <c r="D14" s="5" t="s">
        <v>200</v>
      </c>
      <c r="E14" s="4" t="s">
        <v>196</v>
      </c>
      <c r="F14" s="4" t="s">
        <v>197</v>
      </c>
      <c r="G14" s="6" t="s">
        <v>201</v>
      </c>
      <c r="H14" s="8">
        <v>0</v>
      </c>
      <c r="I14" s="5" t="s">
        <v>167</v>
      </c>
      <c r="J14" s="5" t="s">
        <v>168</v>
      </c>
      <c r="K14" s="5" t="s">
        <v>169</v>
      </c>
      <c r="L14" s="5" t="s">
        <v>170</v>
      </c>
      <c r="M14" s="8">
        <v>13751</v>
      </c>
      <c r="N14" s="5" t="s">
        <v>179</v>
      </c>
    </row>
    <row r="15" spans="1:14" x14ac:dyDescent="0.3">
      <c r="A15" s="1"/>
      <c r="B15" s="5" t="s">
        <v>172</v>
      </c>
      <c r="C15" s="5" t="s">
        <v>199</v>
      </c>
      <c r="D15" s="5" t="s">
        <v>202</v>
      </c>
      <c r="E15" s="4" t="s">
        <v>196</v>
      </c>
      <c r="F15" s="4" t="s">
        <v>197</v>
      </c>
      <c r="G15" s="6" t="s">
        <v>203</v>
      </c>
      <c r="H15" s="8">
        <v>0</v>
      </c>
      <c r="I15" s="5" t="s">
        <v>167</v>
      </c>
      <c r="J15" s="5" t="s">
        <v>178</v>
      </c>
      <c r="K15" s="5" t="s">
        <v>169</v>
      </c>
      <c r="L15" s="5" t="s">
        <v>170</v>
      </c>
      <c r="M15" s="8">
        <v>13771</v>
      </c>
      <c r="N15" s="5" t="s">
        <v>179</v>
      </c>
    </row>
    <row r="16" spans="1:14" x14ac:dyDescent="0.3">
      <c r="A16" s="1"/>
      <c r="B16" s="5" t="s">
        <v>204</v>
      </c>
      <c r="C16" s="5" t="s">
        <v>205</v>
      </c>
      <c r="D16" s="5" t="s">
        <v>206</v>
      </c>
      <c r="E16" s="4" t="s">
        <v>207</v>
      </c>
      <c r="F16" s="4" t="s">
        <v>208</v>
      </c>
      <c r="G16" s="6" t="s">
        <v>209</v>
      </c>
      <c r="H16" s="8">
        <v>0</v>
      </c>
      <c r="I16" s="5" t="s">
        <v>167</v>
      </c>
      <c r="J16" s="5" t="s">
        <v>178</v>
      </c>
      <c r="K16" s="5" t="s">
        <v>169</v>
      </c>
      <c r="L16" s="5" t="s">
        <v>184</v>
      </c>
      <c r="M16" s="8">
        <v>13722</v>
      </c>
      <c r="N16" s="5" t="s">
        <v>179</v>
      </c>
    </row>
    <row r="17" spans="1:14" x14ac:dyDescent="0.3">
      <c r="A17" s="1"/>
      <c r="B17" s="5" t="s">
        <v>204</v>
      </c>
      <c r="C17" s="5" t="s">
        <v>210</v>
      </c>
      <c r="D17" s="5" t="s">
        <v>206</v>
      </c>
      <c r="E17" s="4" t="s">
        <v>207</v>
      </c>
      <c r="F17" s="4" t="s">
        <v>211</v>
      </c>
      <c r="G17" s="6" t="s">
        <v>209</v>
      </c>
      <c r="H17" s="8">
        <v>0</v>
      </c>
      <c r="I17" s="5" t="s">
        <v>167</v>
      </c>
      <c r="J17" s="5" t="s">
        <v>178</v>
      </c>
      <c r="K17" s="5" t="s">
        <v>169</v>
      </c>
      <c r="L17" s="5" t="s">
        <v>184</v>
      </c>
      <c r="M17" s="8">
        <v>13721</v>
      </c>
      <c r="N17" s="5" t="s">
        <v>179</v>
      </c>
    </row>
    <row r="18" spans="1:14" x14ac:dyDescent="0.3">
      <c r="A18" s="1"/>
      <c r="B18" s="5" t="s">
        <v>204</v>
      </c>
      <c r="C18" s="5" t="s">
        <v>210</v>
      </c>
      <c r="D18" s="5" t="s">
        <v>212</v>
      </c>
      <c r="E18" s="4" t="s">
        <v>213</v>
      </c>
      <c r="F18" s="4" t="s">
        <v>214</v>
      </c>
      <c r="G18" s="6" t="s">
        <v>209</v>
      </c>
      <c r="H18" s="8">
        <v>0</v>
      </c>
      <c r="I18" s="5" t="s">
        <v>167</v>
      </c>
      <c r="J18" s="5" t="s">
        <v>178</v>
      </c>
      <c r="K18" s="5" t="s">
        <v>169</v>
      </c>
      <c r="L18" s="5" t="s">
        <v>184</v>
      </c>
      <c r="M18" s="8">
        <v>12850</v>
      </c>
      <c r="N18" s="5" t="s">
        <v>179</v>
      </c>
    </row>
    <row r="19" spans="1:14" x14ac:dyDescent="0.3">
      <c r="A19" s="1"/>
      <c r="B19" s="5" t="s">
        <v>204</v>
      </c>
      <c r="C19" s="5" t="s">
        <v>210</v>
      </c>
      <c r="D19" s="5" t="s">
        <v>215</v>
      </c>
      <c r="E19" s="4" t="s">
        <v>213</v>
      </c>
      <c r="F19" s="4" t="s">
        <v>211</v>
      </c>
      <c r="G19" s="6" t="s">
        <v>209</v>
      </c>
      <c r="H19" s="8">
        <v>0</v>
      </c>
      <c r="I19" s="5" t="s">
        <v>167</v>
      </c>
      <c r="J19" s="5" t="s">
        <v>178</v>
      </c>
      <c r="K19" s="5" t="s">
        <v>169</v>
      </c>
      <c r="L19" s="5" t="s">
        <v>184</v>
      </c>
      <c r="M19" s="8">
        <v>13194</v>
      </c>
      <c r="N19" s="5" t="s">
        <v>179</v>
      </c>
    </row>
    <row r="20" spans="1:14" x14ac:dyDescent="0.3">
      <c r="A20" s="1"/>
      <c r="B20" s="5" t="s">
        <v>204</v>
      </c>
      <c r="C20" s="5" t="s">
        <v>210</v>
      </c>
      <c r="D20" s="5" t="s">
        <v>216</v>
      </c>
      <c r="E20" s="4" t="s">
        <v>217</v>
      </c>
      <c r="F20" s="4" t="s">
        <v>218</v>
      </c>
      <c r="G20" s="6" t="s">
        <v>219</v>
      </c>
      <c r="H20" s="8">
        <v>0</v>
      </c>
      <c r="I20" s="5" t="s">
        <v>167</v>
      </c>
      <c r="J20" s="5" t="s">
        <v>178</v>
      </c>
      <c r="K20" s="5" t="s">
        <v>169</v>
      </c>
      <c r="L20" s="5" t="s">
        <v>220</v>
      </c>
      <c r="M20" s="8">
        <v>13098</v>
      </c>
      <c r="N20" s="5" t="s">
        <v>179</v>
      </c>
    </row>
    <row r="21" spans="1:14" x14ac:dyDescent="0.3">
      <c r="A21" s="1"/>
      <c r="B21" s="5" t="s">
        <v>204</v>
      </c>
      <c r="C21" s="5" t="s">
        <v>221</v>
      </c>
      <c r="D21" s="5" t="s">
        <v>222</v>
      </c>
      <c r="E21" s="4" t="s">
        <v>207</v>
      </c>
      <c r="F21" s="4" t="s">
        <v>214</v>
      </c>
      <c r="G21" s="6" t="s">
        <v>223</v>
      </c>
      <c r="H21" s="8">
        <v>0</v>
      </c>
      <c r="I21" s="5" t="s">
        <v>167</v>
      </c>
      <c r="J21" s="5" t="s">
        <v>178</v>
      </c>
      <c r="K21" s="5" t="s">
        <v>169</v>
      </c>
      <c r="L21" s="5" t="s">
        <v>184</v>
      </c>
      <c r="M21" s="8">
        <v>13556</v>
      </c>
      <c r="N21" s="5" t="s">
        <v>179</v>
      </c>
    </row>
    <row r="22" spans="1:14" x14ac:dyDescent="0.3">
      <c r="A22" s="1"/>
      <c r="B22" s="5" t="s">
        <v>204</v>
      </c>
      <c r="C22" s="5" t="s">
        <v>224</v>
      </c>
      <c r="D22" s="5" t="s">
        <v>225</v>
      </c>
      <c r="E22" s="4" t="s">
        <v>196</v>
      </c>
      <c r="F22" s="4" t="s">
        <v>197</v>
      </c>
      <c r="G22" s="6" t="s">
        <v>226</v>
      </c>
      <c r="H22" s="8">
        <v>0</v>
      </c>
      <c r="I22" s="5" t="s">
        <v>167</v>
      </c>
      <c r="J22" s="5" t="s">
        <v>168</v>
      </c>
      <c r="K22" s="5" t="s">
        <v>169</v>
      </c>
      <c r="L22" s="5" t="s">
        <v>170</v>
      </c>
      <c r="M22" s="8">
        <v>13099</v>
      </c>
      <c r="N22" s="5" t="s">
        <v>179</v>
      </c>
    </row>
    <row r="23" spans="1:14" x14ac:dyDescent="0.3">
      <c r="A23" s="1"/>
      <c r="B23" s="5" t="s">
        <v>204</v>
      </c>
      <c r="C23" s="5" t="s">
        <v>227</v>
      </c>
      <c r="D23" s="5" t="s">
        <v>228</v>
      </c>
      <c r="E23" s="4" t="s">
        <v>229</v>
      </c>
      <c r="F23" s="4" t="s">
        <v>230</v>
      </c>
      <c r="G23" s="6" t="s">
        <v>231</v>
      </c>
      <c r="H23" s="8">
        <v>0</v>
      </c>
      <c r="I23" s="5" t="s">
        <v>167</v>
      </c>
      <c r="J23" s="5" t="s">
        <v>168</v>
      </c>
      <c r="K23" s="5" t="s">
        <v>169</v>
      </c>
      <c r="L23" s="5" t="s">
        <v>184</v>
      </c>
      <c r="M23" s="8">
        <v>14696</v>
      </c>
      <c r="N23" s="5" t="s">
        <v>179</v>
      </c>
    </row>
    <row r="24" spans="1:14" x14ac:dyDescent="0.3">
      <c r="A24" s="1"/>
      <c r="B24" s="5" t="s">
        <v>204</v>
      </c>
      <c r="C24" s="5" t="s">
        <v>227</v>
      </c>
      <c r="D24" s="5" t="s">
        <v>232</v>
      </c>
      <c r="E24" s="4" t="s">
        <v>229</v>
      </c>
      <c r="F24" s="4" t="s">
        <v>230</v>
      </c>
      <c r="G24" s="6" t="s">
        <v>231</v>
      </c>
      <c r="H24" s="8">
        <v>0</v>
      </c>
      <c r="I24" s="5" t="s">
        <v>167</v>
      </c>
      <c r="J24" s="5" t="s">
        <v>168</v>
      </c>
      <c r="K24" s="5" t="s">
        <v>169</v>
      </c>
      <c r="L24" s="5" t="s">
        <v>184</v>
      </c>
      <c r="M24" s="8">
        <v>14697</v>
      </c>
      <c r="N24" s="5" t="s">
        <v>179</v>
      </c>
    </row>
    <row r="25" spans="1:14" x14ac:dyDescent="0.3">
      <c r="A25" s="1"/>
      <c r="B25" s="5" t="s">
        <v>204</v>
      </c>
      <c r="C25" s="5" t="s">
        <v>233</v>
      </c>
      <c r="D25" s="5" t="s">
        <v>234</v>
      </c>
      <c r="E25" s="4" t="s">
        <v>229</v>
      </c>
      <c r="F25" s="4" t="s">
        <v>230</v>
      </c>
      <c r="G25" s="6" t="s">
        <v>235</v>
      </c>
      <c r="H25" s="8">
        <v>0</v>
      </c>
      <c r="I25" s="5" t="s">
        <v>167</v>
      </c>
      <c r="J25" s="5" t="s">
        <v>168</v>
      </c>
      <c r="K25" s="5" t="s">
        <v>169</v>
      </c>
      <c r="L25" s="5" t="s">
        <v>184</v>
      </c>
      <c r="M25" s="8">
        <v>18068</v>
      </c>
      <c r="N25" s="5" t="s">
        <v>179</v>
      </c>
    </row>
    <row r="26" spans="1:14" ht="52.8" x14ac:dyDescent="0.3">
      <c r="A26" s="1"/>
      <c r="B26" s="5" t="s">
        <v>236</v>
      </c>
      <c r="C26" s="5" t="s">
        <v>237</v>
      </c>
      <c r="D26" s="5" t="s">
        <v>238</v>
      </c>
      <c r="E26" s="4" t="s">
        <v>239</v>
      </c>
      <c r="F26" s="4" t="s">
        <v>190</v>
      </c>
      <c r="G26" s="6" t="s">
        <v>240</v>
      </c>
      <c r="H26" s="8">
        <v>0</v>
      </c>
      <c r="I26" s="5" t="s">
        <v>167</v>
      </c>
      <c r="J26" s="5" t="s">
        <v>178</v>
      </c>
      <c r="K26" s="5" t="s">
        <v>169</v>
      </c>
      <c r="L26" s="5" t="s">
        <v>220</v>
      </c>
      <c r="M26" s="8">
        <v>24072</v>
      </c>
      <c r="N26" s="5" t="s">
        <v>179</v>
      </c>
    </row>
    <row r="27" spans="1:14" x14ac:dyDescent="0.3">
      <c r="A27" s="1"/>
      <c r="B27" s="5" t="s">
        <v>241</v>
      </c>
      <c r="C27" s="5" t="s">
        <v>242</v>
      </c>
      <c r="D27" s="5" t="s">
        <v>243</v>
      </c>
      <c r="E27" s="4" t="s">
        <v>229</v>
      </c>
      <c r="F27" s="4" t="s">
        <v>197</v>
      </c>
      <c r="G27" s="6" t="s">
        <v>244</v>
      </c>
      <c r="H27" s="8">
        <v>0</v>
      </c>
      <c r="I27" s="5" t="s">
        <v>167</v>
      </c>
      <c r="J27" s="5" t="s">
        <v>178</v>
      </c>
      <c r="K27" s="5" t="s">
        <v>169</v>
      </c>
      <c r="L27" s="5" t="s">
        <v>170</v>
      </c>
      <c r="M27" s="8">
        <v>26657</v>
      </c>
      <c r="N27" s="5" t="s">
        <v>179</v>
      </c>
    </row>
    <row r="28" spans="1:14" x14ac:dyDescent="0.3">
      <c r="A28" s="1"/>
      <c r="B28" s="5" t="s">
        <v>14</v>
      </c>
      <c r="C28" s="5" t="s">
        <v>245</v>
      </c>
      <c r="D28" s="5" t="s">
        <v>246</v>
      </c>
      <c r="E28" s="4" t="s">
        <v>196</v>
      </c>
      <c r="F28" s="4" t="s">
        <v>197</v>
      </c>
      <c r="G28" s="6" t="s">
        <v>247</v>
      </c>
      <c r="H28" s="8">
        <v>0</v>
      </c>
      <c r="I28" s="5" t="s">
        <v>248</v>
      </c>
      <c r="J28" s="5" t="s">
        <v>168</v>
      </c>
      <c r="K28" s="5" t="s">
        <v>169</v>
      </c>
      <c r="L28" s="5" t="s">
        <v>170</v>
      </c>
      <c r="M28" s="8">
        <v>316</v>
      </c>
      <c r="N28" s="5" t="s">
        <v>179</v>
      </c>
    </row>
    <row r="29" spans="1:14" x14ac:dyDescent="0.3">
      <c r="A29" s="1"/>
      <c r="B29" s="5" t="s">
        <v>14</v>
      </c>
      <c r="C29" s="5" t="s">
        <v>245</v>
      </c>
      <c r="D29" s="5" t="s">
        <v>249</v>
      </c>
      <c r="E29" s="4" t="s">
        <v>250</v>
      </c>
      <c r="F29" s="4" t="s">
        <v>251</v>
      </c>
      <c r="G29" s="6" t="s">
        <v>252</v>
      </c>
      <c r="H29" s="8">
        <v>0</v>
      </c>
      <c r="I29" s="5" t="s">
        <v>167</v>
      </c>
      <c r="J29" s="5" t="s">
        <v>178</v>
      </c>
      <c r="K29" s="5" t="s">
        <v>169</v>
      </c>
      <c r="L29" s="5" t="s">
        <v>184</v>
      </c>
      <c r="M29" s="8">
        <v>972</v>
      </c>
      <c r="N29" s="5" t="s">
        <v>179</v>
      </c>
    </row>
    <row r="30" spans="1:14" ht="26.4" x14ac:dyDescent="0.3">
      <c r="A30" s="1"/>
      <c r="B30" s="5" t="s">
        <v>14</v>
      </c>
      <c r="C30" s="5" t="s">
        <v>245</v>
      </c>
      <c r="D30" s="5" t="s">
        <v>253</v>
      </c>
      <c r="E30" s="4" t="s">
        <v>254</v>
      </c>
      <c r="F30" s="4" t="s">
        <v>255</v>
      </c>
      <c r="G30" s="6" t="s">
        <v>256</v>
      </c>
      <c r="H30" s="8">
        <v>0</v>
      </c>
      <c r="I30" s="5" t="s">
        <v>167</v>
      </c>
      <c r="J30" s="5" t="s">
        <v>178</v>
      </c>
      <c r="K30" s="5" t="s">
        <v>169</v>
      </c>
      <c r="L30" s="5" t="s">
        <v>257</v>
      </c>
      <c r="M30" s="8">
        <v>973</v>
      </c>
      <c r="N30" s="5" t="s">
        <v>179</v>
      </c>
    </row>
    <row r="31" spans="1:14" ht="26.4" x14ac:dyDescent="0.3">
      <c r="A31" s="1"/>
      <c r="B31" s="5" t="s">
        <v>14</v>
      </c>
      <c r="C31" s="5" t="s">
        <v>245</v>
      </c>
      <c r="D31" s="5" t="s">
        <v>258</v>
      </c>
      <c r="E31" s="4" t="s">
        <v>229</v>
      </c>
      <c r="F31" s="4" t="s">
        <v>259</v>
      </c>
      <c r="G31" s="6" t="s">
        <v>256</v>
      </c>
      <c r="H31" s="8">
        <v>0</v>
      </c>
      <c r="I31" s="5" t="s">
        <v>167</v>
      </c>
      <c r="J31" s="5" t="s">
        <v>178</v>
      </c>
      <c r="K31" s="5" t="s">
        <v>169</v>
      </c>
      <c r="L31" s="5" t="s">
        <v>184</v>
      </c>
      <c r="M31" s="8">
        <v>998</v>
      </c>
      <c r="N31" s="5" t="s">
        <v>179</v>
      </c>
    </row>
    <row r="32" spans="1:14" x14ac:dyDescent="0.3">
      <c r="A32" s="1"/>
      <c r="B32" s="5" t="s">
        <v>14</v>
      </c>
      <c r="C32" s="5" t="s">
        <v>260</v>
      </c>
      <c r="D32" s="5" t="s">
        <v>261</v>
      </c>
      <c r="E32" s="4" t="s">
        <v>196</v>
      </c>
      <c r="F32" s="4" t="s">
        <v>197</v>
      </c>
      <c r="G32" s="6" t="s">
        <v>262</v>
      </c>
      <c r="H32" s="8">
        <v>0</v>
      </c>
      <c r="I32" s="5" t="s">
        <v>167</v>
      </c>
      <c r="J32" s="5" t="s">
        <v>178</v>
      </c>
      <c r="K32" s="5" t="s">
        <v>169</v>
      </c>
      <c r="L32" s="5" t="s">
        <v>184</v>
      </c>
      <c r="M32" s="8">
        <v>684</v>
      </c>
      <c r="N32" s="5" t="s">
        <v>179</v>
      </c>
    </row>
    <row r="33" spans="1:14" x14ac:dyDescent="0.3">
      <c r="A33" s="1"/>
      <c r="B33" s="5" t="s">
        <v>14</v>
      </c>
      <c r="C33" s="5" t="s">
        <v>260</v>
      </c>
      <c r="D33" s="5" t="s">
        <v>261</v>
      </c>
      <c r="E33" s="4" t="s">
        <v>250</v>
      </c>
      <c r="F33" s="4" t="s">
        <v>251</v>
      </c>
      <c r="G33" s="6" t="s">
        <v>263</v>
      </c>
      <c r="H33" s="8">
        <v>0</v>
      </c>
      <c r="I33" s="5" t="s">
        <v>167</v>
      </c>
      <c r="J33" s="5" t="s">
        <v>178</v>
      </c>
      <c r="K33" s="5" t="s">
        <v>169</v>
      </c>
      <c r="L33" s="5" t="s">
        <v>184</v>
      </c>
      <c r="M33" s="8">
        <v>684</v>
      </c>
      <c r="N33" s="5" t="s">
        <v>179</v>
      </c>
    </row>
    <row r="34" spans="1:14" ht="26.4" x14ac:dyDescent="0.3">
      <c r="A34" s="1"/>
      <c r="B34" s="5" t="s">
        <v>58</v>
      </c>
      <c r="C34" s="5" t="s">
        <v>264</v>
      </c>
      <c r="D34" s="5" t="s">
        <v>265</v>
      </c>
      <c r="E34" s="4" t="s">
        <v>196</v>
      </c>
      <c r="F34" s="4" t="s">
        <v>197</v>
      </c>
      <c r="G34" s="6" t="s">
        <v>266</v>
      </c>
      <c r="H34" s="8">
        <v>0</v>
      </c>
      <c r="I34" s="5" t="s">
        <v>167</v>
      </c>
      <c r="J34" s="5" t="s">
        <v>168</v>
      </c>
      <c r="K34" s="5" t="s">
        <v>169</v>
      </c>
      <c r="L34" s="5" t="s">
        <v>170</v>
      </c>
      <c r="M34" s="8">
        <v>11052</v>
      </c>
      <c r="N34" s="5" t="s">
        <v>179</v>
      </c>
    </row>
    <row r="35" spans="1:14" x14ac:dyDescent="0.3">
      <c r="A35" s="1"/>
      <c r="B35" s="5" t="s">
        <v>267</v>
      </c>
      <c r="C35" s="5" t="s">
        <v>268</v>
      </c>
      <c r="D35" s="5" t="s">
        <v>269</v>
      </c>
      <c r="E35" s="4" t="s">
        <v>270</v>
      </c>
      <c r="F35" s="4" t="s">
        <v>271</v>
      </c>
      <c r="G35" s="6" t="s">
        <v>272</v>
      </c>
      <c r="H35" s="8">
        <v>0</v>
      </c>
      <c r="I35" s="5" t="s">
        <v>167</v>
      </c>
      <c r="J35" s="5" t="s">
        <v>178</v>
      </c>
      <c r="K35" s="5" t="s">
        <v>169</v>
      </c>
      <c r="L35" s="5" t="s">
        <v>184</v>
      </c>
      <c r="M35" s="8">
        <v>9416</v>
      </c>
      <c r="N35" s="5" t="s">
        <v>179</v>
      </c>
    </row>
    <row r="36" spans="1:14" x14ac:dyDescent="0.3">
      <c r="A36" s="1"/>
      <c r="B36" s="5" t="s">
        <v>267</v>
      </c>
      <c r="C36" s="5" t="s">
        <v>268</v>
      </c>
      <c r="D36" s="5" t="s">
        <v>269</v>
      </c>
      <c r="E36" s="4" t="s">
        <v>273</v>
      </c>
      <c r="F36" s="4" t="s">
        <v>274</v>
      </c>
      <c r="G36" s="6" t="s">
        <v>275</v>
      </c>
      <c r="H36" s="8">
        <v>0</v>
      </c>
      <c r="I36" s="5" t="s">
        <v>167</v>
      </c>
      <c r="J36" s="5" t="s">
        <v>178</v>
      </c>
      <c r="K36" s="5" t="s">
        <v>169</v>
      </c>
      <c r="L36" s="5" t="s">
        <v>184</v>
      </c>
      <c r="M36" s="8">
        <v>9416</v>
      </c>
      <c r="N36" s="5" t="s">
        <v>179</v>
      </c>
    </row>
    <row r="37" spans="1:14" x14ac:dyDescent="0.3">
      <c r="A37" s="1"/>
      <c r="B37" s="5" t="s">
        <v>267</v>
      </c>
      <c r="C37" s="5" t="s">
        <v>276</v>
      </c>
      <c r="D37" s="5" t="s">
        <v>108</v>
      </c>
      <c r="E37" s="4" t="s">
        <v>277</v>
      </c>
      <c r="F37" s="4" t="s">
        <v>278</v>
      </c>
      <c r="G37" s="6" t="s">
        <v>279</v>
      </c>
      <c r="H37" s="8">
        <v>100</v>
      </c>
      <c r="I37" s="5" t="s">
        <v>167</v>
      </c>
      <c r="J37" s="5" t="s">
        <v>178</v>
      </c>
      <c r="K37" s="5" t="s">
        <v>169</v>
      </c>
      <c r="L37" s="5" t="s">
        <v>184</v>
      </c>
      <c r="M37" s="8">
        <v>14807</v>
      </c>
      <c r="N37" s="5" t="s">
        <v>171</v>
      </c>
    </row>
    <row r="38" spans="1:14" x14ac:dyDescent="0.3">
      <c r="A38" s="1"/>
      <c r="B38" s="5" t="s">
        <v>267</v>
      </c>
      <c r="C38" s="5" t="s">
        <v>280</v>
      </c>
      <c r="D38" s="5" t="s">
        <v>281</v>
      </c>
      <c r="E38" s="4" t="s">
        <v>282</v>
      </c>
      <c r="F38" s="4" t="s">
        <v>283</v>
      </c>
      <c r="G38" s="6" t="s">
        <v>284</v>
      </c>
      <c r="H38" s="8">
        <v>0</v>
      </c>
      <c r="I38" s="5" t="s">
        <v>167</v>
      </c>
      <c r="J38" s="5" t="s">
        <v>178</v>
      </c>
      <c r="K38" s="5" t="s">
        <v>169</v>
      </c>
      <c r="L38" s="5" t="s">
        <v>184</v>
      </c>
      <c r="M38" s="8">
        <v>1224</v>
      </c>
      <c r="N38" s="5" t="s">
        <v>179</v>
      </c>
    </row>
    <row r="39" spans="1:14" x14ac:dyDescent="0.3">
      <c r="A39" s="1"/>
      <c r="B39" s="5" t="s">
        <v>267</v>
      </c>
      <c r="C39" s="5" t="s">
        <v>285</v>
      </c>
      <c r="D39" s="5" t="s">
        <v>286</v>
      </c>
      <c r="E39" s="4" t="s">
        <v>287</v>
      </c>
      <c r="F39" s="4" t="s">
        <v>288</v>
      </c>
      <c r="G39" s="6" t="s">
        <v>289</v>
      </c>
      <c r="H39" s="8">
        <v>0</v>
      </c>
      <c r="I39" s="5" t="s">
        <v>167</v>
      </c>
      <c r="J39" s="5" t="s">
        <v>178</v>
      </c>
      <c r="K39" s="5" t="s">
        <v>169</v>
      </c>
      <c r="L39" s="5" t="s">
        <v>184</v>
      </c>
      <c r="M39" s="8">
        <v>1228</v>
      </c>
      <c r="N39" s="5" t="s">
        <v>179</v>
      </c>
    </row>
    <row r="40" spans="1:14" ht="26.4" x14ac:dyDescent="0.3">
      <c r="A40" s="1"/>
      <c r="B40" s="5" t="s">
        <v>290</v>
      </c>
      <c r="C40" s="5" t="s">
        <v>291</v>
      </c>
      <c r="D40" s="5" t="s">
        <v>292</v>
      </c>
      <c r="E40" s="4" t="s">
        <v>196</v>
      </c>
      <c r="F40" s="4" t="s">
        <v>197</v>
      </c>
      <c r="G40" s="6" t="s">
        <v>293</v>
      </c>
      <c r="H40" s="8">
        <v>23</v>
      </c>
      <c r="I40" s="5" t="s">
        <v>167</v>
      </c>
      <c r="J40" s="5" t="s">
        <v>178</v>
      </c>
      <c r="K40" s="5" t="s">
        <v>169</v>
      </c>
      <c r="L40" s="5" t="s">
        <v>220</v>
      </c>
      <c r="M40" s="8">
        <v>19961</v>
      </c>
      <c r="N40" s="5" t="s">
        <v>179</v>
      </c>
    </row>
    <row r="41" spans="1:14" x14ac:dyDescent="0.3">
      <c r="A41" s="1"/>
      <c r="B41" s="5" t="s">
        <v>290</v>
      </c>
      <c r="C41" s="5" t="s">
        <v>291</v>
      </c>
      <c r="D41" s="5" t="s">
        <v>292</v>
      </c>
      <c r="E41" s="4" t="s">
        <v>164</v>
      </c>
      <c r="F41" s="4" t="s">
        <v>294</v>
      </c>
      <c r="G41" s="6" t="s">
        <v>295</v>
      </c>
      <c r="H41" s="8">
        <v>23</v>
      </c>
      <c r="I41" s="5" t="s">
        <v>167</v>
      </c>
      <c r="J41" s="5" t="s">
        <v>178</v>
      </c>
      <c r="K41" s="5" t="s">
        <v>169</v>
      </c>
      <c r="L41" s="5" t="s">
        <v>184</v>
      </c>
      <c r="M41" s="8">
        <v>19961</v>
      </c>
      <c r="N41" s="5" t="s">
        <v>179</v>
      </c>
    </row>
    <row r="42" spans="1:14" ht="26.4" x14ac:dyDescent="0.3">
      <c r="A42" s="1"/>
      <c r="B42" s="5" t="s">
        <v>290</v>
      </c>
      <c r="C42" s="5" t="s">
        <v>296</v>
      </c>
      <c r="D42" s="5" t="s">
        <v>163</v>
      </c>
      <c r="E42" s="4" t="s">
        <v>196</v>
      </c>
      <c r="F42" s="4" t="s">
        <v>197</v>
      </c>
      <c r="G42" s="6" t="s">
        <v>297</v>
      </c>
      <c r="H42" s="8">
        <v>23</v>
      </c>
      <c r="I42" s="5" t="s">
        <v>167</v>
      </c>
      <c r="J42" s="5" t="s">
        <v>178</v>
      </c>
      <c r="K42" s="5" t="s">
        <v>169</v>
      </c>
      <c r="L42" s="5" t="s">
        <v>170</v>
      </c>
      <c r="M42" s="8">
        <v>12781</v>
      </c>
      <c r="N42" s="5" t="s">
        <v>171</v>
      </c>
    </row>
    <row r="43" spans="1:14" x14ac:dyDescent="0.3">
      <c r="A43" s="1"/>
      <c r="B43" s="5" t="s">
        <v>290</v>
      </c>
      <c r="C43" s="5" t="s">
        <v>296</v>
      </c>
      <c r="D43" s="5" t="s">
        <v>298</v>
      </c>
      <c r="E43" s="4" t="s">
        <v>196</v>
      </c>
      <c r="F43" s="4" t="s">
        <v>197</v>
      </c>
      <c r="G43" s="6" t="s">
        <v>299</v>
      </c>
      <c r="H43" s="8">
        <v>5.7320000000000002</v>
      </c>
      <c r="I43" s="5" t="s">
        <v>167</v>
      </c>
      <c r="J43" s="5" t="s">
        <v>178</v>
      </c>
      <c r="K43" s="5" t="s">
        <v>169</v>
      </c>
      <c r="L43" s="5" t="s">
        <v>184</v>
      </c>
      <c r="M43" s="8">
        <v>12780</v>
      </c>
      <c r="N43" s="5" t="s">
        <v>171</v>
      </c>
    </row>
    <row r="44" spans="1:14" x14ac:dyDescent="0.3">
      <c r="A44" s="1"/>
      <c r="B44" s="5" t="s">
        <v>290</v>
      </c>
      <c r="C44" s="5" t="s">
        <v>296</v>
      </c>
      <c r="D44" s="5" t="s">
        <v>300</v>
      </c>
      <c r="E44" s="4" t="s">
        <v>196</v>
      </c>
      <c r="F44" s="4" t="s">
        <v>197</v>
      </c>
      <c r="G44" s="6" t="s">
        <v>301</v>
      </c>
      <c r="H44" s="8">
        <v>0</v>
      </c>
      <c r="I44" s="5" t="s">
        <v>167</v>
      </c>
      <c r="J44" s="5" t="s">
        <v>178</v>
      </c>
      <c r="K44" s="5" t="s">
        <v>169</v>
      </c>
      <c r="L44" s="5" t="s">
        <v>220</v>
      </c>
      <c r="M44" s="8">
        <v>12592</v>
      </c>
      <c r="N44" s="5" t="s">
        <v>179</v>
      </c>
    </row>
    <row r="45" spans="1:14" x14ac:dyDescent="0.3">
      <c r="A45" s="1"/>
      <c r="B45" s="5" t="s">
        <v>290</v>
      </c>
      <c r="C45" s="5" t="s">
        <v>296</v>
      </c>
      <c r="D45" s="5" t="s">
        <v>163</v>
      </c>
      <c r="E45" s="4" t="s">
        <v>164</v>
      </c>
      <c r="F45" s="4" t="s">
        <v>294</v>
      </c>
      <c r="G45" s="6" t="s">
        <v>302</v>
      </c>
      <c r="H45" s="8">
        <v>23</v>
      </c>
      <c r="I45" s="5" t="s">
        <v>167</v>
      </c>
      <c r="J45" s="5" t="s">
        <v>178</v>
      </c>
      <c r="K45" s="5" t="s">
        <v>169</v>
      </c>
      <c r="L45" s="5" t="s">
        <v>170</v>
      </c>
      <c r="M45" s="8">
        <v>12781</v>
      </c>
      <c r="N45" s="5" t="s">
        <v>171</v>
      </c>
    </row>
    <row r="46" spans="1:14" x14ac:dyDescent="0.3">
      <c r="A46" s="1"/>
      <c r="B46" s="5" t="s">
        <v>290</v>
      </c>
      <c r="C46" s="5" t="s">
        <v>296</v>
      </c>
      <c r="D46" s="5" t="s">
        <v>303</v>
      </c>
      <c r="E46" s="4" t="s">
        <v>164</v>
      </c>
      <c r="F46" s="4" t="s">
        <v>294</v>
      </c>
      <c r="G46" s="6" t="s">
        <v>304</v>
      </c>
      <c r="H46" s="8">
        <v>5.7320000000000002</v>
      </c>
      <c r="I46" s="5" t="s">
        <v>167</v>
      </c>
      <c r="J46" s="5" t="s">
        <v>178</v>
      </c>
      <c r="K46" s="5" t="s">
        <v>169</v>
      </c>
      <c r="L46" s="5" t="s">
        <v>170</v>
      </c>
      <c r="M46" s="8">
        <v>12777</v>
      </c>
      <c r="N46" s="5" t="s">
        <v>171</v>
      </c>
    </row>
    <row r="47" spans="1:14" x14ac:dyDescent="0.3">
      <c r="A47" s="1"/>
      <c r="B47" s="5" t="s">
        <v>290</v>
      </c>
      <c r="C47" s="5" t="s">
        <v>296</v>
      </c>
      <c r="D47" s="5" t="s">
        <v>305</v>
      </c>
      <c r="E47" s="4" t="s">
        <v>164</v>
      </c>
      <c r="F47" s="4" t="s">
        <v>294</v>
      </c>
      <c r="G47" s="6" t="s">
        <v>304</v>
      </c>
      <c r="H47" s="8">
        <v>5.7320000000000002</v>
      </c>
      <c r="I47" s="5" t="s">
        <v>167</v>
      </c>
      <c r="J47" s="5" t="s">
        <v>178</v>
      </c>
      <c r="K47" s="5" t="s">
        <v>169</v>
      </c>
      <c r="L47" s="5" t="s">
        <v>170</v>
      </c>
      <c r="M47" s="8">
        <v>12778</v>
      </c>
      <c r="N47" s="5" t="s">
        <v>171</v>
      </c>
    </row>
    <row r="48" spans="1:14" x14ac:dyDescent="0.3">
      <c r="A48" s="1"/>
      <c r="B48" s="5" t="s">
        <v>290</v>
      </c>
      <c r="C48" s="5" t="s">
        <v>296</v>
      </c>
      <c r="D48" s="5" t="s">
        <v>306</v>
      </c>
      <c r="E48" s="4" t="s">
        <v>164</v>
      </c>
      <c r="F48" s="4" t="s">
        <v>294</v>
      </c>
      <c r="G48" s="6" t="s">
        <v>304</v>
      </c>
      <c r="H48" s="8">
        <v>5.7320000000000002</v>
      </c>
      <c r="I48" s="5" t="s">
        <v>167</v>
      </c>
      <c r="J48" s="5" t="s">
        <v>178</v>
      </c>
      <c r="K48" s="5" t="s">
        <v>169</v>
      </c>
      <c r="L48" s="5" t="s">
        <v>170</v>
      </c>
      <c r="M48" s="8">
        <v>12779</v>
      </c>
      <c r="N48" s="5" t="s">
        <v>171</v>
      </c>
    </row>
    <row r="49" spans="1:14" x14ac:dyDescent="0.3">
      <c r="A49" s="1"/>
      <c r="B49" s="5" t="s">
        <v>290</v>
      </c>
      <c r="C49" s="5" t="s">
        <v>296</v>
      </c>
      <c r="D49" s="5" t="s">
        <v>298</v>
      </c>
      <c r="E49" s="4" t="s">
        <v>164</v>
      </c>
      <c r="F49" s="4" t="s">
        <v>294</v>
      </c>
      <c r="G49" s="6" t="s">
        <v>304</v>
      </c>
      <c r="H49" s="8">
        <v>5.7320000000000002</v>
      </c>
      <c r="I49" s="5" t="s">
        <v>167</v>
      </c>
      <c r="J49" s="5" t="s">
        <v>178</v>
      </c>
      <c r="K49" s="5" t="s">
        <v>169</v>
      </c>
      <c r="L49" s="5" t="s">
        <v>170</v>
      </c>
      <c r="M49" s="8">
        <v>12780</v>
      </c>
      <c r="N49" s="5" t="s">
        <v>171</v>
      </c>
    </row>
    <row r="50" spans="1:14" x14ac:dyDescent="0.3">
      <c r="A50" s="1"/>
      <c r="B50" s="5" t="s">
        <v>290</v>
      </c>
      <c r="C50" s="5" t="s">
        <v>296</v>
      </c>
      <c r="D50" s="5" t="s">
        <v>307</v>
      </c>
      <c r="E50" s="4" t="s">
        <v>164</v>
      </c>
      <c r="F50" s="4" t="s">
        <v>294</v>
      </c>
      <c r="G50" s="6" t="s">
        <v>308</v>
      </c>
      <c r="H50" s="8">
        <v>23</v>
      </c>
      <c r="I50" s="5" t="s">
        <v>167</v>
      </c>
      <c r="J50" s="5" t="s">
        <v>178</v>
      </c>
      <c r="K50" s="5" t="s">
        <v>169</v>
      </c>
      <c r="L50" s="5" t="s">
        <v>184</v>
      </c>
      <c r="M50" s="8">
        <v>14064</v>
      </c>
      <c r="N50" s="5" t="s">
        <v>171</v>
      </c>
    </row>
    <row r="51" spans="1:14" ht="26.4" x14ac:dyDescent="0.3">
      <c r="A51" s="1"/>
      <c r="B51" s="5" t="s">
        <v>290</v>
      </c>
      <c r="C51" s="5" t="s">
        <v>309</v>
      </c>
      <c r="D51" s="5" t="s">
        <v>310</v>
      </c>
      <c r="E51" s="4" t="s">
        <v>196</v>
      </c>
      <c r="F51" s="4" t="s">
        <v>197</v>
      </c>
      <c r="G51" s="6" t="s">
        <v>293</v>
      </c>
      <c r="H51" s="8">
        <v>23</v>
      </c>
      <c r="I51" s="5" t="s">
        <v>167</v>
      </c>
      <c r="J51" s="5" t="s">
        <v>178</v>
      </c>
      <c r="K51" s="5" t="s">
        <v>169</v>
      </c>
      <c r="L51" s="5" t="s">
        <v>170</v>
      </c>
      <c r="M51" s="8">
        <v>13187</v>
      </c>
      <c r="N51" s="5" t="s">
        <v>179</v>
      </c>
    </row>
    <row r="52" spans="1:14" x14ac:dyDescent="0.3">
      <c r="A52" s="1"/>
      <c r="B52" s="5" t="s">
        <v>290</v>
      </c>
      <c r="C52" s="5" t="s">
        <v>309</v>
      </c>
      <c r="D52" s="5" t="s">
        <v>310</v>
      </c>
      <c r="E52" s="4" t="s">
        <v>164</v>
      </c>
      <c r="F52" s="4" t="s">
        <v>294</v>
      </c>
      <c r="G52" s="6" t="s">
        <v>311</v>
      </c>
      <c r="H52" s="8">
        <v>23</v>
      </c>
      <c r="I52" s="5" t="s">
        <v>167</v>
      </c>
      <c r="J52" s="5" t="s">
        <v>178</v>
      </c>
      <c r="K52" s="5" t="s">
        <v>169</v>
      </c>
      <c r="L52" s="5" t="s">
        <v>184</v>
      </c>
      <c r="M52" s="8">
        <v>13187</v>
      </c>
      <c r="N52" s="5" t="s">
        <v>179</v>
      </c>
    </row>
    <row r="53" spans="1:14" ht="39.6" x14ac:dyDescent="0.3">
      <c r="A53" s="1"/>
      <c r="B53" s="5" t="s">
        <v>312</v>
      </c>
      <c r="C53" s="5" t="s">
        <v>313</v>
      </c>
      <c r="D53" s="5" t="s">
        <v>17</v>
      </c>
      <c r="E53" s="4" t="s">
        <v>314</v>
      </c>
      <c r="F53" s="4" t="s">
        <v>315</v>
      </c>
      <c r="G53" s="6" t="s">
        <v>316</v>
      </c>
      <c r="H53" s="8">
        <v>2.8</v>
      </c>
      <c r="I53" s="5" t="s">
        <v>167</v>
      </c>
      <c r="J53" s="5" t="s">
        <v>178</v>
      </c>
      <c r="K53" s="5" t="s">
        <v>169</v>
      </c>
      <c r="L53" s="5" t="s">
        <v>184</v>
      </c>
      <c r="M53" s="8">
        <v>13165</v>
      </c>
      <c r="N53" s="5" t="s">
        <v>179</v>
      </c>
    </row>
    <row r="54" spans="1:14" ht="52.8" x14ac:dyDescent="0.3">
      <c r="A54" s="1"/>
      <c r="B54" s="5" t="s">
        <v>312</v>
      </c>
      <c r="C54" s="5" t="s">
        <v>317</v>
      </c>
      <c r="D54" s="5" t="s">
        <v>318</v>
      </c>
      <c r="E54" s="4" t="s">
        <v>319</v>
      </c>
      <c r="F54" s="4" t="s">
        <v>320</v>
      </c>
      <c r="G54" s="6" t="s">
        <v>321</v>
      </c>
      <c r="H54" s="8">
        <v>0</v>
      </c>
      <c r="I54" s="5" t="s">
        <v>167</v>
      </c>
      <c r="J54" s="5" t="s">
        <v>178</v>
      </c>
      <c r="K54" s="5" t="s">
        <v>169</v>
      </c>
      <c r="L54" s="5" t="s">
        <v>184</v>
      </c>
      <c r="M54" s="8">
        <v>19936</v>
      </c>
      <c r="N54" s="5" t="s">
        <v>179</v>
      </c>
    </row>
    <row r="55" spans="1:14" x14ac:dyDescent="0.3">
      <c r="A55" s="1"/>
      <c r="B55" s="5" t="s">
        <v>63</v>
      </c>
      <c r="C55" s="5" t="s">
        <v>322</v>
      </c>
      <c r="D55" s="5" t="s">
        <v>323</v>
      </c>
      <c r="E55" s="4" t="s">
        <v>324</v>
      </c>
      <c r="F55" s="4" t="s">
        <v>325</v>
      </c>
      <c r="G55" s="6" t="s">
        <v>326</v>
      </c>
      <c r="H55" s="8">
        <v>101</v>
      </c>
      <c r="I55" s="5" t="s">
        <v>167</v>
      </c>
      <c r="J55" s="5" t="s">
        <v>178</v>
      </c>
      <c r="K55" s="5" t="s">
        <v>169</v>
      </c>
      <c r="L55" s="5" t="s">
        <v>184</v>
      </c>
      <c r="M55" s="8">
        <v>7</v>
      </c>
      <c r="N55" s="5" t="s">
        <v>171</v>
      </c>
    </row>
    <row r="56" spans="1:14" x14ac:dyDescent="0.3">
      <c r="A56" s="1"/>
      <c r="B56" s="5" t="s">
        <v>75</v>
      </c>
      <c r="C56" s="5" t="s">
        <v>327</v>
      </c>
      <c r="D56" s="5" t="s">
        <v>66</v>
      </c>
      <c r="E56" s="4" t="s">
        <v>196</v>
      </c>
      <c r="F56" s="4" t="s">
        <v>197</v>
      </c>
      <c r="G56" s="6" t="s">
        <v>328</v>
      </c>
      <c r="H56" s="8">
        <v>0</v>
      </c>
      <c r="I56" s="5" t="s">
        <v>167</v>
      </c>
      <c r="J56" s="5" t="s">
        <v>178</v>
      </c>
      <c r="K56" s="5" t="s">
        <v>169</v>
      </c>
      <c r="L56" s="5" t="s">
        <v>184</v>
      </c>
      <c r="M56" s="8">
        <v>16327</v>
      </c>
      <c r="N56" s="5" t="s">
        <v>171</v>
      </c>
    </row>
    <row r="57" spans="1:14" ht="52.8" x14ac:dyDescent="0.3">
      <c r="A57" s="1"/>
      <c r="B57" s="5" t="s">
        <v>75</v>
      </c>
      <c r="C57" s="5" t="s">
        <v>327</v>
      </c>
      <c r="D57" s="5" t="s">
        <v>329</v>
      </c>
      <c r="E57" s="4" t="s">
        <v>196</v>
      </c>
      <c r="F57" s="4" t="s">
        <v>197</v>
      </c>
      <c r="G57" s="6" t="s">
        <v>330</v>
      </c>
      <c r="H57" s="8">
        <v>0</v>
      </c>
      <c r="I57" s="5" t="s">
        <v>167</v>
      </c>
      <c r="J57" s="5" t="s">
        <v>178</v>
      </c>
      <c r="K57" s="5" t="s">
        <v>169</v>
      </c>
      <c r="L57" s="5" t="s">
        <v>184</v>
      </c>
      <c r="M57" s="8">
        <v>15772</v>
      </c>
      <c r="N57" s="5" t="s">
        <v>179</v>
      </c>
    </row>
    <row r="58" spans="1:14" ht="39.6" x14ac:dyDescent="0.3">
      <c r="A58" s="1"/>
      <c r="B58" s="5" t="s">
        <v>75</v>
      </c>
      <c r="C58" s="5" t="s">
        <v>331</v>
      </c>
      <c r="D58" s="5" t="s">
        <v>66</v>
      </c>
      <c r="E58" s="4" t="s">
        <v>196</v>
      </c>
      <c r="F58" s="4" t="s">
        <v>197</v>
      </c>
      <c r="G58" s="6" t="s">
        <v>332</v>
      </c>
      <c r="H58" s="8">
        <v>0</v>
      </c>
      <c r="I58" s="5" t="s">
        <v>167</v>
      </c>
      <c r="J58" s="5" t="s">
        <v>168</v>
      </c>
      <c r="K58" s="5" t="s">
        <v>169</v>
      </c>
      <c r="L58" s="5" t="s">
        <v>220</v>
      </c>
      <c r="M58" s="8">
        <v>22190</v>
      </c>
      <c r="N58" s="5" t="s">
        <v>171</v>
      </c>
    </row>
    <row r="59" spans="1:14" x14ac:dyDescent="0.3">
      <c r="A59" s="1"/>
      <c r="B59" s="5" t="s">
        <v>333</v>
      </c>
      <c r="C59" s="5" t="s">
        <v>334</v>
      </c>
      <c r="D59" s="5" t="s">
        <v>66</v>
      </c>
      <c r="E59" s="4" t="s">
        <v>335</v>
      </c>
      <c r="F59" s="4" t="s">
        <v>336</v>
      </c>
      <c r="G59" s="6" t="s">
        <v>337</v>
      </c>
      <c r="H59" s="8">
        <v>0</v>
      </c>
      <c r="I59" s="5" t="s">
        <v>167</v>
      </c>
      <c r="J59" s="5" t="s">
        <v>168</v>
      </c>
      <c r="K59" s="5" t="s">
        <v>169</v>
      </c>
      <c r="L59" s="5" t="s">
        <v>338</v>
      </c>
      <c r="M59" s="8">
        <v>13601</v>
      </c>
      <c r="N59" s="5" t="s">
        <v>171</v>
      </c>
    </row>
    <row r="60" spans="1:14" ht="39.6" x14ac:dyDescent="0.3">
      <c r="A60" s="1"/>
      <c r="B60" s="5" t="s">
        <v>339</v>
      </c>
      <c r="C60" s="5" t="s">
        <v>340</v>
      </c>
      <c r="D60" s="5" t="s">
        <v>341</v>
      </c>
      <c r="E60" s="4" t="s">
        <v>196</v>
      </c>
      <c r="F60" s="4" t="s">
        <v>197</v>
      </c>
      <c r="G60" s="6" t="s">
        <v>342</v>
      </c>
      <c r="H60" s="8">
        <v>10.57</v>
      </c>
      <c r="I60" s="5" t="s">
        <v>167</v>
      </c>
      <c r="J60" s="5" t="s">
        <v>178</v>
      </c>
      <c r="K60" s="5" t="s">
        <v>169</v>
      </c>
      <c r="L60" s="5" t="s">
        <v>184</v>
      </c>
      <c r="M60" s="8">
        <v>20583</v>
      </c>
      <c r="N60" s="5" t="s">
        <v>171</v>
      </c>
    </row>
    <row r="61" spans="1:14" ht="26.4" x14ac:dyDescent="0.3">
      <c r="A61" s="1"/>
      <c r="B61" s="5" t="s">
        <v>339</v>
      </c>
      <c r="C61" s="5" t="s">
        <v>340</v>
      </c>
      <c r="D61" s="5" t="s">
        <v>341</v>
      </c>
      <c r="E61" s="4" t="s">
        <v>196</v>
      </c>
      <c r="F61" s="4" t="s">
        <v>197</v>
      </c>
      <c r="G61" s="6" t="s">
        <v>343</v>
      </c>
      <c r="H61" s="8">
        <v>10.57</v>
      </c>
      <c r="I61" s="5" t="s">
        <v>167</v>
      </c>
      <c r="J61" s="5" t="s">
        <v>178</v>
      </c>
      <c r="K61" s="5" t="s">
        <v>169</v>
      </c>
      <c r="L61" s="5" t="s">
        <v>184</v>
      </c>
      <c r="M61" s="8">
        <v>20583</v>
      </c>
      <c r="N61" s="5" t="s">
        <v>171</v>
      </c>
    </row>
    <row r="62" spans="1:14" x14ac:dyDescent="0.3">
      <c r="A62" s="1"/>
      <c r="B62" s="5" t="s">
        <v>339</v>
      </c>
      <c r="C62" s="5" t="s">
        <v>340</v>
      </c>
      <c r="D62" s="5" t="s">
        <v>341</v>
      </c>
      <c r="E62" s="4" t="s">
        <v>196</v>
      </c>
      <c r="F62" s="4" t="s">
        <v>197</v>
      </c>
      <c r="G62" s="6" t="s">
        <v>344</v>
      </c>
      <c r="H62" s="8">
        <v>10.57</v>
      </c>
      <c r="I62" s="5" t="s">
        <v>167</v>
      </c>
      <c r="J62" s="5" t="s">
        <v>178</v>
      </c>
      <c r="K62" s="5" t="s">
        <v>169</v>
      </c>
      <c r="L62" s="5" t="s">
        <v>184</v>
      </c>
      <c r="M62" s="8">
        <v>20583</v>
      </c>
      <c r="N62" s="5" t="s">
        <v>171</v>
      </c>
    </row>
    <row r="63" spans="1:14" ht="26.4" x14ac:dyDescent="0.3">
      <c r="A63" s="1"/>
      <c r="B63" s="5" t="s">
        <v>345</v>
      </c>
      <c r="C63" s="5" t="s">
        <v>346</v>
      </c>
      <c r="D63" s="5" t="s">
        <v>347</v>
      </c>
      <c r="E63" s="4" t="s">
        <v>196</v>
      </c>
      <c r="F63" s="4" t="s">
        <v>197</v>
      </c>
      <c r="G63" s="6" t="s">
        <v>348</v>
      </c>
      <c r="H63" s="8">
        <v>0</v>
      </c>
      <c r="I63" s="5" t="s">
        <v>167</v>
      </c>
      <c r="J63" s="5" t="s">
        <v>178</v>
      </c>
      <c r="K63" s="5" t="s">
        <v>169</v>
      </c>
      <c r="L63" s="5" t="s">
        <v>220</v>
      </c>
      <c r="M63" s="8">
        <v>21126</v>
      </c>
      <c r="N63" s="5" t="s">
        <v>179</v>
      </c>
    </row>
    <row r="64" spans="1:14" ht="39.6" x14ac:dyDescent="0.3">
      <c r="A64" s="1"/>
      <c r="B64" s="5" t="s">
        <v>349</v>
      </c>
      <c r="C64" s="5" t="s">
        <v>350</v>
      </c>
      <c r="D64" s="5" t="s">
        <v>351</v>
      </c>
      <c r="E64" s="4" t="s">
        <v>196</v>
      </c>
      <c r="F64" s="4" t="s">
        <v>197</v>
      </c>
      <c r="G64" s="6" t="s">
        <v>352</v>
      </c>
      <c r="H64" s="8">
        <v>0</v>
      </c>
      <c r="I64" s="5" t="s">
        <v>167</v>
      </c>
      <c r="J64" s="5" t="s">
        <v>168</v>
      </c>
      <c r="K64" s="5" t="s">
        <v>169</v>
      </c>
      <c r="L64" s="5" t="s">
        <v>170</v>
      </c>
      <c r="M64" s="8">
        <v>14464</v>
      </c>
      <c r="N64" s="5" t="s">
        <v>179</v>
      </c>
    </row>
    <row r="65" spans="1:14" ht="26.4" x14ac:dyDescent="0.3">
      <c r="A65" s="1"/>
      <c r="B65" s="5" t="s">
        <v>353</v>
      </c>
      <c r="C65" s="5" t="s">
        <v>32</v>
      </c>
      <c r="D65" s="5" t="s">
        <v>354</v>
      </c>
      <c r="E65" s="4" t="s">
        <v>355</v>
      </c>
      <c r="F65" s="4" t="s">
        <v>197</v>
      </c>
      <c r="G65" s="6" t="s">
        <v>356</v>
      </c>
      <c r="H65" s="8">
        <v>0</v>
      </c>
      <c r="I65" s="5" t="s">
        <v>167</v>
      </c>
      <c r="J65" s="5" t="s">
        <v>178</v>
      </c>
      <c r="K65" s="5" t="s">
        <v>169</v>
      </c>
      <c r="L65" s="5" t="s">
        <v>184</v>
      </c>
      <c r="M65" s="8">
        <v>16263</v>
      </c>
      <c r="N65" s="5" t="s">
        <v>179</v>
      </c>
    </row>
    <row r="66" spans="1:14" ht="26.4" x14ac:dyDescent="0.3">
      <c r="A66" s="1"/>
      <c r="B66" s="5" t="s">
        <v>353</v>
      </c>
      <c r="C66" s="5" t="s">
        <v>32</v>
      </c>
      <c r="D66" s="5" t="s">
        <v>354</v>
      </c>
      <c r="E66" s="4" t="s">
        <v>355</v>
      </c>
      <c r="F66" s="4" t="s">
        <v>197</v>
      </c>
      <c r="G66" s="6" t="s">
        <v>357</v>
      </c>
      <c r="H66" s="8">
        <v>0</v>
      </c>
      <c r="I66" s="5" t="s">
        <v>167</v>
      </c>
      <c r="J66" s="5" t="s">
        <v>178</v>
      </c>
      <c r="K66" s="5" t="s">
        <v>169</v>
      </c>
      <c r="L66" s="5" t="s">
        <v>220</v>
      </c>
      <c r="M66" s="8">
        <v>16263</v>
      </c>
      <c r="N66" s="5" t="s">
        <v>179</v>
      </c>
    </row>
    <row r="67" spans="1:14" ht="26.4" x14ac:dyDescent="0.3">
      <c r="A67" s="1"/>
      <c r="B67" s="5" t="s">
        <v>353</v>
      </c>
      <c r="C67" s="5" t="s">
        <v>32</v>
      </c>
      <c r="D67" s="5" t="s">
        <v>354</v>
      </c>
      <c r="E67" s="4" t="s">
        <v>355</v>
      </c>
      <c r="F67" s="4" t="s">
        <v>197</v>
      </c>
      <c r="G67" s="6" t="s">
        <v>358</v>
      </c>
      <c r="H67" s="8">
        <v>0</v>
      </c>
      <c r="I67" s="5" t="s">
        <v>167</v>
      </c>
      <c r="J67" s="5" t="s">
        <v>178</v>
      </c>
      <c r="K67" s="5" t="s">
        <v>169</v>
      </c>
      <c r="L67" s="5" t="s">
        <v>184</v>
      </c>
      <c r="M67" s="8">
        <v>16263</v>
      </c>
      <c r="N67" s="5" t="s">
        <v>179</v>
      </c>
    </row>
    <row r="68" spans="1:14" ht="26.4" x14ac:dyDescent="0.3">
      <c r="A68" s="1"/>
      <c r="B68" s="5" t="s">
        <v>87</v>
      </c>
      <c r="C68" s="5" t="s">
        <v>359</v>
      </c>
      <c r="D68" s="5" t="s">
        <v>66</v>
      </c>
      <c r="E68" s="4" t="s">
        <v>360</v>
      </c>
      <c r="F68" s="4" t="s">
        <v>361</v>
      </c>
      <c r="G68" s="6" t="s">
        <v>362</v>
      </c>
      <c r="H68" s="8">
        <v>0</v>
      </c>
      <c r="I68" s="5" t="s">
        <v>167</v>
      </c>
      <c r="J68" s="5" t="s">
        <v>168</v>
      </c>
      <c r="K68" s="5" t="s">
        <v>169</v>
      </c>
      <c r="L68" s="5" t="s">
        <v>338</v>
      </c>
      <c r="M68" s="8">
        <v>24346</v>
      </c>
      <c r="N68" s="5" t="s">
        <v>171</v>
      </c>
    </row>
    <row r="69" spans="1:14" x14ac:dyDescent="0.3">
      <c r="A69" s="1"/>
      <c r="B69" s="5" t="s">
        <v>363</v>
      </c>
      <c r="C69" s="5" t="s">
        <v>364</v>
      </c>
      <c r="D69" s="5" t="s">
        <v>365</v>
      </c>
      <c r="E69" s="4" t="s">
        <v>239</v>
      </c>
      <c r="F69" s="4" t="s">
        <v>366</v>
      </c>
      <c r="G69" s="6" t="s">
        <v>367</v>
      </c>
      <c r="H69" s="8">
        <v>37</v>
      </c>
      <c r="I69" s="5" t="s">
        <v>167</v>
      </c>
      <c r="J69" s="5" t="s">
        <v>178</v>
      </c>
      <c r="K69" s="5" t="s">
        <v>169</v>
      </c>
      <c r="L69" s="5" t="s">
        <v>184</v>
      </c>
      <c r="M69" s="8">
        <v>551</v>
      </c>
      <c r="N69" s="5" t="s">
        <v>179</v>
      </c>
    </row>
    <row r="70" spans="1:14" ht="26.4" x14ac:dyDescent="0.3">
      <c r="A70" s="1"/>
      <c r="B70" s="5" t="s">
        <v>363</v>
      </c>
      <c r="C70" s="5" t="s">
        <v>368</v>
      </c>
      <c r="D70" s="5" t="s">
        <v>369</v>
      </c>
      <c r="E70" s="4" t="s">
        <v>370</v>
      </c>
      <c r="F70" s="4" t="s">
        <v>371</v>
      </c>
      <c r="G70" s="6" t="s">
        <v>372</v>
      </c>
      <c r="H70" s="8">
        <v>0</v>
      </c>
      <c r="I70" s="5" t="s">
        <v>167</v>
      </c>
      <c r="J70" s="5" t="s">
        <v>168</v>
      </c>
      <c r="K70" s="5" t="s">
        <v>169</v>
      </c>
      <c r="L70" s="5" t="s">
        <v>170</v>
      </c>
      <c r="M70" s="8">
        <v>679</v>
      </c>
      <c r="N70" s="5" t="s">
        <v>179</v>
      </c>
    </row>
    <row r="71" spans="1:14" x14ac:dyDescent="0.3">
      <c r="A71" s="1"/>
      <c r="B71" s="5" t="s">
        <v>363</v>
      </c>
      <c r="C71" s="5" t="s">
        <v>368</v>
      </c>
      <c r="D71" s="5" t="s">
        <v>369</v>
      </c>
      <c r="E71" s="4" t="s">
        <v>370</v>
      </c>
      <c r="F71" s="4" t="s">
        <v>371</v>
      </c>
      <c r="G71" s="6" t="s">
        <v>373</v>
      </c>
      <c r="H71" s="8">
        <v>0</v>
      </c>
      <c r="I71" s="5" t="s">
        <v>167</v>
      </c>
      <c r="J71" s="5" t="s">
        <v>178</v>
      </c>
      <c r="K71" s="5" t="s">
        <v>169</v>
      </c>
      <c r="L71" s="5" t="s">
        <v>184</v>
      </c>
      <c r="M71" s="8">
        <v>679</v>
      </c>
      <c r="N71" s="5" t="s">
        <v>179</v>
      </c>
    </row>
    <row r="72" spans="1:14" x14ac:dyDescent="0.3">
      <c r="A72" s="1"/>
      <c r="B72" s="5" t="s">
        <v>374</v>
      </c>
      <c r="C72" s="5" t="s">
        <v>375</v>
      </c>
      <c r="D72" s="5" t="s">
        <v>376</v>
      </c>
      <c r="E72" s="4" t="s">
        <v>196</v>
      </c>
      <c r="F72" s="4" t="s">
        <v>197</v>
      </c>
      <c r="G72" s="6" t="s">
        <v>377</v>
      </c>
      <c r="H72" s="8">
        <v>0</v>
      </c>
      <c r="I72" s="5" t="s">
        <v>167</v>
      </c>
      <c r="J72" s="5" t="s">
        <v>178</v>
      </c>
      <c r="K72" s="5" t="s">
        <v>169</v>
      </c>
      <c r="L72" s="5" t="s">
        <v>170</v>
      </c>
      <c r="M72" s="8">
        <v>8834</v>
      </c>
      <c r="N72" s="5" t="s">
        <v>179</v>
      </c>
    </row>
    <row r="73" spans="1:14" ht="39.6" x14ac:dyDescent="0.3">
      <c r="A73" s="1"/>
      <c r="B73" s="5" t="s">
        <v>378</v>
      </c>
      <c r="C73" s="5" t="s">
        <v>379</v>
      </c>
      <c r="D73" s="5" t="s">
        <v>380</v>
      </c>
      <c r="E73" s="4" t="s">
        <v>196</v>
      </c>
      <c r="F73" s="4" t="s">
        <v>197</v>
      </c>
      <c r="G73" s="6" t="s">
        <v>381</v>
      </c>
      <c r="H73" s="8">
        <v>0</v>
      </c>
      <c r="I73" s="5" t="s">
        <v>167</v>
      </c>
      <c r="J73" s="5" t="s">
        <v>178</v>
      </c>
      <c r="K73" s="5" t="s">
        <v>169</v>
      </c>
      <c r="L73" s="5" t="s">
        <v>170</v>
      </c>
      <c r="M73" s="8">
        <v>22979</v>
      </c>
      <c r="N73" s="5" t="s">
        <v>179</v>
      </c>
    </row>
    <row r="74" spans="1:14" x14ac:dyDescent="0.3">
      <c r="A74" s="1"/>
      <c r="B74" s="5" t="s">
        <v>382</v>
      </c>
      <c r="C74" s="5" t="s">
        <v>383</v>
      </c>
      <c r="D74" s="5" t="s">
        <v>384</v>
      </c>
      <c r="E74" s="4" t="s">
        <v>196</v>
      </c>
      <c r="F74" s="4" t="s">
        <v>385</v>
      </c>
      <c r="G74" s="6" t="s">
        <v>386</v>
      </c>
      <c r="H74" s="8">
        <v>0</v>
      </c>
      <c r="I74" s="5" t="s">
        <v>167</v>
      </c>
      <c r="J74" s="5" t="s">
        <v>178</v>
      </c>
      <c r="K74" s="5" t="s">
        <v>169</v>
      </c>
      <c r="L74" s="5" t="s">
        <v>184</v>
      </c>
      <c r="M74" s="8">
        <v>15081</v>
      </c>
      <c r="N74" s="5" t="s">
        <v>179</v>
      </c>
    </row>
    <row r="75" spans="1:14" ht="26.4" x14ac:dyDescent="0.3">
      <c r="A75" s="1"/>
      <c r="B75" s="5" t="s">
        <v>382</v>
      </c>
      <c r="C75" s="5" t="s">
        <v>387</v>
      </c>
      <c r="D75" s="5" t="s">
        <v>388</v>
      </c>
      <c r="E75" s="4" t="s">
        <v>196</v>
      </c>
      <c r="F75" s="4" t="s">
        <v>197</v>
      </c>
      <c r="G75" s="6" t="s">
        <v>389</v>
      </c>
      <c r="H75" s="8">
        <v>0</v>
      </c>
      <c r="I75" s="5" t="s">
        <v>167</v>
      </c>
      <c r="J75" s="5" t="s">
        <v>168</v>
      </c>
      <c r="K75" s="5" t="s">
        <v>169</v>
      </c>
      <c r="L75" s="5" t="s">
        <v>170</v>
      </c>
      <c r="M75" s="8">
        <v>14956</v>
      </c>
      <c r="N75" s="5" t="s">
        <v>179</v>
      </c>
    </row>
    <row r="76" spans="1:14" x14ac:dyDescent="0.3">
      <c r="A76" s="1"/>
      <c r="B76" s="5" t="s">
        <v>390</v>
      </c>
      <c r="C76" s="5" t="s">
        <v>391</v>
      </c>
      <c r="D76" s="5" t="s">
        <v>392</v>
      </c>
      <c r="E76" s="4" t="s">
        <v>196</v>
      </c>
      <c r="F76" s="4" t="s">
        <v>197</v>
      </c>
      <c r="G76" s="6" t="s">
        <v>393</v>
      </c>
      <c r="H76" s="8">
        <v>0</v>
      </c>
      <c r="I76" s="5" t="s">
        <v>167</v>
      </c>
      <c r="J76" s="5" t="s">
        <v>178</v>
      </c>
      <c r="K76" s="5" t="s">
        <v>169</v>
      </c>
      <c r="L76" s="5" t="s">
        <v>184</v>
      </c>
      <c r="M76" s="8">
        <v>10882</v>
      </c>
      <c r="N76" s="5" t="s">
        <v>179</v>
      </c>
    </row>
    <row r="77" spans="1:14" ht="39.6" x14ac:dyDescent="0.3">
      <c r="A77" s="1"/>
      <c r="B77" s="5" t="s">
        <v>390</v>
      </c>
      <c r="C77" s="5" t="s">
        <v>391</v>
      </c>
      <c r="D77" s="5" t="s">
        <v>394</v>
      </c>
      <c r="E77" s="4" t="s">
        <v>196</v>
      </c>
      <c r="F77" s="4" t="s">
        <v>197</v>
      </c>
      <c r="G77" s="6" t="s">
        <v>395</v>
      </c>
      <c r="H77" s="8">
        <v>0</v>
      </c>
      <c r="I77" s="5" t="s">
        <v>167</v>
      </c>
      <c r="J77" s="5" t="s">
        <v>178</v>
      </c>
      <c r="K77" s="5" t="s">
        <v>169</v>
      </c>
      <c r="L77" s="5" t="s">
        <v>184</v>
      </c>
      <c r="M77" s="8">
        <v>10814</v>
      </c>
      <c r="N77" s="5" t="s">
        <v>179</v>
      </c>
    </row>
    <row r="78" spans="1:14" x14ac:dyDescent="0.3">
      <c r="A78" s="1"/>
      <c r="B78" s="5" t="s">
        <v>390</v>
      </c>
      <c r="C78" s="5" t="s">
        <v>391</v>
      </c>
      <c r="D78" s="5" t="s">
        <v>111</v>
      </c>
      <c r="E78" s="4" t="s">
        <v>396</v>
      </c>
      <c r="F78" s="4" t="s">
        <v>197</v>
      </c>
      <c r="G78" s="6" t="s">
        <v>397</v>
      </c>
      <c r="H78" s="8">
        <v>44.69</v>
      </c>
      <c r="I78" s="5" t="s">
        <v>167</v>
      </c>
      <c r="J78" s="5" t="s">
        <v>178</v>
      </c>
      <c r="K78" s="5" t="s">
        <v>169</v>
      </c>
      <c r="L78" s="5" t="s">
        <v>220</v>
      </c>
      <c r="M78" s="8">
        <v>77</v>
      </c>
      <c r="N78" s="5" t="s">
        <v>171</v>
      </c>
    </row>
    <row r="79" spans="1:14" x14ac:dyDescent="0.3">
      <c r="A79" s="1"/>
      <c r="B79" s="5" t="s">
        <v>119</v>
      </c>
      <c r="C79" s="5" t="s">
        <v>398</v>
      </c>
      <c r="D79" s="5" t="s">
        <v>399</v>
      </c>
      <c r="E79" s="4" t="s">
        <v>250</v>
      </c>
      <c r="F79" s="4" t="s">
        <v>165</v>
      </c>
      <c r="G79" s="6" t="s">
        <v>400</v>
      </c>
      <c r="H79" s="8">
        <v>0</v>
      </c>
      <c r="I79" s="5" t="s">
        <v>167</v>
      </c>
      <c r="J79" s="5" t="s">
        <v>178</v>
      </c>
      <c r="K79" s="5" t="s">
        <v>169</v>
      </c>
      <c r="L79" s="5" t="s">
        <v>184</v>
      </c>
      <c r="M79" s="8">
        <v>11400</v>
      </c>
      <c r="N79" s="5" t="s">
        <v>179</v>
      </c>
    </row>
    <row r="80" spans="1:14" x14ac:dyDescent="0.3">
      <c r="A80" s="1"/>
      <c r="B80" s="5" t="s">
        <v>119</v>
      </c>
      <c r="C80" s="5" t="s">
        <v>401</v>
      </c>
      <c r="D80" s="5" t="s">
        <v>66</v>
      </c>
      <c r="E80" s="4" t="s">
        <v>196</v>
      </c>
      <c r="F80" s="4" t="s">
        <v>197</v>
      </c>
      <c r="G80" s="6" t="s">
        <v>402</v>
      </c>
      <c r="H80" s="8">
        <v>130</v>
      </c>
      <c r="I80" s="5" t="s">
        <v>167</v>
      </c>
      <c r="J80" s="5" t="s">
        <v>178</v>
      </c>
      <c r="K80" s="5" t="s">
        <v>169</v>
      </c>
      <c r="L80" s="5" t="s">
        <v>184</v>
      </c>
      <c r="M80" s="8">
        <v>280</v>
      </c>
      <c r="N80" s="5" t="s">
        <v>171</v>
      </c>
    </row>
    <row r="81" spans="1:14" x14ac:dyDescent="0.3">
      <c r="A81" s="1"/>
      <c r="B81" s="5" t="s">
        <v>119</v>
      </c>
      <c r="C81" s="5" t="s">
        <v>401</v>
      </c>
      <c r="D81" s="5" t="s">
        <v>66</v>
      </c>
      <c r="E81" s="4" t="s">
        <v>196</v>
      </c>
      <c r="F81" s="4" t="s">
        <v>197</v>
      </c>
      <c r="G81" s="6" t="s">
        <v>403</v>
      </c>
      <c r="H81" s="8">
        <v>130</v>
      </c>
      <c r="I81" s="5" t="s">
        <v>167</v>
      </c>
      <c r="J81" s="5" t="s">
        <v>178</v>
      </c>
      <c r="K81" s="5" t="s">
        <v>169</v>
      </c>
      <c r="L81" s="5" t="s">
        <v>184</v>
      </c>
      <c r="M81" s="8">
        <v>280</v>
      </c>
      <c r="N81" s="5" t="s">
        <v>171</v>
      </c>
    </row>
    <row r="82" spans="1:14" x14ac:dyDescent="0.3">
      <c r="A82" s="1"/>
      <c r="B82" s="5" t="s">
        <v>119</v>
      </c>
      <c r="C82" s="5" t="s">
        <v>401</v>
      </c>
      <c r="D82" s="5" t="s">
        <v>66</v>
      </c>
      <c r="E82" s="4" t="s">
        <v>196</v>
      </c>
      <c r="F82" s="4" t="s">
        <v>197</v>
      </c>
      <c r="G82" s="6" t="s">
        <v>404</v>
      </c>
      <c r="H82" s="8">
        <v>130</v>
      </c>
      <c r="I82" s="5" t="s">
        <v>167</v>
      </c>
      <c r="J82" s="5" t="s">
        <v>178</v>
      </c>
      <c r="K82" s="5" t="s">
        <v>169</v>
      </c>
      <c r="L82" s="5" t="s">
        <v>184</v>
      </c>
      <c r="M82" s="8">
        <v>280</v>
      </c>
      <c r="N82" s="5" t="s">
        <v>171</v>
      </c>
    </row>
    <row r="83" spans="1:14" x14ac:dyDescent="0.3">
      <c r="A83" s="1"/>
      <c r="B83" s="5" t="s">
        <v>119</v>
      </c>
      <c r="C83" s="5" t="s">
        <v>401</v>
      </c>
      <c r="D83" s="5" t="s">
        <v>66</v>
      </c>
      <c r="E83" s="4" t="s">
        <v>196</v>
      </c>
      <c r="F83" s="4" t="s">
        <v>197</v>
      </c>
      <c r="G83" s="6" t="s">
        <v>405</v>
      </c>
      <c r="H83" s="8">
        <v>130</v>
      </c>
      <c r="I83" s="5" t="s">
        <v>167</v>
      </c>
      <c r="J83" s="5" t="s">
        <v>178</v>
      </c>
      <c r="K83" s="5" t="s">
        <v>169</v>
      </c>
      <c r="L83" s="5" t="s">
        <v>184</v>
      </c>
      <c r="M83" s="8">
        <v>280</v>
      </c>
      <c r="N83" s="5" t="s">
        <v>171</v>
      </c>
    </row>
    <row r="84" spans="1:14" ht="26.4" x14ac:dyDescent="0.3">
      <c r="A84" s="1"/>
      <c r="B84" s="5" t="s">
        <v>119</v>
      </c>
      <c r="C84" s="5" t="s">
        <v>401</v>
      </c>
      <c r="D84" s="5" t="s">
        <v>66</v>
      </c>
      <c r="E84" s="4" t="s">
        <v>196</v>
      </c>
      <c r="F84" s="4" t="s">
        <v>197</v>
      </c>
      <c r="G84" s="6" t="s">
        <v>406</v>
      </c>
      <c r="H84" s="8">
        <v>130</v>
      </c>
      <c r="I84" s="5" t="s">
        <v>167</v>
      </c>
      <c r="J84" s="5" t="s">
        <v>178</v>
      </c>
      <c r="K84" s="5" t="s">
        <v>169</v>
      </c>
      <c r="L84" s="5" t="s">
        <v>184</v>
      </c>
      <c r="M84" s="8">
        <v>280</v>
      </c>
      <c r="N84" s="5" t="s">
        <v>171</v>
      </c>
    </row>
    <row r="85" spans="1:14" x14ac:dyDescent="0.3">
      <c r="A85" s="1"/>
      <c r="B85" s="5" t="s">
        <v>119</v>
      </c>
      <c r="C85" s="5" t="s">
        <v>401</v>
      </c>
      <c r="D85" s="5" t="s">
        <v>103</v>
      </c>
      <c r="E85" s="4" t="s">
        <v>196</v>
      </c>
      <c r="F85" s="4" t="s">
        <v>197</v>
      </c>
      <c r="G85" s="6" t="s">
        <v>407</v>
      </c>
      <c r="H85" s="8">
        <v>65</v>
      </c>
      <c r="I85" s="5" t="s">
        <v>167</v>
      </c>
      <c r="J85" s="5" t="s">
        <v>178</v>
      </c>
      <c r="K85" s="5" t="s">
        <v>169</v>
      </c>
      <c r="L85" s="5" t="s">
        <v>184</v>
      </c>
      <c r="M85" s="8">
        <v>29</v>
      </c>
      <c r="N85" s="5" t="s">
        <v>171</v>
      </c>
    </row>
    <row r="86" spans="1:14" x14ac:dyDescent="0.3">
      <c r="A86" s="1"/>
      <c r="B86" s="5" t="s">
        <v>119</v>
      </c>
      <c r="C86" s="5" t="s">
        <v>401</v>
      </c>
      <c r="D86" s="5" t="s">
        <v>408</v>
      </c>
      <c r="E86" s="4" t="s">
        <v>196</v>
      </c>
      <c r="F86" s="4" t="s">
        <v>197</v>
      </c>
      <c r="G86" s="6" t="s">
        <v>409</v>
      </c>
      <c r="H86" s="8">
        <v>0</v>
      </c>
      <c r="I86" s="5" t="s">
        <v>167</v>
      </c>
      <c r="J86" s="5" t="s">
        <v>178</v>
      </c>
      <c r="K86" s="5" t="s">
        <v>169</v>
      </c>
      <c r="L86" s="5" t="s">
        <v>184</v>
      </c>
      <c r="M86" s="8">
        <v>11798</v>
      </c>
      <c r="N86" s="5" t="s">
        <v>179</v>
      </c>
    </row>
    <row r="87" spans="1:14" x14ac:dyDescent="0.3">
      <c r="A87" s="1"/>
      <c r="B87" s="5" t="s">
        <v>119</v>
      </c>
      <c r="C87" s="5" t="s">
        <v>410</v>
      </c>
      <c r="D87" s="5" t="s">
        <v>411</v>
      </c>
      <c r="E87" s="4" t="s">
        <v>412</v>
      </c>
      <c r="F87" s="4" t="s">
        <v>413</v>
      </c>
      <c r="G87" s="6" t="s">
        <v>414</v>
      </c>
      <c r="H87" s="8">
        <v>150</v>
      </c>
      <c r="I87" s="5" t="s">
        <v>167</v>
      </c>
      <c r="J87" s="5" t="s">
        <v>168</v>
      </c>
      <c r="K87" s="5" t="s">
        <v>169</v>
      </c>
      <c r="L87" s="5" t="s">
        <v>184</v>
      </c>
      <c r="M87" s="8">
        <v>13</v>
      </c>
      <c r="N87" s="5" t="s">
        <v>171</v>
      </c>
    </row>
    <row r="88" spans="1:14" x14ac:dyDescent="0.3">
      <c r="A88" s="1"/>
      <c r="B88" s="5" t="s">
        <v>119</v>
      </c>
      <c r="C88" s="5" t="s">
        <v>410</v>
      </c>
      <c r="D88" s="5" t="s">
        <v>73</v>
      </c>
      <c r="E88" s="4" t="s">
        <v>412</v>
      </c>
      <c r="F88" s="4" t="s">
        <v>413</v>
      </c>
      <c r="G88" s="6" t="s">
        <v>414</v>
      </c>
      <c r="H88" s="8">
        <v>150</v>
      </c>
      <c r="I88" s="5" t="s">
        <v>167</v>
      </c>
      <c r="J88" s="5" t="s">
        <v>168</v>
      </c>
      <c r="K88" s="5" t="s">
        <v>169</v>
      </c>
      <c r="L88" s="5" t="s">
        <v>184</v>
      </c>
      <c r="M88" s="8">
        <v>14</v>
      </c>
      <c r="N88" s="5" t="s">
        <v>171</v>
      </c>
    </row>
    <row r="89" spans="1:14" x14ac:dyDescent="0.3">
      <c r="A89" s="1"/>
      <c r="B89" s="5" t="s">
        <v>415</v>
      </c>
      <c r="C89" s="5" t="s">
        <v>416</v>
      </c>
      <c r="D89" s="5" t="s">
        <v>103</v>
      </c>
      <c r="E89" s="4" t="s">
        <v>196</v>
      </c>
      <c r="F89" s="4" t="s">
        <v>197</v>
      </c>
      <c r="G89" s="6" t="s">
        <v>417</v>
      </c>
      <c r="H89" s="8">
        <v>1.5</v>
      </c>
      <c r="I89" s="5" t="s">
        <v>167</v>
      </c>
      <c r="J89" s="5" t="s">
        <v>178</v>
      </c>
      <c r="K89" s="5" t="s">
        <v>169</v>
      </c>
      <c r="L89" s="5" t="s">
        <v>184</v>
      </c>
      <c r="M89" s="8">
        <v>13300</v>
      </c>
      <c r="N89" s="5" t="s">
        <v>171</v>
      </c>
    </row>
    <row r="90" spans="1:14" x14ac:dyDescent="0.3">
      <c r="A90" s="1"/>
      <c r="B90" s="5" t="s">
        <v>415</v>
      </c>
      <c r="C90" s="5" t="s">
        <v>418</v>
      </c>
      <c r="D90" s="5" t="s">
        <v>100</v>
      </c>
      <c r="E90" s="4" t="s">
        <v>196</v>
      </c>
      <c r="F90" s="4" t="s">
        <v>197</v>
      </c>
      <c r="G90" s="6" t="s">
        <v>419</v>
      </c>
      <c r="H90" s="8">
        <v>1.5</v>
      </c>
      <c r="I90" s="5" t="s">
        <v>167</v>
      </c>
      <c r="J90" s="5" t="s">
        <v>178</v>
      </c>
      <c r="K90" s="5" t="s">
        <v>169</v>
      </c>
      <c r="L90" s="5" t="s">
        <v>184</v>
      </c>
      <c r="M90" s="8">
        <v>15113</v>
      </c>
      <c r="N90" s="5" t="s">
        <v>171</v>
      </c>
    </row>
    <row r="91" spans="1:14" ht="26.4" x14ac:dyDescent="0.3">
      <c r="A91" s="1"/>
      <c r="B91" s="5" t="s">
        <v>420</v>
      </c>
      <c r="C91" s="5" t="s">
        <v>421</v>
      </c>
      <c r="D91" s="5" t="s">
        <v>422</v>
      </c>
      <c r="E91" s="4" t="s">
        <v>196</v>
      </c>
      <c r="F91" s="4" t="s">
        <v>229</v>
      </c>
      <c r="G91" s="6" t="s">
        <v>423</v>
      </c>
      <c r="H91" s="8">
        <v>0</v>
      </c>
      <c r="I91" s="5" t="s">
        <v>167</v>
      </c>
      <c r="J91" s="5" t="s">
        <v>178</v>
      </c>
      <c r="K91" s="5" t="s">
        <v>169</v>
      </c>
      <c r="L91" s="5" t="s">
        <v>220</v>
      </c>
      <c r="M91" s="8">
        <v>13352</v>
      </c>
      <c r="N91" s="5" t="s">
        <v>179</v>
      </c>
    </row>
    <row r="92" spans="1:14" ht="26.4" x14ac:dyDescent="0.3">
      <c r="A92" s="1"/>
      <c r="B92" s="5" t="s">
        <v>420</v>
      </c>
      <c r="C92" s="5" t="s">
        <v>424</v>
      </c>
      <c r="D92" s="5" t="s">
        <v>425</v>
      </c>
      <c r="E92" s="4" t="s">
        <v>196</v>
      </c>
      <c r="F92" s="4" t="s">
        <v>197</v>
      </c>
      <c r="G92" s="6" t="s">
        <v>426</v>
      </c>
      <c r="H92" s="8">
        <v>0</v>
      </c>
      <c r="I92" s="5" t="s">
        <v>167</v>
      </c>
      <c r="J92" s="5" t="s">
        <v>168</v>
      </c>
      <c r="K92" s="5" t="s">
        <v>169</v>
      </c>
      <c r="L92" s="5" t="s">
        <v>338</v>
      </c>
      <c r="M92" s="8">
        <v>24831</v>
      </c>
      <c r="N92" s="5" t="s">
        <v>179</v>
      </c>
    </row>
    <row r="93" spans="1:14" ht="26.4" x14ac:dyDescent="0.3">
      <c r="A93" s="1"/>
      <c r="B93" s="5" t="s">
        <v>38</v>
      </c>
      <c r="C93" s="5" t="s">
        <v>427</v>
      </c>
      <c r="D93" s="5" t="s">
        <v>428</v>
      </c>
      <c r="E93" s="4" t="s">
        <v>196</v>
      </c>
      <c r="F93" s="4" t="s">
        <v>197</v>
      </c>
      <c r="G93" s="6" t="s">
        <v>429</v>
      </c>
      <c r="H93" s="8">
        <v>0</v>
      </c>
      <c r="I93" s="5" t="s">
        <v>167</v>
      </c>
      <c r="J93" s="5" t="s">
        <v>178</v>
      </c>
      <c r="K93" s="5" t="s">
        <v>169</v>
      </c>
      <c r="L93" s="5" t="s">
        <v>170</v>
      </c>
      <c r="M93" s="8">
        <v>24124</v>
      </c>
      <c r="N93" s="5" t="s">
        <v>179</v>
      </c>
    </row>
    <row r="94" spans="1:14" x14ac:dyDescent="0.3">
      <c r="A94" s="1"/>
      <c r="B94" s="5" t="s">
        <v>38</v>
      </c>
      <c r="C94" s="5" t="s">
        <v>430</v>
      </c>
      <c r="D94" s="5" t="s">
        <v>431</v>
      </c>
      <c r="E94" s="4" t="s">
        <v>196</v>
      </c>
      <c r="F94" s="4" t="s">
        <v>197</v>
      </c>
      <c r="G94" s="6" t="s">
        <v>432</v>
      </c>
      <c r="H94" s="8">
        <v>0</v>
      </c>
      <c r="I94" s="5" t="s">
        <v>167</v>
      </c>
      <c r="J94" s="5" t="s">
        <v>178</v>
      </c>
      <c r="K94" s="5" t="s">
        <v>169</v>
      </c>
      <c r="L94" s="5" t="s">
        <v>170</v>
      </c>
      <c r="M94" s="8">
        <v>352</v>
      </c>
      <c r="N94" s="5" t="s">
        <v>179</v>
      </c>
    </row>
    <row r="95" spans="1:14" ht="66" x14ac:dyDescent="0.3">
      <c r="A95" s="1"/>
      <c r="B95" s="5" t="s">
        <v>38</v>
      </c>
      <c r="C95" s="5" t="s">
        <v>430</v>
      </c>
      <c r="D95" s="5" t="s">
        <v>433</v>
      </c>
      <c r="E95" s="4" t="s">
        <v>196</v>
      </c>
      <c r="F95" s="4" t="s">
        <v>197</v>
      </c>
      <c r="G95" s="6" t="s">
        <v>434</v>
      </c>
      <c r="H95" s="8">
        <v>0</v>
      </c>
      <c r="I95" s="5" t="s">
        <v>167</v>
      </c>
      <c r="J95" s="5" t="s">
        <v>178</v>
      </c>
      <c r="K95" s="5" t="s">
        <v>169</v>
      </c>
      <c r="L95" s="5" t="s">
        <v>170</v>
      </c>
      <c r="M95" s="8">
        <v>8939</v>
      </c>
      <c r="N95" s="5" t="s">
        <v>179</v>
      </c>
    </row>
    <row r="96" spans="1:14" x14ac:dyDescent="0.3">
      <c r="A96" s="1"/>
      <c r="B96" s="5" t="s">
        <v>38</v>
      </c>
      <c r="C96" s="5" t="s">
        <v>430</v>
      </c>
      <c r="D96" s="5" t="s">
        <v>435</v>
      </c>
      <c r="E96" s="4" t="s">
        <v>436</v>
      </c>
      <c r="F96" s="4" t="s">
        <v>437</v>
      </c>
      <c r="G96" s="6" t="s">
        <v>438</v>
      </c>
      <c r="H96" s="8">
        <v>0</v>
      </c>
      <c r="I96" s="5" t="s">
        <v>167</v>
      </c>
      <c r="J96" s="5" t="s">
        <v>178</v>
      </c>
      <c r="K96" s="5" t="s">
        <v>169</v>
      </c>
      <c r="L96" s="5" t="s">
        <v>170</v>
      </c>
      <c r="M96" s="8">
        <v>889</v>
      </c>
      <c r="N96" s="5" t="s">
        <v>179</v>
      </c>
    </row>
    <row r="97" spans="1:14" ht="39.6" x14ac:dyDescent="0.3">
      <c r="A97" s="1"/>
      <c r="B97" s="5" t="s">
        <v>38</v>
      </c>
      <c r="C97" s="5" t="s">
        <v>430</v>
      </c>
      <c r="D97" s="5" t="s">
        <v>439</v>
      </c>
      <c r="E97" s="4" t="s">
        <v>436</v>
      </c>
      <c r="F97" s="4" t="s">
        <v>440</v>
      </c>
      <c r="G97" s="6" t="s">
        <v>441</v>
      </c>
      <c r="H97" s="8">
        <v>0</v>
      </c>
      <c r="I97" s="5" t="s">
        <v>167</v>
      </c>
      <c r="J97" s="5" t="s">
        <v>178</v>
      </c>
      <c r="K97" s="5" t="s">
        <v>169</v>
      </c>
      <c r="L97" s="5" t="s">
        <v>220</v>
      </c>
      <c r="M97" s="8">
        <v>24731</v>
      </c>
      <c r="N97" s="5" t="s">
        <v>179</v>
      </c>
    </row>
    <row r="98" spans="1:14" ht="26.4" x14ac:dyDescent="0.3">
      <c r="A98" s="1"/>
      <c r="B98" s="5" t="s">
        <v>38</v>
      </c>
      <c r="C98" s="5" t="s">
        <v>430</v>
      </c>
      <c r="D98" s="5" t="s">
        <v>442</v>
      </c>
      <c r="E98" s="4" t="s">
        <v>436</v>
      </c>
      <c r="F98" s="4" t="s">
        <v>443</v>
      </c>
      <c r="G98" s="6" t="s">
        <v>444</v>
      </c>
      <c r="H98" s="8">
        <v>0</v>
      </c>
      <c r="I98" s="5" t="s">
        <v>167</v>
      </c>
      <c r="J98" s="5" t="s">
        <v>178</v>
      </c>
      <c r="K98" s="5" t="s">
        <v>169</v>
      </c>
      <c r="L98" s="5" t="s">
        <v>220</v>
      </c>
      <c r="M98" s="8">
        <v>13395</v>
      </c>
      <c r="N98" s="5" t="s">
        <v>179</v>
      </c>
    </row>
    <row r="99" spans="1:14" ht="26.4" x14ac:dyDescent="0.3">
      <c r="A99" s="1"/>
      <c r="B99" s="5" t="s">
        <v>38</v>
      </c>
      <c r="C99" s="5" t="s">
        <v>430</v>
      </c>
      <c r="D99" s="5" t="s">
        <v>442</v>
      </c>
      <c r="E99" s="4" t="s">
        <v>436</v>
      </c>
      <c r="F99" s="4" t="s">
        <v>443</v>
      </c>
      <c r="G99" s="6" t="s">
        <v>445</v>
      </c>
      <c r="H99" s="8">
        <v>0</v>
      </c>
      <c r="I99" s="5" t="s">
        <v>167</v>
      </c>
      <c r="J99" s="5" t="s">
        <v>178</v>
      </c>
      <c r="K99" s="5" t="s">
        <v>169</v>
      </c>
      <c r="L99" s="5" t="s">
        <v>220</v>
      </c>
      <c r="M99" s="8">
        <v>13395</v>
      </c>
      <c r="N99" s="5" t="s">
        <v>179</v>
      </c>
    </row>
    <row r="100" spans="1:14" ht="26.4" x14ac:dyDescent="0.3">
      <c r="A100" s="1"/>
      <c r="B100" s="5" t="s">
        <v>38</v>
      </c>
      <c r="C100" s="5" t="s">
        <v>430</v>
      </c>
      <c r="D100" s="5" t="s">
        <v>446</v>
      </c>
      <c r="E100" s="4" t="s">
        <v>447</v>
      </c>
      <c r="F100" s="4" t="s">
        <v>448</v>
      </c>
      <c r="G100" s="6" t="s">
        <v>449</v>
      </c>
      <c r="H100" s="8">
        <v>0</v>
      </c>
      <c r="I100" s="5" t="s">
        <v>167</v>
      </c>
      <c r="J100" s="5" t="s">
        <v>178</v>
      </c>
      <c r="K100" s="5" t="s">
        <v>169</v>
      </c>
      <c r="L100" s="5" t="s">
        <v>170</v>
      </c>
      <c r="M100" s="8">
        <v>891</v>
      </c>
      <c r="N100" s="5" t="s">
        <v>179</v>
      </c>
    </row>
    <row r="101" spans="1:14" ht="26.4" x14ac:dyDescent="0.3">
      <c r="A101" s="1"/>
      <c r="B101" s="5" t="s">
        <v>38</v>
      </c>
      <c r="C101" s="5" t="s">
        <v>430</v>
      </c>
      <c r="D101" s="5" t="s">
        <v>450</v>
      </c>
      <c r="E101" s="4" t="s">
        <v>448</v>
      </c>
      <c r="F101" s="4" t="s">
        <v>451</v>
      </c>
      <c r="G101" s="6" t="s">
        <v>452</v>
      </c>
      <c r="H101" s="8">
        <v>0</v>
      </c>
      <c r="I101" s="5" t="s">
        <v>167</v>
      </c>
      <c r="J101" s="5" t="s">
        <v>178</v>
      </c>
      <c r="K101" s="5" t="s">
        <v>169</v>
      </c>
      <c r="L101" s="5" t="s">
        <v>170</v>
      </c>
      <c r="M101" s="8">
        <v>341</v>
      </c>
      <c r="N101" s="5" t="s">
        <v>179</v>
      </c>
    </row>
    <row r="102" spans="1:14" x14ac:dyDescent="0.3">
      <c r="A102" s="1"/>
      <c r="B102" s="5" t="s">
        <v>38</v>
      </c>
      <c r="C102" s="5" t="s">
        <v>430</v>
      </c>
      <c r="D102" s="5" t="s">
        <v>446</v>
      </c>
      <c r="E102" s="4" t="s">
        <v>453</v>
      </c>
      <c r="F102" s="4" t="s">
        <v>454</v>
      </c>
      <c r="G102" s="6" t="s">
        <v>455</v>
      </c>
      <c r="H102" s="8">
        <v>0</v>
      </c>
      <c r="I102" s="5" t="s">
        <v>167</v>
      </c>
      <c r="J102" s="5" t="s">
        <v>178</v>
      </c>
      <c r="K102" s="5" t="s">
        <v>169</v>
      </c>
      <c r="L102" s="5" t="s">
        <v>184</v>
      </c>
      <c r="M102" s="8">
        <v>891</v>
      </c>
      <c r="N102" s="5" t="s">
        <v>179</v>
      </c>
    </row>
    <row r="103" spans="1:14" ht="39.6" x14ac:dyDescent="0.3">
      <c r="A103" s="1"/>
      <c r="B103" s="5" t="s">
        <v>38</v>
      </c>
      <c r="C103" s="5" t="s">
        <v>456</v>
      </c>
      <c r="D103" s="5" t="s">
        <v>457</v>
      </c>
      <c r="E103" s="4" t="s">
        <v>196</v>
      </c>
      <c r="F103" s="4" t="s">
        <v>197</v>
      </c>
      <c r="G103" s="6" t="s">
        <v>458</v>
      </c>
      <c r="H103" s="8">
        <v>0</v>
      </c>
      <c r="I103" s="5" t="s">
        <v>167</v>
      </c>
      <c r="J103" s="5" t="s">
        <v>178</v>
      </c>
      <c r="K103" s="5" t="s">
        <v>169</v>
      </c>
      <c r="L103" s="5" t="s">
        <v>170</v>
      </c>
      <c r="M103" s="8">
        <v>1146</v>
      </c>
      <c r="N103" s="5" t="s">
        <v>179</v>
      </c>
    </row>
    <row r="104" spans="1:14" ht="92.4" x14ac:dyDescent="0.3">
      <c r="A104" s="1"/>
      <c r="B104" s="5" t="s">
        <v>38</v>
      </c>
      <c r="C104" s="5" t="s">
        <v>456</v>
      </c>
      <c r="D104" s="5" t="s">
        <v>457</v>
      </c>
      <c r="E104" s="4" t="s">
        <v>196</v>
      </c>
      <c r="F104" s="4" t="s">
        <v>197</v>
      </c>
      <c r="G104" s="6" t="s">
        <v>459</v>
      </c>
      <c r="H104" s="8">
        <v>0</v>
      </c>
      <c r="I104" s="5" t="s">
        <v>167</v>
      </c>
      <c r="J104" s="5" t="s">
        <v>178</v>
      </c>
      <c r="K104" s="5" t="s">
        <v>169</v>
      </c>
      <c r="L104" s="5" t="s">
        <v>184</v>
      </c>
      <c r="M104" s="8">
        <v>1146</v>
      </c>
      <c r="N104" s="5" t="s">
        <v>179</v>
      </c>
    </row>
    <row r="105" spans="1:14" ht="26.4" x14ac:dyDescent="0.3">
      <c r="A105" s="1"/>
      <c r="B105" s="5" t="s">
        <v>38</v>
      </c>
      <c r="C105" s="5" t="s">
        <v>460</v>
      </c>
      <c r="D105" s="5" t="s">
        <v>461</v>
      </c>
      <c r="E105" s="4" t="s">
        <v>462</v>
      </c>
      <c r="F105" s="4" t="s">
        <v>463</v>
      </c>
      <c r="G105" s="6" t="s">
        <v>464</v>
      </c>
      <c r="H105" s="8">
        <v>0</v>
      </c>
      <c r="I105" s="5" t="s">
        <v>167</v>
      </c>
      <c r="J105" s="5" t="s">
        <v>178</v>
      </c>
      <c r="K105" s="5" t="s">
        <v>169</v>
      </c>
      <c r="L105" s="5" t="s">
        <v>220</v>
      </c>
      <c r="M105" s="8">
        <v>759</v>
      </c>
      <c r="N105" s="5" t="s">
        <v>179</v>
      </c>
    </row>
    <row r="106" spans="1:14" ht="26.4" x14ac:dyDescent="0.3">
      <c r="A106" s="1"/>
      <c r="B106" s="5" t="s">
        <v>38</v>
      </c>
      <c r="C106" s="5" t="s">
        <v>465</v>
      </c>
      <c r="D106" s="5" t="s">
        <v>466</v>
      </c>
      <c r="E106" s="4" t="s">
        <v>196</v>
      </c>
      <c r="F106" s="4" t="s">
        <v>197</v>
      </c>
      <c r="G106" s="6" t="s">
        <v>467</v>
      </c>
      <c r="H106" s="8">
        <v>0</v>
      </c>
      <c r="I106" s="5" t="s">
        <v>167</v>
      </c>
      <c r="J106" s="5" t="s">
        <v>168</v>
      </c>
      <c r="K106" s="5" t="s">
        <v>169</v>
      </c>
      <c r="L106" s="5" t="s">
        <v>170</v>
      </c>
      <c r="M106" s="8">
        <v>23258</v>
      </c>
      <c r="N106" s="5" t="s">
        <v>179</v>
      </c>
    </row>
    <row r="107" spans="1:14" ht="26.4" x14ac:dyDescent="0.3">
      <c r="A107" s="1"/>
      <c r="B107" s="5" t="s">
        <v>38</v>
      </c>
      <c r="C107" s="5" t="s">
        <v>468</v>
      </c>
      <c r="D107" s="5" t="s">
        <v>469</v>
      </c>
      <c r="E107" s="4" t="s">
        <v>196</v>
      </c>
      <c r="F107" s="4" t="s">
        <v>197</v>
      </c>
      <c r="G107" s="6" t="s">
        <v>470</v>
      </c>
      <c r="H107" s="8">
        <v>0</v>
      </c>
      <c r="I107" s="5" t="s">
        <v>167</v>
      </c>
      <c r="J107" s="5" t="s">
        <v>178</v>
      </c>
      <c r="K107" s="5" t="s">
        <v>169</v>
      </c>
      <c r="L107" s="5" t="s">
        <v>170</v>
      </c>
      <c r="M107" s="8">
        <v>853</v>
      </c>
      <c r="N107" s="5" t="s">
        <v>179</v>
      </c>
    </row>
    <row r="108" spans="1:14" ht="26.4" x14ac:dyDescent="0.3">
      <c r="A108" s="1"/>
      <c r="B108" s="5" t="s">
        <v>38</v>
      </c>
      <c r="C108" s="5" t="s">
        <v>296</v>
      </c>
      <c r="D108" s="5" t="s">
        <v>471</v>
      </c>
      <c r="E108" s="4" t="s">
        <v>196</v>
      </c>
      <c r="F108" s="4" t="s">
        <v>197</v>
      </c>
      <c r="G108" s="6" t="s">
        <v>472</v>
      </c>
      <c r="H108" s="8">
        <v>0</v>
      </c>
      <c r="I108" s="5" t="s">
        <v>167</v>
      </c>
      <c r="J108" s="5" t="s">
        <v>168</v>
      </c>
      <c r="K108" s="5" t="s">
        <v>169</v>
      </c>
      <c r="L108" s="5" t="s">
        <v>170</v>
      </c>
      <c r="M108" s="8">
        <v>434</v>
      </c>
      <c r="N108" s="5" t="s">
        <v>179</v>
      </c>
    </row>
    <row r="109" spans="1:14" x14ac:dyDescent="0.3">
      <c r="A109" s="1"/>
      <c r="B109" s="5" t="s">
        <v>38</v>
      </c>
      <c r="C109" s="5" t="s">
        <v>296</v>
      </c>
      <c r="D109" s="5" t="s">
        <v>473</v>
      </c>
      <c r="E109" s="4" t="s">
        <v>474</v>
      </c>
      <c r="F109" s="4" t="s">
        <v>475</v>
      </c>
      <c r="G109" s="6" t="s">
        <v>476</v>
      </c>
      <c r="H109" s="8">
        <v>0</v>
      </c>
      <c r="I109" s="5" t="s">
        <v>167</v>
      </c>
      <c r="J109" s="5" t="s">
        <v>178</v>
      </c>
      <c r="K109" s="5" t="s">
        <v>169</v>
      </c>
      <c r="L109" s="5" t="s">
        <v>184</v>
      </c>
      <c r="M109" s="8">
        <v>12744</v>
      </c>
      <c r="N109" s="5" t="s">
        <v>179</v>
      </c>
    </row>
    <row r="110" spans="1:14" x14ac:dyDescent="0.3">
      <c r="A110" s="1"/>
      <c r="B110" s="5" t="s">
        <v>38</v>
      </c>
      <c r="C110" s="5" t="s">
        <v>296</v>
      </c>
      <c r="D110" s="5" t="s">
        <v>477</v>
      </c>
      <c r="E110" s="4" t="s">
        <v>478</v>
      </c>
      <c r="F110" s="4" t="s">
        <v>479</v>
      </c>
      <c r="G110" s="6" t="s">
        <v>476</v>
      </c>
      <c r="H110" s="8">
        <v>0</v>
      </c>
      <c r="I110" s="5" t="s">
        <v>167</v>
      </c>
      <c r="J110" s="5" t="s">
        <v>178</v>
      </c>
      <c r="K110" s="5" t="s">
        <v>169</v>
      </c>
      <c r="L110" s="5" t="s">
        <v>184</v>
      </c>
      <c r="M110" s="8">
        <v>435</v>
      </c>
      <c r="N110" s="5" t="s">
        <v>179</v>
      </c>
    </row>
    <row r="111" spans="1:14" ht="39.6" x14ac:dyDescent="0.3">
      <c r="A111" s="1"/>
      <c r="B111" s="5" t="s">
        <v>38</v>
      </c>
      <c r="C111" s="5" t="s">
        <v>480</v>
      </c>
      <c r="D111" s="5" t="s">
        <v>481</v>
      </c>
      <c r="E111" s="4" t="s">
        <v>482</v>
      </c>
      <c r="F111" s="4" t="s">
        <v>483</v>
      </c>
      <c r="G111" s="6" t="s">
        <v>484</v>
      </c>
      <c r="H111" s="8">
        <v>0</v>
      </c>
      <c r="I111" s="5" t="s">
        <v>167</v>
      </c>
      <c r="J111" s="5" t="s">
        <v>178</v>
      </c>
      <c r="K111" s="5" t="s">
        <v>169</v>
      </c>
      <c r="L111" s="5" t="s">
        <v>170</v>
      </c>
      <c r="M111" s="8">
        <v>11031</v>
      </c>
      <c r="N111" s="5" t="s">
        <v>179</v>
      </c>
    </row>
    <row r="112" spans="1:14" ht="52.8" x14ac:dyDescent="0.3">
      <c r="A112" s="1"/>
      <c r="B112" s="5" t="s">
        <v>38</v>
      </c>
      <c r="C112" s="5" t="s">
        <v>485</v>
      </c>
      <c r="D112" s="5" t="s">
        <v>486</v>
      </c>
      <c r="E112" s="4" t="s">
        <v>196</v>
      </c>
      <c r="F112" s="4" t="s">
        <v>197</v>
      </c>
      <c r="G112" s="6" t="s">
        <v>487</v>
      </c>
      <c r="H112" s="8">
        <v>0</v>
      </c>
      <c r="I112" s="5" t="s">
        <v>167</v>
      </c>
      <c r="J112" s="5" t="s">
        <v>178</v>
      </c>
      <c r="K112" s="5" t="s">
        <v>169</v>
      </c>
      <c r="L112" s="5" t="s">
        <v>170</v>
      </c>
      <c r="M112" s="8">
        <v>834</v>
      </c>
      <c r="N112" s="5" t="s">
        <v>179</v>
      </c>
    </row>
    <row r="113" spans="1:14" ht="52.8" x14ac:dyDescent="0.3">
      <c r="A113" s="1"/>
      <c r="B113" s="5" t="s">
        <v>38</v>
      </c>
      <c r="C113" s="5" t="s">
        <v>485</v>
      </c>
      <c r="D113" s="5" t="s">
        <v>488</v>
      </c>
      <c r="E113" s="4" t="s">
        <v>196</v>
      </c>
      <c r="F113" s="4" t="s">
        <v>197</v>
      </c>
      <c r="G113" s="6" t="s">
        <v>489</v>
      </c>
      <c r="H113" s="8">
        <v>0</v>
      </c>
      <c r="I113" s="5" t="s">
        <v>167</v>
      </c>
      <c r="J113" s="5" t="s">
        <v>178</v>
      </c>
      <c r="K113" s="5" t="s">
        <v>169</v>
      </c>
      <c r="L113" s="5" t="s">
        <v>170</v>
      </c>
      <c r="M113" s="8">
        <v>9267</v>
      </c>
      <c r="N113" s="5" t="s">
        <v>179</v>
      </c>
    </row>
    <row r="114" spans="1:14" x14ac:dyDescent="0.3">
      <c r="A114" s="1"/>
      <c r="B114" s="5" t="s">
        <v>38</v>
      </c>
      <c r="C114" s="5" t="s">
        <v>485</v>
      </c>
      <c r="D114" s="5" t="s">
        <v>490</v>
      </c>
      <c r="E114" s="4" t="s">
        <v>196</v>
      </c>
      <c r="F114" s="4" t="s">
        <v>197</v>
      </c>
      <c r="G114" s="6" t="s">
        <v>491</v>
      </c>
      <c r="H114" s="8">
        <v>0</v>
      </c>
      <c r="I114" s="5" t="s">
        <v>167</v>
      </c>
      <c r="J114" s="5" t="s">
        <v>178</v>
      </c>
      <c r="K114" s="5" t="s">
        <v>169</v>
      </c>
      <c r="L114" s="5" t="s">
        <v>170</v>
      </c>
      <c r="M114" s="8">
        <v>463</v>
      </c>
      <c r="N114" s="5" t="s">
        <v>179</v>
      </c>
    </row>
    <row r="115" spans="1:14" ht="52.8" x14ac:dyDescent="0.3">
      <c r="A115" s="1"/>
      <c r="B115" s="5" t="s">
        <v>38</v>
      </c>
      <c r="C115" s="5" t="s">
        <v>485</v>
      </c>
      <c r="D115" s="5" t="s">
        <v>492</v>
      </c>
      <c r="E115" s="4" t="s">
        <v>196</v>
      </c>
      <c r="F115" s="4" t="s">
        <v>197</v>
      </c>
      <c r="G115" s="6" t="s">
        <v>493</v>
      </c>
      <c r="H115" s="8">
        <v>0</v>
      </c>
      <c r="I115" s="5" t="s">
        <v>167</v>
      </c>
      <c r="J115" s="5" t="s">
        <v>168</v>
      </c>
      <c r="K115" s="5" t="s">
        <v>169</v>
      </c>
      <c r="L115" s="5" t="s">
        <v>170</v>
      </c>
      <c r="M115" s="8">
        <v>8941</v>
      </c>
      <c r="N115" s="5" t="s">
        <v>179</v>
      </c>
    </row>
    <row r="116" spans="1:14" ht="39.6" x14ac:dyDescent="0.3">
      <c r="A116" s="1"/>
      <c r="B116" s="5" t="s">
        <v>38</v>
      </c>
      <c r="C116" s="5" t="s">
        <v>494</v>
      </c>
      <c r="D116" s="5" t="s">
        <v>495</v>
      </c>
      <c r="E116" s="4" t="s">
        <v>196</v>
      </c>
      <c r="F116" s="4" t="s">
        <v>197</v>
      </c>
      <c r="G116" s="6" t="s">
        <v>496</v>
      </c>
      <c r="H116" s="8">
        <v>0</v>
      </c>
      <c r="I116" s="5" t="s">
        <v>167</v>
      </c>
      <c r="J116" s="5" t="s">
        <v>168</v>
      </c>
      <c r="K116" s="5" t="s">
        <v>169</v>
      </c>
      <c r="L116" s="5" t="s">
        <v>170</v>
      </c>
      <c r="M116" s="8">
        <v>1987</v>
      </c>
      <c r="N116" s="5" t="s">
        <v>179</v>
      </c>
    </row>
    <row r="117" spans="1:14" ht="26.4" x14ac:dyDescent="0.3">
      <c r="A117" s="1"/>
      <c r="B117" s="5" t="s">
        <v>38</v>
      </c>
      <c r="C117" s="5" t="s">
        <v>497</v>
      </c>
      <c r="D117" s="5" t="s">
        <v>498</v>
      </c>
      <c r="E117" s="4" t="s">
        <v>196</v>
      </c>
      <c r="F117" s="4" t="s">
        <v>197</v>
      </c>
      <c r="G117" s="6" t="s">
        <v>499</v>
      </c>
      <c r="H117" s="8">
        <v>0</v>
      </c>
      <c r="I117" s="5" t="s">
        <v>167</v>
      </c>
      <c r="J117" s="5" t="s">
        <v>168</v>
      </c>
      <c r="K117" s="5" t="s">
        <v>169</v>
      </c>
      <c r="L117" s="5" t="s">
        <v>170</v>
      </c>
      <c r="M117" s="8">
        <v>24318</v>
      </c>
      <c r="N117" s="5" t="s">
        <v>179</v>
      </c>
    </row>
    <row r="118" spans="1:14" ht="39.6" x14ac:dyDescent="0.3">
      <c r="A118" s="1"/>
      <c r="B118" s="5" t="s">
        <v>38</v>
      </c>
      <c r="C118" s="5" t="s">
        <v>497</v>
      </c>
      <c r="D118" s="5" t="s">
        <v>500</v>
      </c>
      <c r="E118" s="4" t="s">
        <v>370</v>
      </c>
      <c r="F118" s="4" t="s">
        <v>371</v>
      </c>
      <c r="G118" s="6" t="s">
        <v>501</v>
      </c>
      <c r="H118" s="8">
        <v>40</v>
      </c>
      <c r="I118" s="5" t="s">
        <v>167</v>
      </c>
      <c r="J118" s="5" t="s">
        <v>178</v>
      </c>
      <c r="K118" s="5" t="s">
        <v>502</v>
      </c>
      <c r="L118" s="5" t="s">
        <v>170</v>
      </c>
      <c r="M118" s="8">
        <v>559</v>
      </c>
      <c r="N118" s="5" t="s">
        <v>179</v>
      </c>
    </row>
    <row r="119" spans="1:14" ht="39.6" x14ac:dyDescent="0.3">
      <c r="A119" s="1"/>
      <c r="B119" s="5" t="s">
        <v>38</v>
      </c>
      <c r="C119" s="5" t="s">
        <v>497</v>
      </c>
      <c r="D119" s="5" t="s">
        <v>503</v>
      </c>
      <c r="E119" s="4" t="s">
        <v>504</v>
      </c>
      <c r="F119" s="4" t="s">
        <v>371</v>
      </c>
      <c r="G119" s="6" t="s">
        <v>505</v>
      </c>
      <c r="H119" s="8">
        <v>0</v>
      </c>
      <c r="I119" s="5" t="s">
        <v>167</v>
      </c>
      <c r="J119" s="5" t="s">
        <v>178</v>
      </c>
      <c r="K119" s="5" t="s">
        <v>169</v>
      </c>
      <c r="L119" s="5" t="s">
        <v>170</v>
      </c>
      <c r="M119" s="8">
        <v>6031</v>
      </c>
      <c r="N119" s="5" t="s">
        <v>179</v>
      </c>
    </row>
    <row r="120" spans="1:14" ht="39.6" x14ac:dyDescent="0.3">
      <c r="A120" s="1"/>
      <c r="B120" s="5" t="s">
        <v>38</v>
      </c>
      <c r="C120" s="5" t="s">
        <v>497</v>
      </c>
      <c r="D120" s="5" t="s">
        <v>498</v>
      </c>
      <c r="E120" s="4" t="s">
        <v>504</v>
      </c>
      <c r="F120" s="4" t="s">
        <v>506</v>
      </c>
      <c r="G120" s="6" t="s">
        <v>507</v>
      </c>
      <c r="H120" s="8">
        <v>40</v>
      </c>
      <c r="I120" s="5" t="s">
        <v>167</v>
      </c>
      <c r="J120" s="5" t="s">
        <v>178</v>
      </c>
      <c r="K120" s="5" t="s">
        <v>502</v>
      </c>
      <c r="L120" s="5" t="s">
        <v>220</v>
      </c>
      <c r="M120" s="8">
        <v>24318</v>
      </c>
      <c r="N120" s="5" t="s">
        <v>179</v>
      </c>
    </row>
    <row r="121" spans="1:14" ht="66" x14ac:dyDescent="0.3">
      <c r="A121" s="1"/>
      <c r="B121" s="5" t="s">
        <v>38</v>
      </c>
      <c r="C121" s="5" t="s">
        <v>508</v>
      </c>
      <c r="D121" s="5" t="s">
        <v>509</v>
      </c>
      <c r="E121" s="4" t="s">
        <v>196</v>
      </c>
      <c r="F121" s="4" t="s">
        <v>197</v>
      </c>
      <c r="G121" s="6" t="s">
        <v>510</v>
      </c>
      <c r="H121" s="8">
        <v>0</v>
      </c>
      <c r="I121" s="5" t="s">
        <v>167</v>
      </c>
      <c r="J121" s="5" t="s">
        <v>178</v>
      </c>
      <c r="K121" s="5" t="s">
        <v>169</v>
      </c>
      <c r="L121" s="5" t="s">
        <v>170</v>
      </c>
      <c r="M121" s="8">
        <v>8680</v>
      </c>
      <c r="N121" s="5" t="s">
        <v>179</v>
      </c>
    </row>
    <row r="122" spans="1:14" ht="39.6" x14ac:dyDescent="0.3">
      <c r="A122" s="1"/>
      <c r="B122" s="5" t="s">
        <v>38</v>
      </c>
      <c r="C122" s="5" t="s">
        <v>511</v>
      </c>
      <c r="D122" s="5" t="s">
        <v>512</v>
      </c>
      <c r="E122" s="4" t="s">
        <v>513</v>
      </c>
      <c r="F122" s="4" t="s">
        <v>514</v>
      </c>
      <c r="G122" s="6" t="s">
        <v>484</v>
      </c>
      <c r="H122" s="8">
        <v>0</v>
      </c>
      <c r="I122" s="5" t="s">
        <v>167</v>
      </c>
      <c r="J122" s="5" t="s">
        <v>178</v>
      </c>
      <c r="K122" s="5" t="s">
        <v>169</v>
      </c>
      <c r="L122" s="5" t="s">
        <v>170</v>
      </c>
      <c r="M122" s="8">
        <v>18773</v>
      </c>
      <c r="N122" s="5" t="s">
        <v>179</v>
      </c>
    </row>
    <row r="123" spans="1:14" ht="39.6" x14ac:dyDescent="0.3">
      <c r="A123" s="1"/>
      <c r="B123" s="5" t="s">
        <v>38</v>
      </c>
      <c r="C123" s="5" t="s">
        <v>515</v>
      </c>
      <c r="D123" s="5" t="s">
        <v>516</v>
      </c>
      <c r="E123" s="4" t="s">
        <v>517</v>
      </c>
      <c r="F123" s="4" t="s">
        <v>518</v>
      </c>
      <c r="G123" s="6" t="s">
        <v>519</v>
      </c>
      <c r="H123" s="8">
        <v>0</v>
      </c>
      <c r="I123" s="5" t="s">
        <v>167</v>
      </c>
      <c r="J123" s="5" t="s">
        <v>178</v>
      </c>
      <c r="K123" s="5" t="s">
        <v>169</v>
      </c>
      <c r="L123" s="5" t="s">
        <v>184</v>
      </c>
      <c r="M123" s="8">
        <v>21107</v>
      </c>
      <c r="N123" s="5" t="s">
        <v>179</v>
      </c>
    </row>
    <row r="124" spans="1:14" ht="39.6" x14ac:dyDescent="0.3">
      <c r="A124" s="1"/>
      <c r="B124" s="5" t="s">
        <v>38</v>
      </c>
      <c r="C124" s="5" t="s">
        <v>515</v>
      </c>
      <c r="D124" s="5" t="s">
        <v>520</v>
      </c>
      <c r="E124" s="4" t="s">
        <v>517</v>
      </c>
      <c r="F124" s="4" t="s">
        <v>521</v>
      </c>
      <c r="G124" s="6" t="s">
        <v>522</v>
      </c>
      <c r="H124" s="8">
        <v>0</v>
      </c>
      <c r="I124" s="5" t="s">
        <v>167</v>
      </c>
      <c r="J124" s="5" t="s">
        <v>178</v>
      </c>
      <c r="K124" s="5" t="s">
        <v>169</v>
      </c>
      <c r="L124" s="5" t="s">
        <v>184</v>
      </c>
      <c r="M124" s="8">
        <v>21106</v>
      </c>
      <c r="N124" s="5" t="s">
        <v>179</v>
      </c>
    </row>
    <row r="125" spans="1:14" ht="26.4" x14ac:dyDescent="0.3">
      <c r="A125" s="1"/>
      <c r="B125" s="5" t="s">
        <v>38</v>
      </c>
      <c r="C125" s="5" t="s">
        <v>515</v>
      </c>
      <c r="D125" s="5" t="s">
        <v>523</v>
      </c>
      <c r="E125" s="4" t="s">
        <v>524</v>
      </c>
      <c r="F125" s="4" t="s">
        <v>525</v>
      </c>
      <c r="G125" s="6" t="s">
        <v>526</v>
      </c>
      <c r="H125" s="8">
        <v>0</v>
      </c>
      <c r="I125" s="5" t="s">
        <v>167</v>
      </c>
      <c r="J125" s="5" t="s">
        <v>178</v>
      </c>
      <c r="K125" s="5" t="s">
        <v>169</v>
      </c>
      <c r="L125" s="5" t="s">
        <v>170</v>
      </c>
      <c r="M125" s="8">
        <v>15104</v>
      </c>
      <c r="N125" s="5" t="s">
        <v>179</v>
      </c>
    </row>
    <row r="126" spans="1:14" ht="26.4" x14ac:dyDescent="0.3">
      <c r="A126" s="1"/>
      <c r="B126" s="5" t="s">
        <v>38</v>
      </c>
      <c r="C126" s="5" t="s">
        <v>515</v>
      </c>
      <c r="D126" s="5" t="s">
        <v>527</v>
      </c>
      <c r="E126" s="4" t="s">
        <v>528</v>
      </c>
      <c r="F126" s="4" t="s">
        <v>529</v>
      </c>
      <c r="G126" s="6" t="s">
        <v>526</v>
      </c>
      <c r="H126" s="8">
        <v>0</v>
      </c>
      <c r="I126" s="5" t="s">
        <v>167</v>
      </c>
      <c r="J126" s="5" t="s">
        <v>178</v>
      </c>
      <c r="K126" s="5" t="s">
        <v>169</v>
      </c>
      <c r="L126" s="5" t="s">
        <v>170</v>
      </c>
      <c r="M126" s="8">
        <v>15103</v>
      </c>
      <c r="N126" s="5" t="s">
        <v>179</v>
      </c>
    </row>
    <row r="127" spans="1:14" x14ac:dyDescent="0.3">
      <c r="A127" s="1"/>
      <c r="B127" s="5" t="s">
        <v>38</v>
      </c>
      <c r="C127" s="5" t="s">
        <v>530</v>
      </c>
      <c r="D127" s="5" t="s">
        <v>17</v>
      </c>
      <c r="E127" s="4" t="s">
        <v>196</v>
      </c>
      <c r="F127" s="4" t="s">
        <v>197</v>
      </c>
      <c r="G127" s="6" t="s">
        <v>531</v>
      </c>
      <c r="H127" s="8">
        <v>0</v>
      </c>
      <c r="I127" s="5" t="s">
        <v>167</v>
      </c>
      <c r="J127" s="5" t="s">
        <v>168</v>
      </c>
      <c r="K127" s="5" t="s">
        <v>169</v>
      </c>
      <c r="L127" s="5" t="s">
        <v>170</v>
      </c>
      <c r="M127" s="8">
        <v>1422</v>
      </c>
      <c r="N127" s="5" t="s">
        <v>179</v>
      </c>
    </row>
    <row r="128" spans="1:14" ht="26.4" x14ac:dyDescent="0.3">
      <c r="A128" s="1"/>
      <c r="B128" s="5" t="s">
        <v>38</v>
      </c>
      <c r="C128" s="5" t="s">
        <v>530</v>
      </c>
      <c r="D128" s="5" t="s">
        <v>45</v>
      </c>
      <c r="E128" s="4" t="s">
        <v>196</v>
      </c>
      <c r="F128" s="4" t="s">
        <v>197</v>
      </c>
      <c r="G128" s="6" t="s">
        <v>532</v>
      </c>
      <c r="H128" s="8">
        <v>0</v>
      </c>
      <c r="I128" s="5" t="s">
        <v>167</v>
      </c>
      <c r="J128" s="5" t="s">
        <v>168</v>
      </c>
      <c r="K128" s="5" t="s">
        <v>169</v>
      </c>
      <c r="L128" s="5" t="s">
        <v>170</v>
      </c>
      <c r="M128" s="8">
        <v>1941</v>
      </c>
      <c r="N128" s="5" t="s">
        <v>179</v>
      </c>
    </row>
    <row r="129" spans="1:14" ht="39.6" x14ac:dyDescent="0.3">
      <c r="A129" s="1"/>
      <c r="B129" s="5" t="s">
        <v>38</v>
      </c>
      <c r="C129" s="5" t="s">
        <v>533</v>
      </c>
      <c r="D129" s="5" t="s">
        <v>534</v>
      </c>
      <c r="E129" s="4" t="s">
        <v>196</v>
      </c>
      <c r="F129" s="4" t="s">
        <v>197</v>
      </c>
      <c r="G129" s="6" t="s">
        <v>535</v>
      </c>
      <c r="H129" s="8">
        <v>0</v>
      </c>
      <c r="I129" s="5" t="s">
        <v>167</v>
      </c>
      <c r="J129" s="5" t="s">
        <v>168</v>
      </c>
      <c r="K129" s="5" t="s">
        <v>169</v>
      </c>
      <c r="L129" s="5" t="s">
        <v>170</v>
      </c>
      <c r="M129" s="8">
        <v>1110</v>
      </c>
      <c r="N129" s="5" t="s">
        <v>179</v>
      </c>
    </row>
    <row r="130" spans="1:14" ht="26.4" x14ac:dyDescent="0.3">
      <c r="A130" s="1"/>
      <c r="B130" s="5" t="s">
        <v>536</v>
      </c>
      <c r="C130" s="5" t="s">
        <v>192</v>
      </c>
      <c r="D130" s="5" t="s">
        <v>537</v>
      </c>
      <c r="E130" s="4" t="s">
        <v>314</v>
      </c>
      <c r="F130" s="4" t="s">
        <v>294</v>
      </c>
      <c r="G130" s="6" t="s">
        <v>538</v>
      </c>
      <c r="H130" s="8">
        <v>0</v>
      </c>
      <c r="I130" s="5" t="s">
        <v>167</v>
      </c>
      <c r="J130" s="5" t="s">
        <v>178</v>
      </c>
      <c r="K130" s="5" t="s">
        <v>169</v>
      </c>
      <c r="L130" s="5" t="s">
        <v>170</v>
      </c>
      <c r="M130" s="8">
        <v>1583</v>
      </c>
      <c r="N130" s="5" t="s">
        <v>179</v>
      </c>
    </row>
    <row r="131" spans="1:14" ht="26.4" x14ac:dyDescent="0.3">
      <c r="A131" s="1"/>
      <c r="B131" s="5" t="s">
        <v>536</v>
      </c>
      <c r="C131" s="5" t="s">
        <v>192</v>
      </c>
      <c r="D131" s="5" t="s">
        <v>539</v>
      </c>
      <c r="E131" s="4" t="s">
        <v>540</v>
      </c>
      <c r="F131" s="4" t="s">
        <v>541</v>
      </c>
      <c r="G131" s="6" t="s">
        <v>542</v>
      </c>
      <c r="H131" s="8">
        <v>0</v>
      </c>
      <c r="I131" s="5" t="s">
        <v>167</v>
      </c>
      <c r="J131" s="5" t="s">
        <v>178</v>
      </c>
      <c r="K131" s="5" t="s">
        <v>169</v>
      </c>
      <c r="L131" s="5" t="s">
        <v>170</v>
      </c>
      <c r="M131" s="8">
        <v>10740</v>
      </c>
      <c r="N131" s="5" t="s">
        <v>179</v>
      </c>
    </row>
    <row r="132" spans="1:14" x14ac:dyDescent="0.3">
      <c r="A132" s="1"/>
      <c r="B132" s="5" t="s">
        <v>133</v>
      </c>
      <c r="C132" s="5" t="s">
        <v>543</v>
      </c>
      <c r="D132" s="5" t="s">
        <v>103</v>
      </c>
      <c r="E132" s="4" t="s">
        <v>196</v>
      </c>
      <c r="F132" s="4" t="s">
        <v>197</v>
      </c>
      <c r="G132" s="6" t="s">
        <v>544</v>
      </c>
      <c r="H132" s="8">
        <v>22</v>
      </c>
      <c r="I132" s="5" t="s">
        <v>167</v>
      </c>
      <c r="J132" s="5" t="s">
        <v>178</v>
      </c>
      <c r="K132" s="5" t="s">
        <v>169</v>
      </c>
      <c r="L132" s="5" t="s">
        <v>184</v>
      </c>
      <c r="M132" s="8">
        <v>56</v>
      </c>
      <c r="N132" s="5" t="s">
        <v>171</v>
      </c>
    </row>
    <row r="133" spans="1:14" x14ac:dyDescent="0.3">
      <c r="A133" s="1"/>
      <c r="B133" s="5" t="s">
        <v>133</v>
      </c>
      <c r="C133" s="5" t="s">
        <v>543</v>
      </c>
      <c r="D133" s="5" t="s">
        <v>66</v>
      </c>
      <c r="E133" s="4" t="s">
        <v>545</v>
      </c>
      <c r="F133" s="4" t="s">
        <v>546</v>
      </c>
      <c r="G133" s="6" t="s">
        <v>547</v>
      </c>
      <c r="H133" s="8">
        <v>0</v>
      </c>
      <c r="I133" s="5" t="s">
        <v>167</v>
      </c>
      <c r="J133" s="5" t="s">
        <v>178</v>
      </c>
      <c r="K133" s="5" t="s">
        <v>169</v>
      </c>
      <c r="L133" s="5" t="s">
        <v>170</v>
      </c>
      <c r="M133" s="8">
        <v>260</v>
      </c>
      <c r="N133" s="5" t="s">
        <v>171</v>
      </c>
    </row>
    <row r="134" spans="1:14" x14ac:dyDescent="0.3">
      <c r="A134" s="1"/>
      <c r="B134" s="5" t="s">
        <v>133</v>
      </c>
      <c r="C134" s="5" t="s">
        <v>548</v>
      </c>
      <c r="D134" s="5" t="s">
        <v>549</v>
      </c>
      <c r="E134" s="4" t="s">
        <v>196</v>
      </c>
      <c r="F134" s="4" t="s">
        <v>197</v>
      </c>
      <c r="G134" s="6" t="s">
        <v>550</v>
      </c>
      <c r="H134" s="8">
        <v>80</v>
      </c>
      <c r="I134" s="5" t="s">
        <v>167</v>
      </c>
      <c r="J134" s="5" t="s">
        <v>168</v>
      </c>
      <c r="K134" s="5" t="s">
        <v>169</v>
      </c>
      <c r="L134" s="5" t="s">
        <v>184</v>
      </c>
      <c r="M134" s="8">
        <v>15544</v>
      </c>
      <c r="N134" s="5" t="s">
        <v>179</v>
      </c>
    </row>
    <row r="135" spans="1:14" x14ac:dyDescent="0.3">
      <c r="A135" s="1"/>
      <c r="B135" s="5" t="s">
        <v>133</v>
      </c>
      <c r="C135" s="5" t="s">
        <v>548</v>
      </c>
      <c r="D135" s="5" t="s">
        <v>551</v>
      </c>
      <c r="E135" s="4" t="s">
        <v>196</v>
      </c>
      <c r="F135" s="4" t="s">
        <v>197</v>
      </c>
      <c r="G135" s="6" t="s">
        <v>552</v>
      </c>
      <c r="H135" s="8">
        <v>0</v>
      </c>
      <c r="I135" s="5" t="s">
        <v>167</v>
      </c>
      <c r="J135" s="5" t="s">
        <v>168</v>
      </c>
      <c r="K135" s="5" t="s">
        <v>169</v>
      </c>
      <c r="L135" s="5" t="s">
        <v>184</v>
      </c>
      <c r="M135" s="8">
        <v>15545</v>
      </c>
      <c r="N135" s="5" t="s">
        <v>179</v>
      </c>
    </row>
    <row r="136" spans="1:14" ht="26.4" x14ac:dyDescent="0.3">
      <c r="A136" s="1"/>
      <c r="B136" s="5" t="s">
        <v>133</v>
      </c>
      <c r="C136" s="5" t="s">
        <v>553</v>
      </c>
      <c r="D136" s="5" t="s">
        <v>108</v>
      </c>
      <c r="E136" s="4" t="s">
        <v>196</v>
      </c>
      <c r="F136" s="4" t="s">
        <v>197</v>
      </c>
      <c r="G136" s="6" t="s">
        <v>554</v>
      </c>
      <c r="H136" s="8">
        <v>11</v>
      </c>
      <c r="I136" s="5" t="s">
        <v>167</v>
      </c>
      <c r="J136" s="5" t="s">
        <v>178</v>
      </c>
      <c r="K136" s="5" t="s">
        <v>169</v>
      </c>
      <c r="L136" s="5" t="s">
        <v>184</v>
      </c>
      <c r="M136" s="8">
        <v>42</v>
      </c>
      <c r="N136" s="5" t="s">
        <v>171</v>
      </c>
    </row>
    <row r="137" spans="1:14" ht="26.4" x14ac:dyDescent="0.3">
      <c r="A137" s="1"/>
      <c r="B137" s="5" t="s">
        <v>133</v>
      </c>
      <c r="C137" s="5" t="s">
        <v>555</v>
      </c>
      <c r="D137" s="5" t="s">
        <v>556</v>
      </c>
      <c r="E137" s="4" t="s">
        <v>196</v>
      </c>
      <c r="F137" s="4" t="s">
        <v>197</v>
      </c>
      <c r="G137" s="6" t="s">
        <v>557</v>
      </c>
      <c r="H137" s="8">
        <v>0</v>
      </c>
      <c r="I137" s="5" t="s">
        <v>167</v>
      </c>
      <c r="J137" s="5" t="s">
        <v>178</v>
      </c>
      <c r="K137" s="5" t="s">
        <v>169</v>
      </c>
      <c r="L137" s="5" t="s">
        <v>170</v>
      </c>
      <c r="M137" s="8">
        <v>680</v>
      </c>
      <c r="N137" s="5" t="s">
        <v>179</v>
      </c>
    </row>
    <row r="138" spans="1:14" x14ac:dyDescent="0.3">
      <c r="A138" s="1"/>
      <c r="B138" s="5" t="s">
        <v>139</v>
      </c>
      <c r="C138" s="5" t="s">
        <v>558</v>
      </c>
      <c r="D138" s="5" t="s">
        <v>66</v>
      </c>
      <c r="E138" s="4" t="s">
        <v>196</v>
      </c>
      <c r="F138" s="4" t="s">
        <v>197</v>
      </c>
      <c r="G138" s="6" t="s">
        <v>559</v>
      </c>
      <c r="H138" s="8">
        <v>0</v>
      </c>
      <c r="I138" s="5" t="s">
        <v>167</v>
      </c>
      <c r="J138" s="5" t="s">
        <v>168</v>
      </c>
      <c r="K138" s="5" t="s">
        <v>169</v>
      </c>
      <c r="L138" s="5" t="s">
        <v>170</v>
      </c>
      <c r="M138" s="8">
        <v>258</v>
      </c>
      <c r="N138" s="5" t="s">
        <v>171</v>
      </c>
    </row>
    <row r="139" spans="1:14" ht="26.4" x14ac:dyDescent="0.3">
      <c r="A139" s="1"/>
      <c r="B139" s="5" t="s">
        <v>560</v>
      </c>
      <c r="C139" s="5" t="s">
        <v>561</v>
      </c>
      <c r="D139" s="5" t="s">
        <v>562</v>
      </c>
      <c r="E139" s="4" t="s">
        <v>196</v>
      </c>
      <c r="F139" s="4" t="s">
        <v>197</v>
      </c>
      <c r="G139" s="6" t="s">
        <v>563</v>
      </c>
      <c r="H139" s="8">
        <v>0</v>
      </c>
      <c r="I139" s="5" t="s">
        <v>167</v>
      </c>
      <c r="J139" s="5" t="s">
        <v>168</v>
      </c>
      <c r="K139" s="5" t="s">
        <v>169</v>
      </c>
      <c r="L139" s="5" t="s">
        <v>184</v>
      </c>
      <c r="M139" s="8">
        <v>21644</v>
      </c>
      <c r="N139" s="5" t="s">
        <v>179</v>
      </c>
    </row>
    <row r="140" spans="1:14" ht="52.8" x14ac:dyDescent="0.3">
      <c r="A140" s="1"/>
      <c r="B140" s="5" t="s">
        <v>564</v>
      </c>
      <c r="C140" s="5" t="s">
        <v>565</v>
      </c>
      <c r="D140" s="5" t="s">
        <v>566</v>
      </c>
      <c r="E140" s="4" t="s">
        <v>196</v>
      </c>
      <c r="F140" s="4" t="s">
        <v>197</v>
      </c>
      <c r="G140" s="6" t="s">
        <v>567</v>
      </c>
      <c r="H140" s="8">
        <v>0</v>
      </c>
      <c r="I140" s="5" t="s">
        <v>167</v>
      </c>
      <c r="J140" s="5" t="s">
        <v>168</v>
      </c>
      <c r="K140" s="5" t="s">
        <v>169</v>
      </c>
      <c r="L140" s="5" t="s">
        <v>170</v>
      </c>
      <c r="M140" s="8">
        <v>22626</v>
      </c>
      <c r="N140" s="5" t="s">
        <v>179</v>
      </c>
    </row>
    <row r="141" spans="1:14" ht="26.4" x14ac:dyDescent="0.3">
      <c r="A141" s="1"/>
      <c r="B141" s="5" t="s">
        <v>564</v>
      </c>
      <c r="C141" s="5" t="s">
        <v>565</v>
      </c>
      <c r="D141" s="5" t="s">
        <v>568</v>
      </c>
      <c r="E141" s="4" t="s">
        <v>196</v>
      </c>
      <c r="F141" s="4" t="s">
        <v>197</v>
      </c>
      <c r="G141" s="6" t="s">
        <v>569</v>
      </c>
      <c r="H141" s="8">
        <v>0</v>
      </c>
      <c r="I141" s="5" t="s">
        <v>167</v>
      </c>
      <c r="J141" s="5" t="s">
        <v>178</v>
      </c>
      <c r="K141" s="5" t="s">
        <v>169</v>
      </c>
      <c r="L141" s="5" t="s">
        <v>170</v>
      </c>
      <c r="M141" s="8">
        <v>22636</v>
      </c>
      <c r="N141" s="5" t="s">
        <v>179</v>
      </c>
    </row>
    <row r="142" spans="1:14" x14ac:dyDescent="0.3">
      <c r="A142" s="1"/>
      <c r="B142" s="5" t="s">
        <v>564</v>
      </c>
      <c r="C142" s="5" t="s">
        <v>570</v>
      </c>
      <c r="D142" s="5" t="s">
        <v>571</v>
      </c>
      <c r="E142" s="4" t="s">
        <v>572</v>
      </c>
      <c r="F142" s="4" t="s">
        <v>573</v>
      </c>
      <c r="G142" s="6" t="s">
        <v>574</v>
      </c>
      <c r="H142" s="8">
        <v>0</v>
      </c>
      <c r="I142" s="5" t="s">
        <v>167</v>
      </c>
      <c r="J142" s="5" t="s">
        <v>178</v>
      </c>
      <c r="K142" s="5" t="s">
        <v>169</v>
      </c>
      <c r="L142" s="5" t="s">
        <v>220</v>
      </c>
      <c r="M142" s="8">
        <v>13669</v>
      </c>
      <c r="N142" s="5" t="s">
        <v>179</v>
      </c>
    </row>
    <row r="143" spans="1:14" x14ac:dyDescent="0.3">
      <c r="A143" s="1"/>
      <c r="B143" s="5" t="s">
        <v>564</v>
      </c>
      <c r="C143" s="5" t="s">
        <v>575</v>
      </c>
      <c r="D143" s="5" t="s">
        <v>576</v>
      </c>
      <c r="E143" s="4" t="s">
        <v>572</v>
      </c>
      <c r="F143" s="4" t="s">
        <v>577</v>
      </c>
      <c r="G143" s="6" t="s">
        <v>578</v>
      </c>
      <c r="H143" s="8">
        <v>0</v>
      </c>
      <c r="I143" s="5" t="s">
        <v>167</v>
      </c>
      <c r="J143" s="5" t="s">
        <v>178</v>
      </c>
      <c r="K143" s="5" t="s">
        <v>169</v>
      </c>
      <c r="L143" s="5" t="s">
        <v>220</v>
      </c>
      <c r="M143" s="8">
        <v>13457</v>
      </c>
      <c r="N143" s="5" t="s">
        <v>179</v>
      </c>
    </row>
    <row r="144" spans="1:14" ht="26.4" x14ac:dyDescent="0.3">
      <c r="A144" s="1"/>
      <c r="B144" s="5" t="s">
        <v>564</v>
      </c>
      <c r="C144" s="5" t="s">
        <v>575</v>
      </c>
      <c r="D144" s="5" t="s">
        <v>576</v>
      </c>
      <c r="E144" s="4" t="s">
        <v>572</v>
      </c>
      <c r="F144" s="4" t="s">
        <v>577</v>
      </c>
      <c r="G144" s="6" t="s">
        <v>579</v>
      </c>
      <c r="H144" s="8">
        <v>0</v>
      </c>
      <c r="I144" s="5" t="s">
        <v>167</v>
      </c>
      <c r="J144" s="5" t="s">
        <v>178</v>
      </c>
      <c r="K144" s="5" t="s">
        <v>169</v>
      </c>
      <c r="L144" s="5" t="s">
        <v>220</v>
      </c>
      <c r="M144" s="8">
        <v>13457</v>
      </c>
      <c r="N144" s="5" t="s">
        <v>179</v>
      </c>
    </row>
    <row r="145" spans="1:14" ht="39.6" x14ac:dyDescent="0.3">
      <c r="A145" s="1"/>
      <c r="B145" s="5" t="s">
        <v>564</v>
      </c>
      <c r="C145" s="5" t="s">
        <v>580</v>
      </c>
      <c r="D145" s="5" t="s">
        <v>581</v>
      </c>
      <c r="E145" s="4" t="s">
        <v>196</v>
      </c>
      <c r="F145" s="4" t="s">
        <v>197</v>
      </c>
      <c r="G145" s="6" t="s">
        <v>582</v>
      </c>
      <c r="H145" s="8">
        <v>0</v>
      </c>
      <c r="I145" s="5" t="s">
        <v>167</v>
      </c>
      <c r="J145" s="5" t="s">
        <v>168</v>
      </c>
      <c r="K145" s="5" t="s">
        <v>169</v>
      </c>
      <c r="L145" s="5" t="s">
        <v>170</v>
      </c>
      <c r="M145" s="8">
        <v>13658</v>
      </c>
      <c r="N145" s="5" t="s">
        <v>179</v>
      </c>
    </row>
    <row r="146" spans="1:14" ht="39.6" x14ac:dyDescent="0.3">
      <c r="A146" s="1"/>
      <c r="B146" s="5" t="s">
        <v>564</v>
      </c>
      <c r="C146" s="5" t="s">
        <v>583</v>
      </c>
      <c r="D146" s="5" t="s">
        <v>571</v>
      </c>
      <c r="E146" s="4" t="s">
        <v>584</v>
      </c>
      <c r="F146" s="4" t="s">
        <v>577</v>
      </c>
      <c r="G146" s="6" t="s">
        <v>585</v>
      </c>
      <c r="H146" s="8">
        <v>0</v>
      </c>
      <c r="I146" s="5" t="s">
        <v>167</v>
      </c>
      <c r="J146" s="5" t="s">
        <v>178</v>
      </c>
      <c r="K146" s="5" t="s">
        <v>169</v>
      </c>
      <c r="L146" s="5" t="s">
        <v>220</v>
      </c>
      <c r="M146" s="8">
        <v>14569</v>
      </c>
      <c r="N146" s="5" t="s">
        <v>179</v>
      </c>
    </row>
    <row r="147" spans="1:14" x14ac:dyDescent="0.3">
      <c r="A147" s="1"/>
      <c r="B147" s="5" t="s">
        <v>564</v>
      </c>
      <c r="C147" s="5" t="s">
        <v>583</v>
      </c>
      <c r="D147" s="5" t="s">
        <v>586</v>
      </c>
      <c r="E147" s="4" t="s">
        <v>587</v>
      </c>
      <c r="F147" s="4" t="s">
        <v>588</v>
      </c>
      <c r="G147" s="6" t="s">
        <v>589</v>
      </c>
      <c r="H147" s="8">
        <v>0</v>
      </c>
      <c r="I147" s="5" t="s">
        <v>167</v>
      </c>
      <c r="J147" s="5" t="s">
        <v>178</v>
      </c>
      <c r="K147" s="5" t="s">
        <v>169</v>
      </c>
      <c r="L147" s="5" t="s">
        <v>170</v>
      </c>
      <c r="M147" s="8">
        <v>13467</v>
      </c>
      <c r="N147" s="5" t="s">
        <v>179</v>
      </c>
    </row>
    <row r="148" spans="1:14" ht="52.8" x14ac:dyDescent="0.3">
      <c r="A148" s="1"/>
      <c r="B148" s="5" t="s">
        <v>564</v>
      </c>
      <c r="C148" s="5" t="s">
        <v>590</v>
      </c>
      <c r="D148" s="5" t="s">
        <v>591</v>
      </c>
      <c r="E148" s="4" t="s">
        <v>196</v>
      </c>
      <c r="F148" s="4" t="s">
        <v>197</v>
      </c>
      <c r="G148" s="6" t="s">
        <v>592</v>
      </c>
      <c r="H148" s="8">
        <v>0</v>
      </c>
      <c r="I148" s="5" t="s">
        <v>167</v>
      </c>
      <c r="J148" s="5" t="s">
        <v>168</v>
      </c>
      <c r="K148" s="5" t="s">
        <v>169</v>
      </c>
      <c r="L148" s="5" t="s">
        <v>170</v>
      </c>
      <c r="M148" s="8">
        <v>17377</v>
      </c>
      <c r="N148" s="5" t="s">
        <v>179</v>
      </c>
    </row>
    <row r="149" spans="1:14" x14ac:dyDescent="0.3">
      <c r="A149" s="1"/>
      <c r="B149" s="5" t="s">
        <v>564</v>
      </c>
      <c r="C149" s="5" t="s">
        <v>593</v>
      </c>
      <c r="D149" s="5" t="s">
        <v>594</v>
      </c>
      <c r="E149" s="4" t="s">
        <v>196</v>
      </c>
      <c r="F149" s="4" t="s">
        <v>197</v>
      </c>
      <c r="G149" s="6" t="s">
        <v>595</v>
      </c>
      <c r="H149" s="8">
        <v>0</v>
      </c>
      <c r="I149" s="5" t="s">
        <v>167</v>
      </c>
      <c r="J149" s="5" t="s">
        <v>178</v>
      </c>
      <c r="K149" s="5" t="s">
        <v>169</v>
      </c>
      <c r="L149" s="5" t="s">
        <v>170</v>
      </c>
      <c r="M149" s="8">
        <v>21426</v>
      </c>
      <c r="N149" s="5" t="s">
        <v>179</v>
      </c>
    </row>
    <row r="150" spans="1:14" ht="39.6" x14ac:dyDescent="0.3">
      <c r="A150" s="1"/>
      <c r="B150" s="5" t="s">
        <v>564</v>
      </c>
      <c r="C150" s="5" t="s">
        <v>596</v>
      </c>
      <c r="D150" s="5" t="s">
        <v>586</v>
      </c>
      <c r="E150" s="4" t="s">
        <v>597</v>
      </c>
      <c r="F150" s="4" t="s">
        <v>598</v>
      </c>
      <c r="G150" s="6" t="s">
        <v>599</v>
      </c>
      <c r="H150" s="8">
        <v>0</v>
      </c>
      <c r="I150" s="5" t="s">
        <v>167</v>
      </c>
      <c r="J150" s="5" t="s">
        <v>178</v>
      </c>
      <c r="K150" s="5" t="s">
        <v>169</v>
      </c>
      <c r="L150" s="5" t="s">
        <v>184</v>
      </c>
      <c r="M150" s="8">
        <v>14324</v>
      </c>
      <c r="N150" s="5" t="s">
        <v>179</v>
      </c>
    </row>
    <row r="151" spans="1:14" ht="52.8" x14ac:dyDescent="0.3">
      <c r="A151" s="1"/>
      <c r="B151" s="5" t="s">
        <v>564</v>
      </c>
      <c r="C151" s="5" t="s">
        <v>600</v>
      </c>
      <c r="D151" s="5" t="s">
        <v>17</v>
      </c>
      <c r="E151" s="4" t="s">
        <v>196</v>
      </c>
      <c r="F151" s="4" t="s">
        <v>197</v>
      </c>
      <c r="G151" s="6" t="s">
        <v>601</v>
      </c>
      <c r="H151" s="8">
        <v>0</v>
      </c>
      <c r="I151" s="5" t="s">
        <v>167</v>
      </c>
      <c r="J151" s="5" t="s">
        <v>168</v>
      </c>
      <c r="K151" s="5" t="s">
        <v>169</v>
      </c>
      <c r="L151" s="5" t="s">
        <v>170</v>
      </c>
      <c r="M151" s="8">
        <v>17650</v>
      </c>
      <c r="N151" s="5" t="s">
        <v>179</v>
      </c>
    </row>
    <row r="152" spans="1:14" ht="39.6" x14ac:dyDescent="0.3">
      <c r="A152" s="1"/>
      <c r="B152" s="5" t="s">
        <v>564</v>
      </c>
      <c r="C152" s="5" t="s">
        <v>602</v>
      </c>
      <c r="D152" s="5" t="s">
        <v>603</v>
      </c>
      <c r="E152" s="4" t="s">
        <v>196</v>
      </c>
      <c r="F152" s="4" t="s">
        <v>197</v>
      </c>
      <c r="G152" s="6" t="s">
        <v>604</v>
      </c>
      <c r="H152" s="8">
        <v>0</v>
      </c>
      <c r="I152" s="5" t="s">
        <v>167</v>
      </c>
      <c r="J152" s="5" t="s">
        <v>168</v>
      </c>
      <c r="K152" s="5" t="s">
        <v>169</v>
      </c>
      <c r="L152" s="5" t="s">
        <v>170</v>
      </c>
      <c r="M152" s="8">
        <v>13179</v>
      </c>
      <c r="N152" s="5" t="s">
        <v>179</v>
      </c>
    </row>
    <row r="153" spans="1:14" ht="52.8" x14ac:dyDescent="0.3">
      <c r="A153" s="1"/>
      <c r="B153" s="5" t="s">
        <v>564</v>
      </c>
      <c r="C153" s="5" t="s">
        <v>605</v>
      </c>
      <c r="D153" s="5" t="s">
        <v>606</v>
      </c>
      <c r="E153" s="4" t="s">
        <v>196</v>
      </c>
      <c r="F153" s="4" t="s">
        <v>197</v>
      </c>
      <c r="G153" s="6" t="s">
        <v>592</v>
      </c>
      <c r="H153" s="8">
        <v>0</v>
      </c>
      <c r="I153" s="5" t="s">
        <v>167</v>
      </c>
      <c r="J153" s="5" t="s">
        <v>168</v>
      </c>
      <c r="K153" s="5" t="s">
        <v>169</v>
      </c>
      <c r="L153" s="5" t="s">
        <v>170</v>
      </c>
      <c r="M153" s="8">
        <v>17433</v>
      </c>
      <c r="N153" s="5" t="s">
        <v>179</v>
      </c>
    </row>
    <row r="154" spans="1:14" ht="39.6" x14ac:dyDescent="0.3">
      <c r="A154" s="1"/>
      <c r="B154" s="5" t="s">
        <v>564</v>
      </c>
      <c r="C154" s="5" t="s">
        <v>605</v>
      </c>
      <c r="D154" s="5" t="s">
        <v>607</v>
      </c>
      <c r="E154" s="4" t="s">
        <v>196</v>
      </c>
      <c r="F154" s="4" t="s">
        <v>197</v>
      </c>
      <c r="G154" s="6" t="s">
        <v>608</v>
      </c>
      <c r="H154" s="8">
        <v>0</v>
      </c>
      <c r="I154" s="5" t="s">
        <v>167</v>
      </c>
      <c r="J154" s="5" t="s">
        <v>168</v>
      </c>
      <c r="K154" s="5" t="s">
        <v>169</v>
      </c>
      <c r="L154" s="5" t="s">
        <v>170</v>
      </c>
      <c r="M154" s="8">
        <v>17424</v>
      </c>
      <c r="N154" s="5" t="s">
        <v>179</v>
      </c>
    </row>
    <row r="155" spans="1:14" ht="26.4" x14ac:dyDescent="0.3">
      <c r="A155" s="1"/>
      <c r="B155" s="5" t="s">
        <v>564</v>
      </c>
      <c r="C155" s="5" t="s">
        <v>605</v>
      </c>
      <c r="D155" s="5" t="s">
        <v>609</v>
      </c>
      <c r="E155" s="4" t="s">
        <v>196</v>
      </c>
      <c r="F155" s="4" t="s">
        <v>197</v>
      </c>
      <c r="G155" s="6" t="s">
        <v>610</v>
      </c>
      <c r="H155" s="8">
        <v>0</v>
      </c>
      <c r="I155" s="5" t="s">
        <v>167</v>
      </c>
      <c r="J155" s="5" t="s">
        <v>178</v>
      </c>
      <c r="K155" s="5" t="s">
        <v>169</v>
      </c>
      <c r="L155" s="5" t="s">
        <v>170</v>
      </c>
      <c r="M155" s="8">
        <v>17437</v>
      </c>
      <c r="N155" s="5" t="s">
        <v>179</v>
      </c>
    </row>
    <row r="156" spans="1:14" ht="26.4" x14ac:dyDescent="0.3">
      <c r="A156" s="1"/>
      <c r="B156" s="5" t="s">
        <v>611</v>
      </c>
      <c r="C156" s="5" t="s">
        <v>612</v>
      </c>
      <c r="D156" s="5" t="s">
        <v>481</v>
      </c>
      <c r="E156" s="4" t="s">
        <v>482</v>
      </c>
      <c r="F156" s="4" t="s">
        <v>483</v>
      </c>
      <c r="G156" s="6" t="s">
        <v>613</v>
      </c>
      <c r="H156" s="8">
        <v>0</v>
      </c>
      <c r="I156" s="5" t="s">
        <v>167</v>
      </c>
      <c r="J156" s="5" t="s">
        <v>178</v>
      </c>
      <c r="K156" s="5" t="s">
        <v>169</v>
      </c>
      <c r="L156" s="5" t="s">
        <v>184</v>
      </c>
      <c r="M156" s="8">
        <v>18581</v>
      </c>
      <c r="N156" s="5" t="s">
        <v>179</v>
      </c>
    </row>
    <row r="157" spans="1:14" ht="26.4" x14ac:dyDescent="0.3">
      <c r="A157" s="1"/>
      <c r="B157" s="5" t="s">
        <v>611</v>
      </c>
      <c r="C157" s="5" t="s">
        <v>612</v>
      </c>
      <c r="D157" s="5" t="s">
        <v>512</v>
      </c>
      <c r="E157" s="4" t="s">
        <v>513</v>
      </c>
      <c r="F157" s="4" t="s">
        <v>614</v>
      </c>
      <c r="G157" s="6" t="s">
        <v>613</v>
      </c>
      <c r="H157" s="8">
        <v>0</v>
      </c>
      <c r="I157" s="5" t="s">
        <v>167</v>
      </c>
      <c r="J157" s="5" t="s">
        <v>178</v>
      </c>
      <c r="K157" s="5" t="s">
        <v>169</v>
      </c>
      <c r="L157" s="5" t="s">
        <v>184</v>
      </c>
      <c r="M157" s="8">
        <v>18583</v>
      </c>
      <c r="N157" s="5" t="s">
        <v>179</v>
      </c>
    </row>
    <row r="158" spans="1:14" ht="26.4" x14ac:dyDescent="0.3">
      <c r="A158" s="1"/>
      <c r="B158" s="5" t="s">
        <v>611</v>
      </c>
      <c r="C158" s="5" t="s">
        <v>612</v>
      </c>
      <c r="D158" s="5" t="s">
        <v>615</v>
      </c>
      <c r="E158" s="4" t="s">
        <v>616</v>
      </c>
      <c r="F158" s="4" t="s">
        <v>614</v>
      </c>
      <c r="G158" s="6" t="s">
        <v>617</v>
      </c>
      <c r="H158" s="8">
        <v>0</v>
      </c>
      <c r="I158" s="5" t="s">
        <v>167</v>
      </c>
      <c r="J158" s="5" t="s">
        <v>178</v>
      </c>
      <c r="K158" s="5" t="s">
        <v>169</v>
      </c>
      <c r="L158" s="5" t="s">
        <v>170</v>
      </c>
      <c r="M158" s="8">
        <v>18574</v>
      </c>
      <c r="N158" s="5" t="s">
        <v>179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618</v>
      </c>
      <c r="B5" s="1"/>
      <c r="C5" s="1"/>
      <c r="D5" s="1"/>
      <c r="E5" s="1"/>
    </row>
    <row r="6" spans="1:6" ht="34.950000000000003" customHeight="1" x14ac:dyDescent="0.3">
      <c r="A6" s="3" t="s">
        <v>3</v>
      </c>
      <c r="B6" s="3" t="s">
        <v>5</v>
      </c>
      <c r="C6" s="3" t="s">
        <v>4</v>
      </c>
      <c r="D6" s="3" t="s">
        <v>6</v>
      </c>
      <c r="E6" s="3" t="s">
        <v>619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B11" activePane="bottomRight" state="frozen"/>
      <selection pane="topRight" activeCell="C1" sqref="C1"/>
      <selection pane="bottomLeft" activeCell="A11" sqref="A11"/>
      <selection pane="bottomRight" activeCell="FK56" sqref="FK56"/>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620</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621</v>
      </c>
      <c r="FN5" s="202"/>
      <c r="FO5" s="202"/>
      <c r="FP5" s="202"/>
      <c r="FQ5" s="202"/>
      <c r="FR5" s="202"/>
      <c r="FS5" s="202"/>
      <c r="FT5" s="202"/>
      <c r="FU5" s="202"/>
    </row>
    <row r="6" spans="1:177" ht="22.05" hidden="1" customHeight="1" x14ac:dyDescent="0.3">
      <c r="A6" s="199" t="s">
        <v>51</v>
      </c>
      <c r="B6" s="199" t="s">
        <v>622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623</v>
      </c>
      <c r="FL6" s="1"/>
      <c r="FM6" s="10">
        <v>221</v>
      </c>
      <c r="FN6" s="10">
        <v>222</v>
      </c>
      <c r="FO6" s="10">
        <v>224</v>
      </c>
      <c r="FP6" s="10">
        <v>2187</v>
      </c>
      <c r="FQ6" s="10">
        <v>227</v>
      </c>
      <c r="FR6" s="10">
        <v>49400</v>
      </c>
      <c r="FS6" s="10">
        <v>199</v>
      </c>
      <c r="FT6" s="10">
        <v>200</v>
      </c>
      <c r="FU6" s="202" t="s">
        <v>624</v>
      </c>
    </row>
    <row r="7" spans="1:177" ht="15" hidden="1" customHeight="1" x14ac:dyDescent="0.3">
      <c r="A7" s="199"/>
      <c r="B7" s="199"/>
      <c r="C7" s="9" t="s">
        <v>625</v>
      </c>
      <c r="D7" s="9" t="s">
        <v>626</v>
      </c>
      <c r="E7" s="9" t="s">
        <v>626</v>
      </c>
      <c r="F7" s="9" t="s">
        <v>627</v>
      </c>
      <c r="G7" s="9" t="s">
        <v>627</v>
      </c>
      <c r="H7" s="9" t="s">
        <v>627</v>
      </c>
      <c r="I7" s="9" t="s">
        <v>627</v>
      </c>
      <c r="J7" s="9" t="s">
        <v>626</v>
      </c>
      <c r="K7" s="9" t="s">
        <v>626</v>
      </c>
      <c r="L7" s="9" t="s">
        <v>626</v>
      </c>
      <c r="M7" s="9" t="s">
        <v>626</v>
      </c>
      <c r="N7" s="9" t="s">
        <v>626</v>
      </c>
      <c r="O7" s="9" t="s">
        <v>626</v>
      </c>
      <c r="P7" s="9" t="s">
        <v>626</v>
      </c>
      <c r="Q7" s="9" t="s">
        <v>626</v>
      </c>
      <c r="R7" s="9" t="s">
        <v>626</v>
      </c>
      <c r="S7" s="9" t="s">
        <v>626</v>
      </c>
      <c r="T7" s="9" t="s">
        <v>626</v>
      </c>
      <c r="U7" s="9" t="s">
        <v>626</v>
      </c>
      <c r="V7" s="9" t="s">
        <v>626</v>
      </c>
      <c r="W7" s="9" t="s">
        <v>626</v>
      </c>
      <c r="X7" s="9" t="s">
        <v>625</v>
      </c>
      <c r="Y7" s="9" t="s">
        <v>625</v>
      </c>
      <c r="Z7" s="9" t="s">
        <v>625</v>
      </c>
      <c r="AA7" s="9" t="s">
        <v>626</v>
      </c>
      <c r="AB7" s="9" t="s">
        <v>625</v>
      </c>
      <c r="AC7" s="9" t="s">
        <v>625</v>
      </c>
      <c r="AD7" s="9" t="s">
        <v>625</v>
      </c>
      <c r="AE7" s="9" t="s">
        <v>625</v>
      </c>
      <c r="AF7" s="9" t="s">
        <v>625</v>
      </c>
      <c r="AG7" s="9" t="s">
        <v>625</v>
      </c>
      <c r="AH7" s="9" t="s">
        <v>625</v>
      </c>
      <c r="AI7" s="9" t="s">
        <v>625</v>
      </c>
      <c r="AJ7" s="9" t="s">
        <v>626</v>
      </c>
      <c r="AK7" s="9" t="s">
        <v>627</v>
      </c>
      <c r="AL7" s="9" t="s">
        <v>627</v>
      </c>
      <c r="AM7" s="9" t="s">
        <v>627</v>
      </c>
      <c r="AN7" s="9" t="s">
        <v>626</v>
      </c>
      <c r="AO7" s="9" t="s">
        <v>626</v>
      </c>
      <c r="AP7" s="9" t="s">
        <v>626</v>
      </c>
      <c r="AQ7" s="9" t="s">
        <v>626</v>
      </c>
      <c r="AR7" s="9" t="s">
        <v>626</v>
      </c>
      <c r="AS7" s="9" t="s">
        <v>626</v>
      </c>
      <c r="AT7" s="9" t="s">
        <v>626</v>
      </c>
      <c r="AU7" s="9" t="s">
        <v>625</v>
      </c>
      <c r="AV7" s="9" t="s">
        <v>626</v>
      </c>
      <c r="AW7" s="9" t="s">
        <v>626</v>
      </c>
      <c r="AX7" s="9" t="s">
        <v>626</v>
      </c>
      <c r="AY7" s="9" t="s">
        <v>626</v>
      </c>
      <c r="AZ7" s="9" t="s">
        <v>626</v>
      </c>
      <c r="BA7" s="9" t="s">
        <v>626</v>
      </c>
      <c r="BB7" s="9" t="s">
        <v>626</v>
      </c>
      <c r="BC7" s="9" t="s">
        <v>626</v>
      </c>
      <c r="BD7" s="9" t="s">
        <v>625</v>
      </c>
      <c r="BE7" s="9" t="s">
        <v>627</v>
      </c>
      <c r="BF7" s="9" t="s">
        <v>626</v>
      </c>
      <c r="BG7" s="9" t="s">
        <v>626</v>
      </c>
      <c r="BH7" s="9" t="s">
        <v>626</v>
      </c>
      <c r="BI7" s="9" t="s">
        <v>626</v>
      </c>
      <c r="BJ7" s="9" t="s">
        <v>627</v>
      </c>
      <c r="BK7" s="9" t="s">
        <v>627</v>
      </c>
      <c r="BL7" s="9" t="s">
        <v>627</v>
      </c>
      <c r="BM7" s="9" t="s">
        <v>625</v>
      </c>
      <c r="BN7" s="9" t="s">
        <v>625</v>
      </c>
      <c r="BO7" s="9" t="s">
        <v>625</v>
      </c>
      <c r="BP7" s="9" t="s">
        <v>626</v>
      </c>
      <c r="BQ7" s="9" t="s">
        <v>626</v>
      </c>
      <c r="BR7" s="9" t="s">
        <v>626</v>
      </c>
      <c r="BS7" s="9" t="s">
        <v>626</v>
      </c>
      <c r="BT7" s="9" t="s">
        <v>626</v>
      </c>
      <c r="BU7" s="9" t="s">
        <v>626</v>
      </c>
      <c r="BV7" s="9" t="s">
        <v>626</v>
      </c>
      <c r="BW7" s="9" t="s">
        <v>625</v>
      </c>
      <c r="BX7" s="9" t="s">
        <v>625</v>
      </c>
      <c r="BY7" s="9" t="s">
        <v>625</v>
      </c>
      <c r="BZ7" s="9" t="s">
        <v>627</v>
      </c>
      <c r="CA7" s="9" t="s">
        <v>625</v>
      </c>
      <c r="CB7" s="9" t="s">
        <v>626</v>
      </c>
      <c r="CC7" s="9" t="s">
        <v>627</v>
      </c>
      <c r="CD7" s="9" t="s">
        <v>626</v>
      </c>
      <c r="CE7" s="9" t="s">
        <v>626</v>
      </c>
      <c r="CF7" s="9" t="s">
        <v>626</v>
      </c>
      <c r="CG7" s="9" t="s">
        <v>626</v>
      </c>
      <c r="CH7" s="9" t="s">
        <v>626</v>
      </c>
      <c r="CI7" s="9" t="s">
        <v>626</v>
      </c>
      <c r="CJ7" s="9" t="s">
        <v>626</v>
      </c>
      <c r="CK7" s="9" t="s">
        <v>626</v>
      </c>
      <c r="CL7" s="9" t="s">
        <v>626</v>
      </c>
      <c r="CM7" s="9" t="s">
        <v>626</v>
      </c>
      <c r="CN7" s="9" t="s">
        <v>626</v>
      </c>
      <c r="CO7" s="9" t="s">
        <v>626</v>
      </c>
      <c r="CP7" s="9" t="s">
        <v>625</v>
      </c>
      <c r="CQ7" s="9" t="s">
        <v>625</v>
      </c>
      <c r="CR7" s="9" t="s">
        <v>625</v>
      </c>
      <c r="CS7" s="9" t="s">
        <v>625</v>
      </c>
      <c r="CT7" s="9" t="s">
        <v>626</v>
      </c>
      <c r="CU7" s="9" t="s">
        <v>626</v>
      </c>
      <c r="CV7" s="9" t="s">
        <v>626</v>
      </c>
      <c r="CW7" s="9" t="s">
        <v>626</v>
      </c>
      <c r="CX7" s="9" t="s">
        <v>625</v>
      </c>
      <c r="CY7" s="9" t="s">
        <v>627</v>
      </c>
      <c r="CZ7" s="9" t="s">
        <v>627</v>
      </c>
      <c r="DA7" s="9" t="s">
        <v>627</v>
      </c>
      <c r="DB7" s="9" t="s">
        <v>626</v>
      </c>
      <c r="DC7" s="9" t="s">
        <v>627</v>
      </c>
      <c r="DD7" s="9" t="s">
        <v>627</v>
      </c>
      <c r="DE7" s="9" t="s">
        <v>625</v>
      </c>
      <c r="DF7" s="9" t="s">
        <v>625</v>
      </c>
      <c r="DG7" s="9" t="s">
        <v>626</v>
      </c>
      <c r="DH7" s="9" t="s">
        <v>626</v>
      </c>
      <c r="DI7" s="9" t="s">
        <v>626</v>
      </c>
      <c r="DJ7" s="9" t="s">
        <v>627</v>
      </c>
      <c r="DK7" s="9" t="s">
        <v>627</v>
      </c>
      <c r="DL7" s="9" t="s">
        <v>626</v>
      </c>
      <c r="DM7" s="9" t="s">
        <v>626</v>
      </c>
      <c r="DN7" s="9" t="s">
        <v>625</v>
      </c>
      <c r="DO7" s="9" t="s">
        <v>625</v>
      </c>
      <c r="DP7" s="9" t="s">
        <v>626</v>
      </c>
      <c r="DQ7" s="9" t="s">
        <v>626</v>
      </c>
      <c r="DR7" s="9" t="s">
        <v>625</v>
      </c>
      <c r="DS7" s="9" t="s">
        <v>626</v>
      </c>
      <c r="DT7" s="9" t="s">
        <v>626</v>
      </c>
      <c r="DU7" s="9" t="s">
        <v>627</v>
      </c>
      <c r="DV7" s="9" t="s">
        <v>626</v>
      </c>
      <c r="DW7" s="9" t="s">
        <v>626</v>
      </c>
      <c r="DX7" s="9" t="s">
        <v>627</v>
      </c>
      <c r="DY7" s="9" t="s">
        <v>626</v>
      </c>
      <c r="DZ7" s="9" t="s">
        <v>626</v>
      </c>
      <c r="EA7" s="9" t="s">
        <v>626</v>
      </c>
      <c r="EB7" s="9" t="s">
        <v>627</v>
      </c>
      <c r="EC7" s="9" t="s">
        <v>627</v>
      </c>
      <c r="ED7" s="9" t="s">
        <v>625</v>
      </c>
      <c r="EE7" s="9" t="s">
        <v>626</v>
      </c>
      <c r="EF7" s="9" t="s">
        <v>626</v>
      </c>
      <c r="EG7" s="9" t="s">
        <v>626</v>
      </c>
      <c r="EH7" s="9" t="s">
        <v>626</v>
      </c>
      <c r="EI7" s="9" t="s">
        <v>626</v>
      </c>
      <c r="EJ7" s="9" t="s">
        <v>626</v>
      </c>
      <c r="EK7" s="9" t="s">
        <v>625</v>
      </c>
      <c r="EL7" s="9" t="s">
        <v>625</v>
      </c>
      <c r="EM7" s="9" t="s">
        <v>625</v>
      </c>
      <c r="EN7" s="9" t="s">
        <v>625</v>
      </c>
      <c r="EO7" s="9" t="s">
        <v>627</v>
      </c>
      <c r="EP7" s="9" t="s">
        <v>625</v>
      </c>
      <c r="EQ7" s="9" t="s">
        <v>625</v>
      </c>
      <c r="ER7" s="9" t="s">
        <v>625</v>
      </c>
      <c r="ES7" s="9" t="s">
        <v>626</v>
      </c>
      <c r="ET7" s="9" t="s">
        <v>626</v>
      </c>
      <c r="EU7" s="9" t="s">
        <v>626</v>
      </c>
      <c r="EV7" s="9" t="s">
        <v>625</v>
      </c>
      <c r="EW7" s="9" t="s">
        <v>626</v>
      </c>
      <c r="EX7" s="9" t="s">
        <v>626</v>
      </c>
      <c r="EY7" s="9" t="s">
        <v>626</v>
      </c>
      <c r="EZ7" s="9" t="s">
        <v>626</v>
      </c>
      <c r="FA7" s="9" t="s">
        <v>625</v>
      </c>
      <c r="FB7" s="9" t="s">
        <v>627</v>
      </c>
      <c r="FC7" s="9" t="s">
        <v>626</v>
      </c>
      <c r="FD7" s="9" t="s">
        <v>627</v>
      </c>
      <c r="FE7" s="9" t="s">
        <v>627</v>
      </c>
      <c r="FF7" s="9" t="s">
        <v>627</v>
      </c>
      <c r="FG7" s="9" t="s">
        <v>626</v>
      </c>
      <c r="FH7" s="9" t="s">
        <v>627</v>
      </c>
      <c r="FI7" s="9" t="s">
        <v>627</v>
      </c>
      <c r="FJ7" s="9" t="s">
        <v>627</v>
      </c>
      <c r="FK7" s="199"/>
      <c r="FL7" s="1"/>
      <c r="FM7" s="10" t="s">
        <v>627</v>
      </c>
      <c r="FN7" s="10" t="s">
        <v>626</v>
      </c>
      <c r="FO7" s="10" t="s">
        <v>627</v>
      </c>
      <c r="FP7" s="10" t="s">
        <v>627</v>
      </c>
      <c r="FQ7" s="10" t="s">
        <v>627</v>
      </c>
      <c r="FR7" s="10" t="s">
        <v>627</v>
      </c>
      <c r="FS7" s="10" t="s">
        <v>627</v>
      </c>
      <c r="FT7" s="10" t="s">
        <v>627</v>
      </c>
      <c r="FU7" s="202"/>
    </row>
    <row r="8" spans="1:177" ht="15" hidden="1" customHeight="1" x14ac:dyDescent="0.3">
      <c r="A8" s="199"/>
      <c r="B8" s="199"/>
      <c r="C8" s="9" t="s">
        <v>628</v>
      </c>
      <c r="D8" s="9" t="s">
        <v>628</v>
      </c>
      <c r="E8" s="9" t="s">
        <v>628</v>
      </c>
      <c r="F8" s="9" t="s">
        <v>629</v>
      </c>
      <c r="G8" s="9" t="s">
        <v>629</v>
      </c>
      <c r="H8" s="9" t="s">
        <v>628</v>
      </c>
      <c r="I8" s="9" t="s">
        <v>628</v>
      </c>
      <c r="J8" s="9" t="s">
        <v>629</v>
      </c>
      <c r="K8" s="9" t="s">
        <v>629</v>
      </c>
      <c r="L8" s="9" t="s">
        <v>629</v>
      </c>
      <c r="M8" s="9" t="s">
        <v>629</v>
      </c>
      <c r="N8" s="9" t="s">
        <v>629</v>
      </c>
      <c r="O8" s="9" t="s">
        <v>629</v>
      </c>
      <c r="P8" s="9" t="s">
        <v>629</v>
      </c>
      <c r="Q8" s="9" t="s">
        <v>629</v>
      </c>
      <c r="R8" s="9" t="s">
        <v>628</v>
      </c>
      <c r="S8" s="9" t="s">
        <v>628</v>
      </c>
      <c r="T8" s="9" t="s">
        <v>629</v>
      </c>
      <c r="U8" s="9" t="s">
        <v>629</v>
      </c>
      <c r="V8" s="9" t="s">
        <v>629</v>
      </c>
      <c r="W8" s="9" t="s">
        <v>629</v>
      </c>
      <c r="X8" s="9" t="s">
        <v>628</v>
      </c>
      <c r="Y8" s="9" t="s">
        <v>628</v>
      </c>
      <c r="Z8" s="9" t="s">
        <v>628</v>
      </c>
      <c r="AA8" s="9" t="s">
        <v>629</v>
      </c>
      <c r="AB8" s="9" t="s">
        <v>628</v>
      </c>
      <c r="AC8" s="9" t="s">
        <v>628</v>
      </c>
      <c r="AD8" s="9" t="s">
        <v>628</v>
      </c>
      <c r="AE8" s="9" t="s">
        <v>628</v>
      </c>
      <c r="AF8" s="9" t="s">
        <v>629</v>
      </c>
      <c r="AG8" s="9" t="s">
        <v>629</v>
      </c>
      <c r="AH8" s="9" t="s">
        <v>629</v>
      </c>
      <c r="AI8" s="9" t="s">
        <v>628</v>
      </c>
      <c r="AJ8" s="9" t="s">
        <v>628</v>
      </c>
      <c r="AK8" s="9" t="s">
        <v>629</v>
      </c>
      <c r="AL8" s="9" t="s">
        <v>629</v>
      </c>
      <c r="AM8" s="9" t="s">
        <v>629</v>
      </c>
      <c r="AN8" s="9" t="s">
        <v>628</v>
      </c>
      <c r="AO8" s="9" t="s">
        <v>628</v>
      </c>
      <c r="AP8" s="9" t="s">
        <v>628</v>
      </c>
      <c r="AQ8" s="9" t="s">
        <v>628</v>
      </c>
      <c r="AR8" s="9" t="s">
        <v>628</v>
      </c>
      <c r="AS8" s="9" t="s">
        <v>628</v>
      </c>
      <c r="AT8" s="9" t="s">
        <v>628</v>
      </c>
      <c r="AU8" s="9" t="s">
        <v>628</v>
      </c>
      <c r="AV8" s="9" t="s">
        <v>629</v>
      </c>
      <c r="AW8" s="9" t="s">
        <v>629</v>
      </c>
      <c r="AX8" s="9" t="s">
        <v>629</v>
      </c>
      <c r="AY8" s="9" t="s">
        <v>628</v>
      </c>
      <c r="AZ8" s="9" t="s">
        <v>628</v>
      </c>
      <c r="BA8" s="9" t="s">
        <v>628</v>
      </c>
      <c r="BB8" s="9" t="s">
        <v>628</v>
      </c>
      <c r="BC8" s="9" t="s">
        <v>628</v>
      </c>
      <c r="BD8" s="9" t="s">
        <v>628</v>
      </c>
      <c r="BE8" s="9" t="s">
        <v>628</v>
      </c>
      <c r="BF8" s="9" t="s">
        <v>628</v>
      </c>
      <c r="BG8" s="9" t="s">
        <v>628</v>
      </c>
      <c r="BH8" s="9" t="s">
        <v>628</v>
      </c>
      <c r="BI8" s="9" t="s">
        <v>628</v>
      </c>
      <c r="BJ8" s="9" t="s">
        <v>629</v>
      </c>
      <c r="BK8" s="9" t="s">
        <v>629</v>
      </c>
      <c r="BL8" s="9" t="s">
        <v>629</v>
      </c>
      <c r="BM8" s="9" t="s">
        <v>629</v>
      </c>
      <c r="BN8" s="9" t="s">
        <v>629</v>
      </c>
      <c r="BO8" s="9" t="s">
        <v>629</v>
      </c>
      <c r="BP8" s="9" t="s">
        <v>628</v>
      </c>
      <c r="BQ8" s="9" t="s">
        <v>629</v>
      </c>
      <c r="BR8" s="9" t="s">
        <v>629</v>
      </c>
      <c r="BS8" s="9" t="s">
        <v>629</v>
      </c>
      <c r="BT8" s="9" t="s">
        <v>629</v>
      </c>
      <c r="BU8" s="9" t="s">
        <v>629</v>
      </c>
      <c r="BV8" s="9" t="s">
        <v>629</v>
      </c>
      <c r="BW8" s="9" t="s">
        <v>629</v>
      </c>
      <c r="BX8" s="9" t="s">
        <v>629</v>
      </c>
      <c r="BY8" s="9" t="s">
        <v>629</v>
      </c>
      <c r="BZ8" s="9" t="s">
        <v>628</v>
      </c>
      <c r="CA8" s="9" t="s">
        <v>629</v>
      </c>
      <c r="CB8" s="9" t="s">
        <v>629</v>
      </c>
      <c r="CC8" s="9" t="s">
        <v>628</v>
      </c>
      <c r="CD8" s="9" t="s">
        <v>628</v>
      </c>
      <c r="CE8" s="9" t="s">
        <v>628</v>
      </c>
      <c r="CF8" s="9" t="s">
        <v>628</v>
      </c>
      <c r="CG8" s="9" t="s">
        <v>628</v>
      </c>
      <c r="CH8" s="9" t="s">
        <v>628</v>
      </c>
      <c r="CI8" s="9" t="s">
        <v>629</v>
      </c>
      <c r="CJ8" s="9" t="s">
        <v>629</v>
      </c>
      <c r="CK8" s="9" t="s">
        <v>629</v>
      </c>
      <c r="CL8" s="9" t="s">
        <v>629</v>
      </c>
      <c r="CM8" s="9" t="s">
        <v>629</v>
      </c>
      <c r="CN8" s="9" t="s">
        <v>629</v>
      </c>
      <c r="CO8" s="9" t="s">
        <v>629</v>
      </c>
      <c r="CP8" s="9" t="s">
        <v>629</v>
      </c>
      <c r="CQ8" s="9" t="s">
        <v>629</v>
      </c>
      <c r="CR8" s="9" t="s">
        <v>629</v>
      </c>
      <c r="CS8" s="9" t="s">
        <v>629</v>
      </c>
      <c r="CT8" s="9" t="s">
        <v>629</v>
      </c>
      <c r="CU8" s="9" t="s">
        <v>629</v>
      </c>
      <c r="CV8" s="9" t="s">
        <v>630</v>
      </c>
      <c r="CW8" s="9" t="s">
        <v>631</v>
      </c>
      <c r="CX8" s="9" t="s">
        <v>630</v>
      </c>
      <c r="CY8" s="9" t="s">
        <v>631</v>
      </c>
      <c r="CZ8" s="9" t="s">
        <v>630</v>
      </c>
      <c r="DA8" s="9" t="s">
        <v>628</v>
      </c>
      <c r="DB8" s="9" t="s">
        <v>628</v>
      </c>
      <c r="DC8" s="9" t="s">
        <v>628</v>
      </c>
      <c r="DD8" s="9" t="s">
        <v>628</v>
      </c>
      <c r="DE8" s="9" t="s">
        <v>630</v>
      </c>
      <c r="DF8" s="9" t="s">
        <v>628</v>
      </c>
      <c r="DG8" s="9" t="s">
        <v>628</v>
      </c>
      <c r="DH8" s="9" t="s">
        <v>628</v>
      </c>
      <c r="DI8" s="9" t="s">
        <v>628</v>
      </c>
      <c r="DJ8" s="9" t="s">
        <v>628</v>
      </c>
      <c r="DK8" s="9" t="s">
        <v>628</v>
      </c>
      <c r="DL8" s="9" t="s">
        <v>628</v>
      </c>
      <c r="DM8" s="9" t="s">
        <v>628</v>
      </c>
      <c r="DN8" s="9" t="s">
        <v>630</v>
      </c>
      <c r="DO8" s="9" t="s">
        <v>630</v>
      </c>
      <c r="DP8" s="9" t="s">
        <v>631</v>
      </c>
      <c r="DQ8" s="9" t="s">
        <v>631</v>
      </c>
      <c r="DR8" s="9" t="s">
        <v>630</v>
      </c>
      <c r="DS8" s="9" t="s">
        <v>628</v>
      </c>
      <c r="DT8" s="9" t="s">
        <v>628</v>
      </c>
      <c r="DU8" s="9" t="s">
        <v>628</v>
      </c>
      <c r="DV8" s="9" t="s">
        <v>628</v>
      </c>
      <c r="DW8" s="9" t="s">
        <v>628</v>
      </c>
      <c r="DX8" s="9" t="s">
        <v>628</v>
      </c>
      <c r="DY8" s="9" t="s">
        <v>628</v>
      </c>
      <c r="DZ8" s="9" t="s">
        <v>628</v>
      </c>
      <c r="EA8" s="9" t="s">
        <v>628</v>
      </c>
      <c r="EB8" s="9" t="s">
        <v>631</v>
      </c>
      <c r="EC8" s="9" t="s">
        <v>631</v>
      </c>
      <c r="ED8" s="9" t="s">
        <v>630</v>
      </c>
      <c r="EE8" s="9" t="s">
        <v>631</v>
      </c>
      <c r="EF8" s="9" t="s">
        <v>631</v>
      </c>
      <c r="EG8" s="9" t="s">
        <v>631</v>
      </c>
      <c r="EH8" s="9" t="s">
        <v>631</v>
      </c>
      <c r="EI8" s="9" t="s">
        <v>628</v>
      </c>
      <c r="EJ8" s="9" t="s">
        <v>628</v>
      </c>
      <c r="EK8" s="9" t="s">
        <v>628</v>
      </c>
      <c r="EL8" s="9" t="s">
        <v>628</v>
      </c>
      <c r="EM8" s="9" t="s">
        <v>628</v>
      </c>
      <c r="EN8" s="9" t="s">
        <v>628</v>
      </c>
      <c r="EO8" s="9" t="s">
        <v>631</v>
      </c>
      <c r="EP8" s="9" t="s">
        <v>630</v>
      </c>
      <c r="EQ8" s="9" t="s">
        <v>630</v>
      </c>
      <c r="ER8" s="9" t="s">
        <v>630</v>
      </c>
      <c r="ES8" s="9" t="s">
        <v>628</v>
      </c>
      <c r="ET8" s="9" t="s">
        <v>631</v>
      </c>
      <c r="EU8" s="9" t="s">
        <v>631</v>
      </c>
      <c r="EV8" s="9" t="s">
        <v>630</v>
      </c>
      <c r="EW8" s="9" t="s">
        <v>629</v>
      </c>
      <c r="EX8" s="9" t="s">
        <v>629</v>
      </c>
      <c r="EY8" s="9" t="s">
        <v>629</v>
      </c>
      <c r="EZ8" s="9" t="s">
        <v>629</v>
      </c>
      <c r="FA8" s="9" t="s">
        <v>630</v>
      </c>
      <c r="FB8" s="9" t="s">
        <v>628</v>
      </c>
      <c r="FC8" s="9" t="s">
        <v>628</v>
      </c>
      <c r="FD8" s="9" t="s">
        <v>629</v>
      </c>
      <c r="FE8" s="9" t="s">
        <v>629</v>
      </c>
      <c r="FF8" s="9" t="s">
        <v>629</v>
      </c>
      <c r="FG8" s="9" t="s">
        <v>629</v>
      </c>
      <c r="FH8" s="9" t="s">
        <v>629</v>
      </c>
      <c r="FI8" s="9" t="s">
        <v>629</v>
      </c>
      <c r="FJ8" s="9" t="s">
        <v>629</v>
      </c>
      <c r="FK8" s="199"/>
      <c r="FL8" s="1"/>
      <c r="FM8" s="10" t="s">
        <v>628</v>
      </c>
      <c r="FN8" s="10" t="s">
        <v>628</v>
      </c>
      <c r="FO8" s="10" t="s">
        <v>628</v>
      </c>
      <c r="FP8" s="10" t="s">
        <v>628</v>
      </c>
      <c r="FQ8" s="10" t="s">
        <v>629</v>
      </c>
      <c r="FR8" s="10" t="s">
        <v>629</v>
      </c>
      <c r="FS8" s="10" t="s">
        <v>628</v>
      </c>
      <c r="FT8" s="10" t="s">
        <v>628</v>
      </c>
      <c r="FU8" s="202"/>
    </row>
    <row r="9" spans="1:177" ht="40.049999999999997" customHeight="1" x14ac:dyDescent="0.3">
      <c r="A9" s="199"/>
      <c r="B9" s="199"/>
      <c r="C9" s="11" t="s">
        <v>632</v>
      </c>
      <c r="D9" s="11" t="s">
        <v>63</v>
      </c>
      <c r="E9" s="11" t="s">
        <v>63</v>
      </c>
      <c r="F9" s="11" t="s">
        <v>63</v>
      </c>
      <c r="G9" s="11" t="s">
        <v>63</v>
      </c>
      <c r="H9" s="11" t="s">
        <v>97</v>
      </c>
      <c r="I9" s="11" t="s">
        <v>97</v>
      </c>
      <c r="J9" s="11" t="s">
        <v>139</v>
      </c>
      <c r="K9" s="11" t="s">
        <v>139</v>
      </c>
      <c r="L9" s="11" t="s">
        <v>87</v>
      </c>
      <c r="M9" s="11" t="s">
        <v>87</v>
      </c>
      <c r="N9" s="11" t="s">
        <v>87</v>
      </c>
      <c r="O9" s="11" t="s">
        <v>87</v>
      </c>
      <c r="P9" s="11" t="s">
        <v>87</v>
      </c>
      <c r="Q9" s="11" t="s">
        <v>87</v>
      </c>
      <c r="R9" s="11" t="s">
        <v>87</v>
      </c>
      <c r="S9" s="11" t="s">
        <v>87</v>
      </c>
      <c r="T9" s="11" t="s">
        <v>633</v>
      </c>
      <c r="U9" s="11" t="s">
        <v>633</v>
      </c>
      <c r="V9" s="11" t="s">
        <v>633</v>
      </c>
      <c r="W9" s="11" t="s">
        <v>633</v>
      </c>
      <c r="X9" s="11" t="s">
        <v>267</v>
      </c>
      <c r="Y9" s="11" t="s">
        <v>290</v>
      </c>
      <c r="Z9" s="11" t="s">
        <v>290</v>
      </c>
      <c r="AA9" s="11" t="s">
        <v>290</v>
      </c>
      <c r="AB9" s="11" t="s">
        <v>58</v>
      </c>
      <c r="AC9" s="11" t="s">
        <v>58</v>
      </c>
      <c r="AD9" s="11" t="s">
        <v>58</v>
      </c>
      <c r="AE9" s="11" t="s">
        <v>58</v>
      </c>
      <c r="AF9" s="11" t="s">
        <v>58</v>
      </c>
      <c r="AG9" s="11" t="s">
        <v>58</v>
      </c>
      <c r="AH9" s="11" t="s">
        <v>58</v>
      </c>
      <c r="AI9" s="11" t="s">
        <v>634</v>
      </c>
      <c r="AJ9" s="11" t="s">
        <v>635</v>
      </c>
      <c r="AK9" s="11" t="s">
        <v>382</v>
      </c>
      <c r="AL9" s="11" t="s">
        <v>636</v>
      </c>
      <c r="AM9" s="11" t="s">
        <v>636</v>
      </c>
      <c r="AN9" s="11" t="s">
        <v>637</v>
      </c>
      <c r="AO9" s="11" t="s">
        <v>637</v>
      </c>
      <c r="AP9" s="11" t="s">
        <v>638</v>
      </c>
      <c r="AQ9" s="11" t="s">
        <v>639</v>
      </c>
      <c r="AR9" s="11" t="s">
        <v>639</v>
      </c>
      <c r="AS9" s="11" t="s">
        <v>640</v>
      </c>
      <c r="AT9" s="11" t="s">
        <v>641</v>
      </c>
      <c r="AU9" s="11" t="s">
        <v>642</v>
      </c>
      <c r="AV9" s="11" t="s">
        <v>84</v>
      </c>
      <c r="AW9" s="11" t="s">
        <v>84</v>
      </c>
      <c r="AX9" s="11" t="s">
        <v>84</v>
      </c>
      <c r="AY9" s="11" t="s">
        <v>133</v>
      </c>
      <c r="AZ9" s="11" t="s">
        <v>133</v>
      </c>
      <c r="BA9" s="11" t="s">
        <v>133</v>
      </c>
      <c r="BB9" s="11" t="s">
        <v>133</v>
      </c>
      <c r="BC9" s="11" t="s">
        <v>133</v>
      </c>
      <c r="BD9" s="11" t="s">
        <v>133</v>
      </c>
      <c r="BE9" s="11" t="s">
        <v>133</v>
      </c>
      <c r="BF9" s="11" t="s">
        <v>133</v>
      </c>
      <c r="BG9" s="11" t="s">
        <v>643</v>
      </c>
      <c r="BH9" s="11" t="s">
        <v>643</v>
      </c>
      <c r="BI9" s="11" t="s">
        <v>644</v>
      </c>
      <c r="BJ9" s="11" t="s">
        <v>68</v>
      </c>
      <c r="BK9" s="11" t="s">
        <v>68</v>
      </c>
      <c r="BL9" s="11" t="s">
        <v>68</v>
      </c>
      <c r="BM9" s="11" t="s">
        <v>75</v>
      </c>
      <c r="BN9" s="11" t="s">
        <v>75</v>
      </c>
      <c r="BO9" s="11" t="s">
        <v>75</v>
      </c>
      <c r="BP9" s="11" t="s">
        <v>75</v>
      </c>
      <c r="BQ9" s="11" t="s">
        <v>75</v>
      </c>
      <c r="BR9" s="11" t="s">
        <v>75</v>
      </c>
      <c r="BS9" s="11" t="s">
        <v>75</v>
      </c>
      <c r="BT9" s="11" t="s">
        <v>75</v>
      </c>
      <c r="BU9" s="11" t="s">
        <v>75</v>
      </c>
      <c r="BV9" s="11" t="s">
        <v>75</v>
      </c>
      <c r="BW9" s="11" t="s">
        <v>75</v>
      </c>
      <c r="BX9" s="11" t="s">
        <v>75</v>
      </c>
      <c r="BY9" s="11" t="s">
        <v>75</v>
      </c>
      <c r="BZ9" s="11" t="s">
        <v>75</v>
      </c>
      <c r="CA9" s="11" t="s">
        <v>31</v>
      </c>
      <c r="CB9" s="11" t="s">
        <v>31</v>
      </c>
      <c r="CC9" s="11" t="s">
        <v>645</v>
      </c>
      <c r="CD9" s="11" t="s">
        <v>119</v>
      </c>
      <c r="CE9" s="11" t="s">
        <v>119</v>
      </c>
      <c r="CF9" s="11" t="s">
        <v>119</v>
      </c>
      <c r="CG9" s="11" t="s">
        <v>119</v>
      </c>
      <c r="CH9" s="11" t="s">
        <v>119</v>
      </c>
      <c r="CI9" s="11" t="s">
        <v>119</v>
      </c>
      <c r="CJ9" s="11" t="s">
        <v>119</v>
      </c>
      <c r="CK9" s="11" t="s">
        <v>119</v>
      </c>
      <c r="CL9" s="11" t="s">
        <v>119</v>
      </c>
      <c r="CM9" s="11" t="s">
        <v>119</v>
      </c>
      <c r="CN9" s="11" t="s">
        <v>119</v>
      </c>
      <c r="CO9" s="11" t="s">
        <v>119</v>
      </c>
      <c r="CP9" s="11" t="s">
        <v>130</v>
      </c>
      <c r="CQ9" s="11" t="s">
        <v>130</v>
      </c>
      <c r="CR9" s="11" t="s">
        <v>130</v>
      </c>
      <c r="CS9" s="11" t="s">
        <v>130</v>
      </c>
      <c r="CT9" s="11" t="s">
        <v>136</v>
      </c>
      <c r="CU9" s="11" t="s">
        <v>136</v>
      </c>
      <c r="CV9" s="11" t="s">
        <v>646</v>
      </c>
      <c r="CW9" s="11" t="s">
        <v>647</v>
      </c>
      <c r="CX9" s="11" t="s">
        <v>648</v>
      </c>
      <c r="CY9" s="11" t="s">
        <v>649</v>
      </c>
      <c r="CZ9" s="11" t="s">
        <v>650</v>
      </c>
      <c r="DA9" s="11" t="s">
        <v>651</v>
      </c>
      <c r="DB9" s="11" t="s">
        <v>652</v>
      </c>
      <c r="DC9" s="11" t="s">
        <v>97</v>
      </c>
      <c r="DD9" s="11" t="s">
        <v>97</v>
      </c>
      <c r="DE9" s="11" t="s">
        <v>87</v>
      </c>
      <c r="DF9" s="11" t="s">
        <v>634</v>
      </c>
      <c r="DG9" s="11" t="s">
        <v>653</v>
      </c>
      <c r="DH9" s="11" t="s">
        <v>654</v>
      </c>
      <c r="DI9" s="11" t="s">
        <v>655</v>
      </c>
      <c r="DJ9" s="11" t="s">
        <v>656</v>
      </c>
      <c r="DK9" s="11" t="s">
        <v>657</v>
      </c>
      <c r="DL9" s="11" t="s">
        <v>658</v>
      </c>
      <c r="DM9" s="11" t="s">
        <v>659</v>
      </c>
      <c r="DN9" s="11" t="s">
        <v>660</v>
      </c>
      <c r="DO9" s="11" t="s">
        <v>661</v>
      </c>
      <c r="DP9" s="11" t="s">
        <v>662</v>
      </c>
      <c r="DQ9" s="11" t="s">
        <v>663</v>
      </c>
      <c r="DR9" s="11" t="s">
        <v>664</v>
      </c>
      <c r="DS9" s="11" t="s">
        <v>665</v>
      </c>
      <c r="DT9" s="11" t="s">
        <v>666</v>
      </c>
      <c r="DU9" s="11" t="s">
        <v>667</v>
      </c>
      <c r="DV9" s="11" t="s">
        <v>668</v>
      </c>
      <c r="DW9" s="11" t="s">
        <v>669</v>
      </c>
      <c r="DX9" s="11" t="s">
        <v>669</v>
      </c>
      <c r="DY9" s="11" t="s">
        <v>669</v>
      </c>
      <c r="DZ9" s="11" t="s">
        <v>669</v>
      </c>
      <c r="EA9" s="11" t="s">
        <v>670</v>
      </c>
      <c r="EB9" s="11" t="s">
        <v>671</v>
      </c>
      <c r="EC9" s="11" t="s">
        <v>671</v>
      </c>
      <c r="ED9" s="11" t="s">
        <v>75</v>
      </c>
      <c r="EE9" s="11" t="s">
        <v>75</v>
      </c>
      <c r="EF9" s="11" t="s">
        <v>75</v>
      </c>
      <c r="EG9" s="11" t="s">
        <v>75</v>
      </c>
      <c r="EH9" s="11" t="s">
        <v>75</v>
      </c>
      <c r="EI9" s="11" t="s">
        <v>672</v>
      </c>
      <c r="EJ9" s="11" t="s">
        <v>672</v>
      </c>
      <c r="EK9" s="11" t="s">
        <v>673</v>
      </c>
      <c r="EL9" s="11" t="s">
        <v>673</v>
      </c>
      <c r="EM9" s="11" t="s">
        <v>673</v>
      </c>
      <c r="EN9" s="11" t="s">
        <v>673</v>
      </c>
      <c r="EO9" s="11" t="s">
        <v>345</v>
      </c>
      <c r="EP9" s="11" t="s">
        <v>674</v>
      </c>
      <c r="EQ9" s="11" t="s">
        <v>675</v>
      </c>
      <c r="ER9" s="11" t="s">
        <v>119</v>
      </c>
      <c r="ES9" s="11" t="s">
        <v>119</v>
      </c>
      <c r="ET9" s="11" t="s">
        <v>119</v>
      </c>
      <c r="EU9" s="11" t="s">
        <v>119</v>
      </c>
      <c r="EV9" s="11" t="s">
        <v>119</v>
      </c>
      <c r="EW9" s="11" t="s">
        <v>415</v>
      </c>
      <c r="EX9" s="11" t="s">
        <v>415</v>
      </c>
      <c r="EY9" s="11" t="s">
        <v>415</v>
      </c>
      <c r="EZ9" s="11" t="s">
        <v>415</v>
      </c>
      <c r="FA9" s="11" t="s">
        <v>676</v>
      </c>
      <c r="FB9" s="11" t="s">
        <v>677</v>
      </c>
      <c r="FC9" s="11" t="s">
        <v>677</v>
      </c>
      <c r="FD9" s="11" t="s">
        <v>678</v>
      </c>
      <c r="FE9" s="11" t="s">
        <v>679</v>
      </c>
      <c r="FF9" s="11" t="s">
        <v>679</v>
      </c>
      <c r="FG9" s="11" t="s">
        <v>161</v>
      </c>
      <c r="FH9" s="11" t="s">
        <v>680</v>
      </c>
      <c r="FI9" s="11" t="s">
        <v>681</v>
      </c>
      <c r="FJ9" s="11" t="s">
        <v>682</v>
      </c>
      <c r="FK9" s="199"/>
      <c r="FL9" s="1"/>
      <c r="FM9" s="12" t="s">
        <v>142</v>
      </c>
      <c r="FN9" s="12" t="s">
        <v>23</v>
      </c>
      <c r="FO9" s="12" t="s">
        <v>683</v>
      </c>
      <c r="FP9" s="12" t="s">
        <v>684</v>
      </c>
      <c r="FQ9" s="12" t="s">
        <v>685</v>
      </c>
      <c r="FR9" s="12" t="s">
        <v>686</v>
      </c>
      <c r="FS9" s="12" t="s">
        <v>677</v>
      </c>
      <c r="FT9" s="12" t="s">
        <v>677</v>
      </c>
      <c r="FU9" s="202"/>
    </row>
    <row r="10" spans="1:177" ht="40.049999999999997" customHeight="1" x14ac:dyDescent="0.3">
      <c r="A10" s="199"/>
      <c r="B10" s="199"/>
      <c r="C10" s="9" t="s">
        <v>687</v>
      </c>
      <c r="D10" s="9" t="s">
        <v>322</v>
      </c>
      <c r="E10" s="9" t="s">
        <v>688</v>
      </c>
      <c r="F10" s="9" t="s">
        <v>689</v>
      </c>
      <c r="G10" s="9" t="s">
        <v>690</v>
      </c>
      <c r="H10" s="9" t="s">
        <v>691</v>
      </c>
      <c r="I10" s="9" t="s">
        <v>692</v>
      </c>
      <c r="J10" s="9" t="s">
        <v>693</v>
      </c>
      <c r="K10" s="9" t="s">
        <v>694</v>
      </c>
      <c r="L10" s="9" t="s">
        <v>695</v>
      </c>
      <c r="M10" s="9" t="s">
        <v>696</v>
      </c>
      <c r="N10" s="9" t="s">
        <v>697</v>
      </c>
      <c r="O10" s="9" t="s">
        <v>698</v>
      </c>
      <c r="P10" s="9" t="s">
        <v>699</v>
      </c>
      <c r="Q10" s="9" t="s">
        <v>700</v>
      </c>
      <c r="R10" s="9" t="s">
        <v>701</v>
      </c>
      <c r="S10" s="9" t="s">
        <v>702</v>
      </c>
      <c r="T10" s="9" t="s">
        <v>703</v>
      </c>
      <c r="U10" s="9" t="s">
        <v>704</v>
      </c>
      <c r="V10" s="9" t="s">
        <v>705</v>
      </c>
      <c r="W10" s="9" t="s">
        <v>706</v>
      </c>
      <c r="X10" s="9" t="s">
        <v>276</v>
      </c>
      <c r="Y10" s="9" t="s">
        <v>707</v>
      </c>
      <c r="Z10" s="9" t="s">
        <v>708</v>
      </c>
      <c r="AA10" s="9" t="s">
        <v>296</v>
      </c>
      <c r="AB10" s="9" t="s">
        <v>709</v>
      </c>
      <c r="AC10" s="9" t="s">
        <v>710</v>
      </c>
      <c r="AD10" s="9" t="s">
        <v>711</v>
      </c>
      <c r="AE10" s="9" t="s">
        <v>712</v>
      </c>
      <c r="AF10" s="9" t="s">
        <v>713</v>
      </c>
      <c r="AG10" s="9" t="s">
        <v>714</v>
      </c>
      <c r="AH10" s="9" t="s">
        <v>715</v>
      </c>
      <c r="AI10" s="9" t="s">
        <v>716</v>
      </c>
      <c r="AJ10" s="9" t="s">
        <v>717</v>
      </c>
      <c r="AK10" s="9" t="s">
        <v>718</v>
      </c>
      <c r="AL10" s="9" t="s">
        <v>719</v>
      </c>
      <c r="AM10" s="9" t="s">
        <v>720</v>
      </c>
      <c r="AN10" s="9" t="s">
        <v>721</v>
      </c>
      <c r="AO10" s="9" t="s">
        <v>722</v>
      </c>
      <c r="AP10" s="9" t="s">
        <v>638</v>
      </c>
      <c r="AQ10" s="9" t="s">
        <v>723</v>
      </c>
      <c r="AR10" s="9" t="s">
        <v>724</v>
      </c>
      <c r="AS10" s="9" t="s">
        <v>725</v>
      </c>
      <c r="AT10" s="9" t="s">
        <v>726</v>
      </c>
      <c r="AU10" s="9" t="s">
        <v>727</v>
      </c>
      <c r="AV10" s="9" t="s">
        <v>728</v>
      </c>
      <c r="AW10" s="9" t="s">
        <v>729</v>
      </c>
      <c r="AX10" s="9" t="s">
        <v>730</v>
      </c>
      <c r="AY10" s="9" t="s">
        <v>731</v>
      </c>
      <c r="AZ10" s="9" t="s">
        <v>732</v>
      </c>
      <c r="BA10" s="9" t="s">
        <v>733</v>
      </c>
      <c r="BB10" s="9" t="s">
        <v>553</v>
      </c>
      <c r="BC10" s="9" t="s">
        <v>543</v>
      </c>
      <c r="BD10" s="9" t="s">
        <v>734</v>
      </c>
      <c r="BE10" s="9" t="s">
        <v>735</v>
      </c>
      <c r="BF10" s="9" t="s">
        <v>548</v>
      </c>
      <c r="BG10" s="9" t="s">
        <v>736</v>
      </c>
      <c r="BH10" s="9" t="s">
        <v>737</v>
      </c>
      <c r="BI10" s="9" t="s">
        <v>738</v>
      </c>
      <c r="BJ10" s="9" t="s">
        <v>739</v>
      </c>
      <c r="BK10" s="9" t="s">
        <v>740</v>
      </c>
      <c r="BL10" s="9" t="s">
        <v>741</v>
      </c>
      <c r="BM10" s="9" t="s">
        <v>742</v>
      </c>
      <c r="BN10" s="9" t="s">
        <v>743</v>
      </c>
      <c r="BO10" s="9" t="s">
        <v>744</v>
      </c>
      <c r="BP10" s="9" t="s">
        <v>745</v>
      </c>
      <c r="BQ10" s="9" t="s">
        <v>746</v>
      </c>
      <c r="BR10" s="9" t="s">
        <v>747</v>
      </c>
      <c r="BS10" s="9" t="s">
        <v>748</v>
      </c>
      <c r="BT10" s="9" t="s">
        <v>749</v>
      </c>
      <c r="BU10" s="9" t="s">
        <v>750</v>
      </c>
      <c r="BV10" s="9" t="s">
        <v>751</v>
      </c>
      <c r="BW10" s="9" t="s">
        <v>752</v>
      </c>
      <c r="BX10" s="9" t="s">
        <v>753</v>
      </c>
      <c r="BY10" s="9" t="s">
        <v>754</v>
      </c>
      <c r="BZ10" s="9" t="s">
        <v>755</v>
      </c>
      <c r="CA10" s="9" t="s">
        <v>756</v>
      </c>
      <c r="CB10" s="9" t="s">
        <v>757</v>
      </c>
      <c r="CC10" s="9" t="s">
        <v>758</v>
      </c>
      <c r="CD10" s="9" t="s">
        <v>759</v>
      </c>
      <c r="CE10" s="9" t="s">
        <v>401</v>
      </c>
      <c r="CF10" s="9" t="s">
        <v>760</v>
      </c>
      <c r="CG10" s="9" t="s">
        <v>761</v>
      </c>
      <c r="CH10" s="9" t="s">
        <v>762</v>
      </c>
      <c r="CI10" s="9" t="s">
        <v>763</v>
      </c>
      <c r="CJ10" s="9" t="s">
        <v>764</v>
      </c>
      <c r="CK10" s="9" t="s">
        <v>765</v>
      </c>
      <c r="CL10" s="9" t="s">
        <v>766</v>
      </c>
      <c r="CM10" s="9" t="s">
        <v>767</v>
      </c>
      <c r="CN10" s="9" t="s">
        <v>768</v>
      </c>
      <c r="CO10" s="9" t="s">
        <v>769</v>
      </c>
      <c r="CP10" s="9" t="s">
        <v>770</v>
      </c>
      <c r="CQ10" s="9" t="s">
        <v>771</v>
      </c>
      <c r="CR10" s="9" t="s">
        <v>772</v>
      </c>
      <c r="CS10" s="9" t="s">
        <v>773</v>
      </c>
      <c r="CT10" s="9" t="s">
        <v>774</v>
      </c>
      <c r="CU10" s="9" t="s">
        <v>775</v>
      </c>
      <c r="CV10" s="9" t="s">
        <v>776</v>
      </c>
      <c r="CW10" s="9" t="s">
        <v>777</v>
      </c>
      <c r="CX10" s="9" t="s">
        <v>778</v>
      </c>
      <c r="CY10" s="9" t="s">
        <v>779</v>
      </c>
      <c r="CZ10" s="9" t="s">
        <v>780</v>
      </c>
      <c r="DA10" s="9" t="s">
        <v>781</v>
      </c>
      <c r="DB10" s="9" t="s">
        <v>782</v>
      </c>
      <c r="DC10" s="9" t="s">
        <v>783</v>
      </c>
      <c r="DD10" s="9" t="s">
        <v>784</v>
      </c>
      <c r="DE10" s="9" t="s">
        <v>359</v>
      </c>
      <c r="DF10" s="9" t="s">
        <v>785</v>
      </c>
      <c r="DG10" s="9" t="s">
        <v>786</v>
      </c>
      <c r="DH10" s="9" t="s">
        <v>787</v>
      </c>
      <c r="DI10" s="9" t="s">
        <v>788</v>
      </c>
      <c r="DJ10" s="9" t="s">
        <v>789</v>
      </c>
      <c r="DK10" s="9" t="s">
        <v>790</v>
      </c>
      <c r="DL10" s="9" t="s">
        <v>791</v>
      </c>
      <c r="DM10" s="9" t="s">
        <v>792</v>
      </c>
      <c r="DN10" s="9" t="s">
        <v>793</v>
      </c>
      <c r="DO10" s="9" t="s">
        <v>794</v>
      </c>
      <c r="DP10" s="9" t="s">
        <v>795</v>
      </c>
      <c r="DQ10" s="9" t="s">
        <v>796</v>
      </c>
      <c r="DR10" s="9" t="s">
        <v>797</v>
      </c>
      <c r="DS10" s="9" t="s">
        <v>798</v>
      </c>
      <c r="DT10" s="9" t="s">
        <v>799</v>
      </c>
      <c r="DU10" s="9" t="s">
        <v>800</v>
      </c>
      <c r="DV10" s="9" t="s">
        <v>801</v>
      </c>
      <c r="DW10" s="9" t="s">
        <v>802</v>
      </c>
      <c r="DX10" s="9" t="s">
        <v>803</v>
      </c>
      <c r="DY10" s="9" t="s">
        <v>804</v>
      </c>
      <c r="DZ10" s="9" t="s">
        <v>805</v>
      </c>
      <c r="EA10" s="9" t="s">
        <v>806</v>
      </c>
      <c r="EB10" s="9" t="s">
        <v>807</v>
      </c>
      <c r="EC10" s="9" t="s">
        <v>808</v>
      </c>
      <c r="ED10" s="9" t="s">
        <v>809</v>
      </c>
      <c r="EE10" s="9" t="s">
        <v>810</v>
      </c>
      <c r="EF10" s="9" t="s">
        <v>811</v>
      </c>
      <c r="EG10" s="9" t="s">
        <v>812</v>
      </c>
      <c r="EH10" s="9" t="s">
        <v>813</v>
      </c>
      <c r="EI10" s="9" t="s">
        <v>814</v>
      </c>
      <c r="EJ10" s="9" t="s">
        <v>815</v>
      </c>
      <c r="EK10" s="9" t="s">
        <v>816</v>
      </c>
      <c r="EL10" s="9" t="s">
        <v>817</v>
      </c>
      <c r="EM10" s="9" t="s">
        <v>818</v>
      </c>
      <c r="EN10" s="9" t="s">
        <v>819</v>
      </c>
      <c r="EO10" s="9" t="s">
        <v>820</v>
      </c>
      <c r="EP10" s="9" t="s">
        <v>821</v>
      </c>
      <c r="EQ10" s="9" t="s">
        <v>822</v>
      </c>
      <c r="ER10" s="9" t="s">
        <v>823</v>
      </c>
      <c r="ES10" s="9" t="s">
        <v>824</v>
      </c>
      <c r="ET10" s="9" t="s">
        <v>825</v>
      </c>
      <c r="EU10" s="9" t="s">
        <v>826</v>
      </c>
      <c r="EV10" s="9" t="s">
        <v>827</v>
      </c>
      <c r="EW10" s="9" t="s">
        <v>416</v>
      </c>
      <c r="EX10" s="9" t="s">
        <v>828</v>
      </c>
      <c r="EY10" s="9" t="s">
        <v>829</v>
      </c>
      <c r="EZ10" s="9" t="s">
        <v>830</v>
      </c>
      <c r="FA10" s="9" t="s">
        <v>831</v>
      </c>
      <c r="FB10" s="9" t="s">
        <v>832</v>
      </c>
      <c r="FC10" s="9" t="s">
        <v>833</v>
      </c>
      <c r="FD10" s="9" t="s">
        <v>834</v>
      </c>
      <c r="FE10" s="9" t="s">
        <v>835</v>
      </c>
      <c r="FF10" s="9" t="s">
        <v>836</v>
      </c>
      <c r="FG10" s="9" t="s">
        <v>162</v>
      </c>
      <c r="FH10" s="9" t="s">
        <v>837</v>
      </c>
      <c r="FI10" s="9" t="s">
        <v>838</v>
      </c>
      <c r="FJ10" s="9" t="s">
        <v>839</v>
      </c>
      <c r="FK10" s="199" t="s">
        <v>840</v>
      </c>
      <c r="FL10" s="1"/>
      <c r="FM10" s="10" t="s">
        <v>841</v>
      </c>
      <c r="FN10" s="10" t="s">
        <v>842</v>
      </c>
      <c r="FO10" s="10" t="s">
        <v>843</v>
      </c>
      <c r="FP10" s="10" t="s">
        <v>844</v>
      </c>
      <c r="FQ10" s="10" t="s">
        <v>845</v>
      </c>
      <c r="FR10" s="10" t="s">
        <v>846</v>
      </c>
      <c r="FS10" s="10" t="s">
        <v>847</v>
      </c>
      <c r="FT10" s="10" t="s">
        <v>848</v>
      </c>
      <c r="FU10" s="202" t="s">
        <v>840</v>
      </c>
    </row>
    <row r="11" spans="1:177" ht="24" customHeight="1" x14ac:dyDescent="0.3">
      <c r="A11" s="13" t="s">
        <v>55</v>
      </c>
      <c r="B11" s="13" t="s">
        <v>849</v>
      </c>
      <c r="C11" s="14">
        <v>200.2</v>
      </c>
      <c r="D11" s="14">
        <v>601</v>
      </c>
      <c r="E11" s="14">
        <v>204.3</v>
      </c>
      <c r="F11" s="14"/>
      <c r="G11" s="14"/>
      <c r="H11" s="14">
        <v>21.6</v>
      </c>
      <c r="I11" s="14">
        <v>144.1</v>
      </c>
      <c r="J11" s="14"/>
      <c r="K11" s="14"/>
      <c r="L11" s="14">
        <v>127.7</v>
      </c>
      <c r="M11" s="14">
        <v>127.6</v>
      </c>
      <c r="N11" s="14">
        <v>128.69999999999999</v>
      </c>
      <c r="O11" s="14">
        <v>225.1</v>
      </c>
      <c r="P11" s="14">
        <v>213.5</v>
      </c>
      <c r="Q11" s="14">
        <v>110.7</v>
      </c>
      <c r="R11" s="14">
        <v>559.70000000000005</v>
      </c>
      <c r="S11" s="14">
        <v>3.3</v>
      </c>
      <c r="T11" s="14"/>
      <c r="U11" s="14"/>
      <c r="V11" s="14"/>
      <c r="W11" s="14"/>
      <c r="X11" s="14">
        <v>168.1</v>
      </c>
      <c r="Y11" s="14">
        <v>7.4</v>
      </c>
      <c r="Z11" s="14">
        <v>6.2</v>
      </c>
      <c r="AA11" s="14"/>
      <c r="AB11" s="14">
        <v>6.8</v>
      </c>
      <c r="AC11" s="14">
        <v>13.3</v>
      </c>
      <c r="AD11" s="14">
        <v>72.099999999999994</v>
      </c>
      <c r="AE11" s="14"/>
      <c r="AF11" s="14"/>
      <c r="AG11" s="14"/>
      <c r="AH11" s="14"/>
      <c r="AI11" s="14">
        <v>109.8</v>
      </c>
      <c r="AJ11" s="14">
        <v>150</v>
      </c>
      <c r="AK11" s="14">
        <v>0</v>
      </c>
      <c r="AL11" s="14"/>
      <c r="AM11" s="14"/>
      <c r="AN11" s="14">
        <v>6.5</v>
      </c>
      <c r="AO11" s="14">
        <v>355.2</v>
      </c>
      <c r="AP11" s="14">
        <v>45</v>
      </c>
      <c r="AQ11" s="14">
        <v>151.30000000000001</v>
      </c>
      <c r="AR11" s="14">
        <v>25.4</v>
      </c>
      <c r="AS11" s="14">
        <v>17</v>
      </c>
      <c r="AT11" s="14">
        <v>12.1</v>
      </c>
      <c r="AU11" s="14">
        <v>89.2</v>
      </c>
      <c r="AV11" s="14">
        <v>181.4</v>
      </c>
      <c r="AW11" s="14">
        <v>181.9</v>
      </c>
      <c r="AX11" s="14">
        <v>184.4</v>
      </c>
      <c r="AY11" s="14">
        <v>109.7</v>
      </c>
      <c r="AZ11" s="14">
        <v>7.3</v>
      </c>
      <c r="BA11" s="14">
        <v>8.8000000000000007</v>
      </c>
      <c r="BB11" s="14">
        <v>32.799999999999997</v>
      </c>
      <c r="BC11" s="14">
        <v>21.1</v>
      </c>
      <c r="BD11" s="14">
        <v>2.2000000000000002</v>
      </c>
      <c r="BE11" s="14">
        <v>13.2</v>
      </c>
      <c r="BF11" s="14">
        <v>55.3</v>
      </c>
      <c r="BG11" s="14"/>
      <c r="BH11" s="14"/>
      <c r="BI11" s="14">
        <v>86.1</v>
      </c>
      <c r="BJ11" s="14">
        <v>0</v>
      </c>
      <c r="BK11" s="14"/>
      <c r="BL11" s="14"/>
      <c r="BM11" s="14"/>
      <c r="BN11" s="14"/>
      <c r="BO11" s="14"/>
      <c r="BP11" s="14">
        <v>110.7</v>
      </c>
      <c r="BQ11" s="14"/>
      <c r="BR11" s="14"/>
      <c r="BS11" s="14">
        <v>209.2</v>
      </c>
      <c r="BT11" s="14">
        <v>90.4</v>
      </c>
      <c r="BU11" s="14"/>
      <c r="BV11" s="14"/>
      <c r="BW11" s="14"/>
      <c r="BX11" s="14"/>
      <c r="BY11" s="14"/>
      <c r="BZ11" s="14"/>
      <c r="CA11" s="14"/>
      <c r="CB11" s="14"/>
      <c r="CC11" s="14">
        <v>2.5</v>
      </c>
      <c r="CD11" s="14">
        <v>243.6</v>
      </c>
      <c r="CE11" s="14"/>
      <c r="CF11" s="14">
        <v>59.7</v>
      </c>
      <c r="CG11" s="14">
        <v>63</v>
      </c>
      <c r="CH11" s="14">
        <v>29.8</v>
      </c>
      <c r="CI11" s="14"/>
      <c r="CJ11" s="14"/>
      <c r="CK11" s="14"/>
      <c r="CL11" s="14">
        <v>146.6</v>
      </c>
      <c r="CM11" s="14">
        <v>147.69999999999999</v>
      </c>
      <c r="CN11" s="14">
        <v>149.80000000000001</v>
      </c>
      <c r="CO11" s="14"/>
      <c r="CP11" s="14"/>
      <c r="CQ11" s="14"/>
      <c r="CR11" s="14"/>
      <c r="CS11" s="14"/>
      <c r="CT11" s="14"/>
      <c r="CU11" s="14"/>
      <c r="CV11" s="14">
        <v>0</v>
      </c>
      <c r="CW11" s="14">
        <v>37.299999999999997</v>
      </c>
      <c r="CX11" s="14">
        <v>0</v>
      </c>
      <c r="CY11" s="14">
        <v>2</v>
      </c>
      <c r="CZ11" s="14">
        <v>0</v>
      </c>
      <c r="DA11" s="14">
        <v>20</v>
      </c>
      <c r="DB11" s="14">
        <v>18.3</v>
      </c>
      <c r="DC11" s="14">
        <v>9.9</v>
      </c>
      <c r="DD11" s="14">
        <v>4</v>
      </c>
      <c r="DE11" s="14">
        <v>0</v>
      </c>
      <c r="DF11" s="14">
        <v>0.7</v>
      </c>
      <c r="DG11" s="14">
        <v>3.4</v>
      </c>
      <c r="DH11" s="14">
        <v>5</v>
      </c>
      <c r="DI11" s="14">
        <v>19.899999999999999</v>
      </c>
      <c r="DJ11" s="14">
        <v>13.6</v>
      </c>
      <c r="DK11" s="14">
        <v>7.8</v>
      </c>
      <c r="DL11" s="14">
        <v>3.6</v>
      </c>
      <c r="DM11" s="14">
        <v>18.600000000000001</v>
      </c>
      <c r="DN11" s="14">
        <v>0</v>
      </c>
      <c r="DO11" s="14">
        <v>0</v>
      </c>
      <c r="DP11" s="14">
        <v>9.6999999999999993</v>
      </c>
      <c r="DQ11" s="14">
        <v>28</v>
      </c>
      <c r="DR11" s="14">
        <v>0</v>
      </c>
      <c r="DS11" s="14">
        <v>3.4</v>
      </c>
      <c r="DT11" s="14">
        <v>20.100000000000001</v>
      </c>
      <c r="DU11" s="14">
        <v>2.8</v>
      </c>
      <c r="DV11" s="14"/>
      <c r="DW11" s="14">
        <v>9.6</v>
      </c>
      <c r="DX11" s="14">
        <v>6.6</v>
      </c>
      <c r="DY11" s="14">
        <v>19.8</v>
      </c>
      <c r="DZ11" s="14">
        <v>20.2</v>
      </c>
      <c r="EA11" s="14">
        <v>20</v>
      </c>
      <c r="EB11" s="14">
        <v>15.4</v>
      </c>
      <c r="EC11" s="14">
        <v>19.3</v>
      </c>
      <c r="ED11" s="14">
        <v>0</v>
      </c>
      <c r="EE11" s="14">
        <v>48.8</v>
      </c>
      <c r="EF11" s="14">
        <v>65.2</v>
      </c>
      <c r="EG11" s="14">
        <v>5</v>
      </c>
      <c r="EH11" s="14">
        <v>3.3</v>
      </c>
      <c r="EI11" s="14">
        <v>10.4</v>
      </c>
      <c r="EJ11" s="14">
        <v>7.5</v>
      </c>
      <c r="EK11" s="14">
        <v>7.2</v>
      </c>
      <c r="EL11" s="14">
        <v>20.399999999999999</v>
      </c>
      <c r="EM11" s="14">
        <v>20.399999999999999</v>
      </c>
      <c r="EN11" s="14">
        <v>19.600000000000001</v>
      </c>
      <c r="EO11" s="14">
        <v>1.1000000000000001</v>
      </c>
      <c r="EP11" s="14">
        <v>0</v>
      </c>
      <c r="EQ11" s="14">
        <v>0</v>
      </c>
      <c r="ER11" s="14">
        <v>0</v>
      </c>
      <c r="ES11" s="14">
        <v>0.6</v>
      </c>
      <c r="ET11" s="14">
        <v>11.3</v>
      </c>
      <c r="EU11" s="14">
        <v>8.6999999999999993</v>
      </c>
      <c r="EV11" s="14">
        <v>0</v>
      </c>
      <c r="EW11" s="14">
        <v>2.1</v>
      </c>
      <c r="EX11" s="14">
        <v>2.2999999999999998</v>
      </c>
      <c r="EY11" s="14">
        <v>2</v>
      </c>
      <c r="EZ11" s="14">
        <v>1</v>
      </c>
      <c r="FA11" s="14">
        <v>0</v>
      </c>
      <c r="FB11" s="14">
        <v>6.9</v>
      </c>
      <c r="FC11" s="14">
        <v>20</v>
      </c>
      <c r="FD11" s="14">
        <v>9.3000000000000007</v>
      </c>
      <c r="FE11" s="14">
        <v>26.8</v>
      </c>
      <c r="FF11" s="14">
        <v>34.299999999999997</v>
      </c>
      <c r="FG11" s="14">
        <v>15.1</v>
      </c>
      <c r="FH11" s="14">
        <v>0</v>
      </c>
      <c r="FI11" s="14">
        <v>7.6</v>
      </c>
      <c r="FJ11" s="14">
        <v>11.1</v>
      </c>
      <c r="FK11" s="14">
        <v>6747.1</v>
      </c>
      <c r="FL11" s="15"/>
      <c r="FM11" s="14">
        <v>21.4</v>
      </c>
      <c r="FN11" s="14">
        <v>5.6020000000000003</v>
      </c>
      <c r="FO11" s="14">
        <v>6.133</v>
      </c>
      <c r="FP11" s="14">
        <v>6.57</v>
      </c>
      <c r="FQ11" s="14">
        <v>27.43412</v>
      </c>
      <c r="FR11" s="14">
        <v>18.92717</v>
      </c>
      <c r="FS11" s="14">
        <v>4.9000000000000004</v>
      </c>
      <c r="FT11" s="14">
        <v>5.2</v>
      </c>
      <c r="FU11" s="14">
        <v>96.166290000000004</v>
      </c>
    </row>
    <row r="12" spans="1:177" ht="24" customHeight="1" x14ac:dyDescent="0.3">
      <c r="A12" s="16" t="s">
        <v>55</v>
      </c>
      <c r="B12" s="16" t="s">
        <v>850</v>
      </c>
      <c r="C12" s="17">
        <v>203.4</v>
      </c>
      <c r="D12" s="17">
        <v>600.5</v>
      </c>
      <c r="E12" s="17">
        <v>205.3</v>
      </c>
      <c r="F12" s="17"/>
      <c r="G12" s="17"/>
      <c r="H12" s="17">
        <v>22.5</v>
      </c>
      <c r="I12" s="17">
        <v>144.4</v>
      </c>
      <c r="J12" s="17"/>
      <c r="K12" s="17"/>
      <c r="L12" s="17">
        <v>133.30000000000001</v>
      </c>
      <c r="M12" s="17">
        <v>131.69999999999999</v>
      </c>
      <c r="N12" s="17">
        <v>132.69999999999999</v>
      </c>
      <c r="O12" s="17">
        <v>240.6</v>
      </c>
      <c r="P12" s="17">
        <v>214.7</v>
      </c>
      <c r="Q12" s="17">
        <v>110.5</v>
      </c>
      <c r="R12" s="17">
        <v>550.4</v>
      </c>
      <c r="S12" s="17">
        <v>3.4</v>
      </c>
      <c r="T12" s="17"/>
      <c r="U12" s="17"/>
      <c r="V12" s="17"/>
      <c r="W12" s="17"/>
      <c r="X12" s="17">
        <v>166.5</v>
      </c>
      <c r="Y12" s="17">
        <v>7.6</v>
      </c>
      <c r="Z12" s="17">
        <v>6.2</v>
      </c>
      <c r="AA12" s="17"/>
      <c r="AB12" s="17">
        <v>6.8</v>
      </c>
      <c r="AC12" s="17">
        <v>11.9</v>
      </c>
      <c r="AD12" s="17">
        <v>72.2</v>
      </c>
      <c r="AE12" s="17"/>
      <c r="AF12" s="17"/>
      <c r="AG12" s="17"/>
      <c r="AH12" s="17"/>
      <c r="AI12" s="17">
        <v>109.8</v>
      </c>
      <c r="AJ12" s="17">
        <v>150.19999999999999</v>
      </c>
      <c r="AK12" s="17">
        <v>0</v>
      </c>
      <c r="AL12" s="17"/>
      <c r="AM12" s="17"/>
      <c r="AN12" s="17">
        <v>6.5</v>
      </c>
      <c r="AO12" s="17">
        <v>295.89999999999998</v>
      </c>
      <c r="AP12" s="17">
        <v>44.8</v>
      </c>
      <c r="AQ12" s="17">
        <v>150.6</v>
      </c>
      <c r="AR12" s="17">
        <v>28.8</v>
      </c>
      <c r="AS12" s="17">
        <v>17</v>
      </c>
      <c r="AT12" s="17">
        <v>12.1</v>
      </c>
      <c r="AU12" s="17">
        <v>92.5</v>
      </c>
      <c r="AV12" s="17">
        <v>184.9</v>
      </c>
      <c r="AW12" s="17">
        <v>184.9</v>
      </c>
      <c r="AX12" s="17">
        <v>184.5</v>
      </c>
      <c r="AY12" s="17">
        <v>109.2</v>
      </c>
      <c r="AZ12" s="17">
        <v>7.5</v>
      </c>
      <c r="BA12" s="17">
        <v>8.9</v>
      </c>
      <c r="BB12" s="17">
        <v>33.6</v>
      </c>
      <c r="BC12" s="17">
        <v>21.1</v>
      </c>
      <c r="BD12" s="17">
        <v>2.2000000000000002</v>
      </c>
      <c r="BE12" s="17">
        <v>12.1</v>
      </c>
      <c r="BF12" s="17">
        <v>55.2</v>
      </c>
      <c r="BG12" s="17"/>
      <c r="BH12" s="17"/>
      <c r="BI12" s="17">
        <v>86.5</v>
      </c>
      <c r="BJ12" s="17">
        <v>0</v>
      </c>
      <c r="BK12" s="17"/>
      <c r="BL12" s="17"/>
      <c r="BM12" s="17"/>
      <c r="BN12" s="17"/>
      <c r="BO12" s="17"/>
      <c r="BP12" s="17">
        <v>111.5</v>
      </c>
      <c r="BQ12" s="17"/>
      <c r="BR12" s="17"/>
      <c r="BS12" s="17">
        <v>163.1</v>
      </c>
      <c r="BT12" s="17">
        <v>90.1</v>
      </c>
      <c r="BU12" s="17"/>
      <c r="BV12" s="17"/>
      <c r="BW12" s="17"/>
      <c r="BX12" s="17"/>
      <c r="BY12" s="17"/>
      <c r="BZ12" s="17"/>
      <c r="CA12" s="17"/>
      <c r="CB12" s="17"/>
      <c r="CC12" s="17">
        <v>2.5</v>
      </c>
      <c r="CD12" s="17">
        <v>189.5</v>
      </c>
      <c r="CE12" s="17"/>
      <c r="CF12" s="17">
        <v>63.2</v>
      </c>
      <c r="CG12" s="17">
        <v>63</v>
      </c>
      <c r="CH12" s="17">
        <v>29.9</v>
      </c>
      <c r="CI12" s="17"/>
      <c r="CJ12" s="17"/>
      <c r="CK12" s="17"/>
      <c r="CL12" s="17">
        <v>147.1</v>
      </c>
      <c r="CM12" s="17">
        <v>147.69999999999999</v>
      </c>
      <c r="CN12" s="17">
        <v>151.19999999999999</v>
      </c>
      <c r="CO12" s="17"/>
      <c r="CP12" s="17"/>
      <c r="CQ12" s="17"/>
      <c r="CR12" s="17"/>
      <c r="CS12" s="17"/>
      <c r="CT12" s="17"/>
      <c r="CU12" s="17"/>
      <c r="CV12" s="17">
        <v>0</v>
      </c>
      <c r="CW12" s="17">
        <v>32.200000000000003</v>
      </c>
      <c r="CX12" s="17">
        <v>0</v>
      </c>
      <c r="CY12" s="17">
        <v>2</v>
      </c>
      <c r="CZ12" s="17">
        <v>0</v>
      </c>
      <c r="DA12" s="17">
        <v>20</v>
      </c>
      <c r="DB12" s="17">
        <v>19.100000000000001</v>
      </c>
      <c r="DC12" s="17">
        <v>9.8000000000000007</v>
      </c>
      <c r="DD12" s="17">
        <v>1.5</v>
      </c>
      <c r="DE12" s="17">
        <v>0</v>
      </c>
      <c r="DF12" s="17">
        <v>0.7</v>
      </c>
      <c r="DG12" s="17">
        <v>3.4</v>
      </c>
      <c r="DH12" s="17">
        <v>5</v>
      </c>
      <c r="DI12" s="17">
        <v>19.8</v>
      </c>
      <c r="DJ12" s="17">
        <v>13.6</v>
      </c>
      <c r="DK12" s="17">
        <v>7.8</v>
      </c>
      <c r="DL12" s="17">
        <v>3.6</v>
      </c>
      <c r="DM12" s="17">
        <v>18.600000000000001</v>
      </c>
      <c r="DN12" s="17">
        <v>0</v>
      </c>
      <c r="DO12" s="17">
        <v>0</v>
      </c>
      <c r="DP12" s="17">
        <v>9.9</v>
      </c>
      <c r="DQ12" s="17">
        <v>29</v>
      </c>
      <c r="DR12" s="17">
        <v>0</v>
      </c>
      <c r="DS12" s="17">
        <v>3.5</v>
      </c>
      <c r="DT12" s="17">
        <v>20.100000000000001</v>
      </c>
      <c r="DU12" s="17">
        <v>2.7</v>
      </c>
      <c r="DV12" s="17"/>
      <c r="DW12" s="17">
        <v>9.6</v>
      </c>
      <c r="DX12" s="17">
        <v>6.6</v>
      </c>
      <c r="DY12" s="17">
        <v>19.7</v>
      </c>
      <c r="DZ12" s="17">
        <v>20.2</v>
      </c>
      <c r="EA12" s="17">
        <v>19.8</v>
      </c>
      <c r="EB12" s="17">
        <v>13.5</v>
      </c>
      <c r="EC12" s="17">
        <v>15.2</v>
      </c>
      <c r="ED12" s="17">
        <v>0</v>
      </c>
      <c r="EE12" s="17">
        <v>41.3</v>
      </c>
      <c r="EF12" s="17">
        <v>65.8</v>
      </c>
      <c r="EG12" s="17">
        <v>4.8</v>
      </c>
      <c r="EH12" s="17">
        <v>2.7</v>
      </c>
      <c r="EI12" s="17">
        <v>10.4</v>
      </c>
      <c r="EJ12" s="17">
        <v>7.4</v>
      </c>
      <c r="EK12" s="17">
        <v>7.2</v>
      </c>
      <c r="EL12" s="17">
        <v>20.399999999999999</v>
      </c>
      <c r="EM12" s="17">
        <v>20.399999999999999</v>
      </c>
      <c r="EN12" s="17">
        <v>19.600000000000001</v>
      </c>
      <c r="EO12" s="17">
        <v>1.2</v>
      </c>
      <c r="EP12" s="17">
        <v>0</v>
      </c>
      <c r="EQ12" s="17">
        <v>0</v>
      </c>
      <c r="ER12" s="17">
        <v>0</v>
      </c>
      <c r="ES12" s="17">
        <v>0.6</v>
      </c>
      <c r="ET12" s="17">
        <v>16.5</v>
      </c>
      <c r="EU12" s="17">
        <v>11.2</v>
      </c>
      <c r="EV12" s="17">
        <v>0</v>
      </c>
      <c r="EW12" s="17">
        <v>2.1</v>
      </c>
      <c r="EX12" s="17">
        <v>2.2999999999999998</v>
      </c>
      <c r="EY12" s="17">
        <v>2</v>
      </c>
      <c r="EZ12" s="17">
        <v>1</v>
      </c>
      <c r="FA12" s="17">
        <v>0</v>
      </c>
      <c r="FB12" s="17">
        <v>7</v>
      </c>
      <c r="FC12" s="17">
        <v>19.899999999999999</v>
      </c>
      <c r="FD12" s="17">
        <v>9.4</v>
      </c>
      <c r="FE12" s="17">
        <v>27.1</v>
      </c>
      <c r="FF12" s="17">
        <v>34.5</v>
      </c>
      <c r="FG12" s="17">
        <v>14.1</v>
      </c>
      <c r="FH12" s="17">
        <v>0</v>
      </c>
      <c r="FI12" s="17">
        <v>8.1999999999999993</v>
      </c>
      <c r="FJ12" s="17">
        <v>11.1</v>
      </c>
      <c r="FK12" s="17">
        <v>6617.3</v>
      </c>
      <c r="FL12" s="15"/>
      <c r="FM12" s="17">
        <v>21.9</v>
      </c>
      <c r="FN12" s="17">
        <v>5.3460000000000001</v>
      </c>
      <c r="FO12" s="17">
        <v>6.1319999999999997</v>
      </c>
      <c r="FP12" s="17">
        <v>6.63</v>
      </c>
      <c r="FQ12" s="17">
        <v>27.48612</v>
      </c>
      <c r="FR12" s="17">
        <v>18.927099999999999</v>
      </c>
      <c r="FS12" s="17">
        <v>5</v>
      </c>
      <c r="FT12" s="17">
        <v>5.3</v>
      </c>
      <c r="FU12" s="17">
        <v>96.721220000000002</v>
      </c>
    </row>
    <row r="13" spans="1:177" ht="24" customHeight="1" x14ac:dyDescent="0.3">
      <c r="A13" s="16" t="s">
        <v>55</v>
      </c>
      <c r="B13" s="16" t="s">
        <v>851</v>
      </c>
      <c r="C13" s="17">
        <v>201.5</v>
      </c>
      <c r="D13" s="17">
        <v>602</v>
      </c>
      <c r="E13" s="17">
        <v>204.5</v>
      </c>
      <c r="F13" s="17"/>
      <c r="G13" s="17"/>
      <c r="H13" s="17">
        <v>21.8</v>
      </c>
      <c r="I13" s="17">
        <v>146.5</v>
      </c>
      <c r="J13" s="17"/>
      <c r="K13" s="17"/>
      <c r="L13" s="17">
        <v>171.1</v>
      </c>
      <c r="M13" s="17">
        <v>170.8</v>
      </c>
      <c r="N13" s="17">
        <v>169.9</v>
      </c>
      <c r="O13" s="17">
        <v>254.6</v>
      </c>
      <c r="P13" s="17">
        <v>214.4</v>
      </c>
      <c r="Q13" s="17">
        <v>110.5</v>
      </c>
      <c r="R13" s="17">
        <v>559.79999999999995</v>
      </c>
      <c r="S13" s="17">
        <v>3.3</v>
      </c>
      <c r="T13" s="17"/>
      <c r="U13" s="17"/>
      <c r="V13" s="17"/>
      <c r="W13" s="17"/>
      <c r="X13" s="17">
        <v>166.6</v>
      </c>
      <c r="Y13" s="17">
        <v>7.9</v>
      </c>
      <c r="Z13" s="17">
        <v>6.3</v>
      </c>
      <c r="AA13" s="17"/>
      <c r="AB13" s="17">
        <v>6.8</v>
      </c>
      <c r="AC13" s="17">
        <v>10.9</v>
      </c>
      <c r="AD13" s="17">
        <v>72.400000000000006</v>
      </c>
      <c r="AE13" s="17"/>
      <c r="AF13" s="17"/>
      <c r="AG13" s="17"/>
      <c r="AH13" s="17"/>
      <c r="AI13" s="17">
        <v>109.8</v>
      </c>
      <c r="AJ13" s="17">
        <v>150.6</v>
      </c>
      <c r="AK13" s="17">
        <v>0</v>
      </c>
      <c r="AL13" s="17"/>
      <c r="AM13" s="17"/>
      <c r="AN13" s="17">
        <v>6.5</v>
      </c>
      <c r="AO13" s="17">
        <v>294.7</v>
      </c>
      <c r="AP13" s="17">
        <v>45</v>
      </c>
      <c r="AQ13" s="17">
        <v>151.5</v>
      </c>
      <c r="AR13" s="17">
        <v>28</v>
      </c>
      <c r="AS13" s="17">
        <v>17.2</v>
      </c>
      <c r="AT13" s="17">
        <v>12.1</v>
      </c>
      <c r="AU13" s="17">
        <v>89.9</v>
      </c>
      <c r="AV13" s="17">
        <v>181.6</v>
      </c>
      <c r="AW13" s="17">
        <v>182.3</v>
      </c>
      <c r="AX13" s="17">
        <v>185.1</v>
      </c>
      <c r="AY13" s="17">
        <v>110.2</v>
      </c>
      <c r="AZ13" s="17">
        <v>7.6</v>
      </c>
      <c r="BA13" s="17">
        <v>8.8000000000000007</v>
      </c>
      <c r="BB13" s="17">
        <v>33</v>
      </c>
      <c r="BC13" s="17">
        <v>22.1</v>
      </c>
      <c r="BD13" s="17">
        <v>2.2000000000000002</v>
      </c>
      <c r="BE13" s="17">
        <v>12.3</v>
      </c>
      <c r="BF13" s="17">
        <v>56</v>
      </c>
      <c r="BG13" s="17"/>
      <c r="BH13" s="17"/>
      <c r="BI13" s="17">
        <v>86.5</v>
      </c>
      <c r="BJ13" s="17">
        <v>0</v>
      </c>
      <c r="BK13" s="17"/>
      <c r="BL13" s="17"/>
      <c r="BM13" s="17"/>
      <c r="BN13" s="17"/>
      <c r="BO13" s="17"/>
      <c r="BP13" s="17">
        <v>111.4</v>
      </c>
      <c r="BQ13" s="17"/>
      <c r="BR13" s="17"/>
      <c r="BS13" s="17">
        <v>4.2</v>
      </c>
      <c r="BT13" s="17">
        <v>0</v>
      </c>
      <c r="BU13" s="17"/>
      <c r="BV13" s="17"/>
      <c r="BW13" s="17"/>
      <c r="BX13" s="17"/>
      <c r="BY13" s="17"/>
      <c r="BZ13" s="17"/>
      <c r="CA13" s="17"/>
      <c r="CB13" s="17"/>
      <c r="CC13" s="17">
        <v>2.5</v>
      </c>
      <c r="CD13" s="17">
        <v>223.5</v>
      </c>
      <c r="CE13" s="17"/>
      <c r="CF13" s="17">
        <v>63.9</v>
      </c>
      <c r="CG13" s="17">
        <v>62.9</v>
      </c>
      <c r="CH13" s="17">
        <v>29.9</v>
      </c>
      <c r="CI13" s="17"/>
      <c r="CJ13" s="17"/>
      <c r="CK13" s="17"/>
      <c r="CL13" s="17">
        <v>146.4</v>
      </c>
      <c r="CM13" s="17">
        <v>148.6</v>
      </c>
      <c r="CN13" s="17">
        <v>149.5</v>
      </c>
      <c r="CO13" s="17"/>
      <c r="CP13" s="17"/>
      <c r="CQ13" s="17"/>
      <c r="CR13" s="17"/>
      <c r="CS13" s="17"/>
      <c r="CT13" s="17"/>
      <c r="CU13" s="17"/>
      <c r="CV13" s="17">
        <v>0</v>
      </c>
      <c r="CW13" s="17">
        <v>30.9</v>
      </c>
      <c r="CX13" s="17">
        <v>0</v>
      </c>
      <c r="CY13" s="17">
        <v>5.7</v>
      </c>
      <c r="CZ13" s="17">
        <v>0</v>
      </c>
      <c r="DA13" s="17">
        <v>20</v>
      </c>
      <c r="DB13" s="17">
        <v>17.7</v>
      </c>
      <c r="DC13" s="17">
        <v>9.9</v>
      </c>
      <c r="DD13" s="17">
        <v>2</v>
      </c>
      <c r="DE13" s="17">
        <v>0</v>
      </c>
      <c r="DF13" s="17">
        <v>0.6</v>
      </c>
      <c r="DG13" s="17">
        <v>3.4</v>
      </c>
      <c r="DH13" s="17">
        <v>5.0999999999999996</v>
      </c>
      <c r="DI13" s="17">
        <v>20</v>
      </c>
      <c r="DJ13" s="17">
        <v>13.6</v>
      </c>
      <c r="DK13" s="17">
        <v>7.8</v>
      </c>
      <c r="DL13" s="17">
        <v>3.6</v>
      </c>
      <c r="DM13" s="17">
        <v>18.600000000000001</v>
      </c>
      <c r="DN13" s="17">
        <v>0</v>
      </c>
      <c r="DO13" s="17">
        <v>0</v>
      </c>
      <c r="DP13" s="17">
        <v>7.1</v>
      </c>
      <c r="DQ13" s="17">
        <v>24.3</v>
      </c>
      <c r="DR13" s="17">
        <v>0</v>
      </c>
      <c r="DS13" s="17">
        <v>3.5</v>
      </c>
      <c r="DT13" s="17">
        <v>20.2</v>
      </c>
      <c r="DU13" s="17">
        <v>2.7</v>
      </c>
      <c r="DV13" s="17"/>
      <c r="DW13" s="17">
        <v>9.6</v>
      </c>
      <c r="DX13" s="17">
        <v>6.6</v>
      </c>
      <c r="DY13" s="17">
        <v>19.2</v>
      </c>
      <c r="DZ13" s="17">
        <v>20.2</v>
      </c>
      <c r="EA13" s="17">
        <v>20</v>
      </c>
      <c r="EB13" s="17">
        <v>16.100000000000001</v>
      </c>
      <c r="EC13" s="17">
        <v>18.5</v>
      </c>
      <c r="ED13" s="17">
        <v>0</v>
      </c>
      <c r="EE13" s="17">
        <v>42.4</v>
      </c>
      <c r="EF13" s="17">
        <v>62.4</v>
      </c>
      <c r="EG13" s="17">
        <v>5</v>
      </c>
      <c r="EH13" s="17">
        <v>2.7</v>
      </c>
      <c r="EI13" s="17">
        <v>10.4</v>
      </c>
      <c r="EJ13" s="17">
        <v>7.3</v>
      </c>
      <c r="EK13" s="17">
        <v>7.2</v>
      </c>
      <c r="EL13" s="17">
        <v>20.399999999999999</v>
      </c>
      <c r="EM13" s="17">
        <v>20.399999999999999</v>
      </c>
      <c r="EN13" s="17">
        <v>19.600000000000001</v>
      </c>
      <c r="EO13" s="17">
        <v>3.2</v>
      </c>
      <c r="EP13" s="17">
        <v>0</v>
      </c>
      <c r="EQ13" s="17">
        <v>0</v>
      </c>
      <c r="ER13" s="17">
        <v>0</v>
      </c>
      <c r="ES13" s="17">
        <v>0.6</v>
      </c>
      <c r="ET13" s="17">
        <v>14.9</v>
      </c>
      <c r="EU13" s="17">
        <v>9.3000000000000007</v>
      </c>
      <c r="EV13" s="17">
        <v>0</v>
      </c>
      <c r="EW13" s="17">
        <v>2.1</v>
      </c>
      <c r="EX13" s="17">
        <v>2.2999999999999998</v>
      </c>
      <c r="EY13" s="17">
        <v>2</v>
      </c>
      <c r="EZ13" s="17">
        <v>1</v>
      </c>
      <c r="FA13" s="17">
        <v>0</v>
      </c>
      <c r="FB13" s="17">
        <v>6.8</v>
      </c>
      <c r="FC13" s="17">
        <v>20</v>
      </c>
      <c r="FD13" s="17">
        <v>9.1</v>
      </c>
      <c r="FE13" s="17">
        <v>27</v>
      </c>
      <c r="FF13" s="17">
        <v>34.4</v>
      </c>
      <c r="FG13" s="17">
        <v>14.5</v>
      </c>
      <c r="FH13" s="17">
        <v>0</v>
      </c>
      <c r="FI13" s="17">
        <v>7.1</v>
      </c>
      <c r="FJ13" s="17">
        <v>11.1</v>
      </c>
      <c r="FK13" s="17">
        <v>6527.5</v>
      </c>
      <c r="FL13" s="15"/>
      <c r="FM13" s="17">
        <v>22.3</v>
      </c>
      <c r="FN13" s="17">
        <v>5.4349999999999996</v>
      </c>
      <c r="FO13" s="17">
        <v>6.1310000000000002</v>
      </c>
      <c r="FP13" s="17">
        <v>7.47</v>
      </c>
      <c r="FQ13" s="17">
        <v>27.51566</v>
      </c>
      <c r="FR13" s="17">
        <v>18.927160000000001</v>
      </c>
      <c r="FS13" s="17">
        <v>5</v>
      </c>
      <c r="FT13" s="17">
        <v>5.2</v>
      </c>
      <c r="FU13" s="17">
        <v>97.978819999999999</v>
      </c>
    </row>
    <row r="14" spans="1:177" ht="24" customHeight="1" x14ac:dyDescent="0.3">
      <c r="A14" s="16" t="s">
        <v>55</v>
      </c>
      <c r="B14" s="16" t="s">
        <v>852</v>
      </c>
      <c r="C14" s="17">
        <v>205.4</v>
      </c>
      <c r="D14" s="17">
        <v>601.5</v>
      </c>
      <c r="E14" s="17">
        <v>203.8</v>
      </c>
      <c r="F14" s="17"/>
      <c r="G14" s="17"/>
      <c r="H14" s="17">
        <v>22.7</v>
      </c>
      <c r="I14" s="17">
        <v>151.30000000000001</v>
      </c>
      <c r="J14" s="17"/>
      <c r="K14" s="17"/>
      <c r="L14" s="17">
        <v>130.5</v>
      </c>
      <c r="M14" s="17">
        <v>131</v>
      </c>
      <c r="N14" s="17">
        <v>131.19999999999999</v>
      </c>
      <c r="O14" s="17">
        <v>239</v>
      </c>
      <c r="P14" s="17">
        <v>214.9</v>
      </c>
      <c r="Q14" s="17">
        <v>110.6</v>
      </c>
      <c r="R14" s="17">
        <v>554.20000000000005</v>
      </c>
      <c r="S14" s="17">
        <v>3.2</v>
      </c>
      <c r="T14" s="17"/>
      <c r="U14" s="17"/>
      <c r="V14" s="17"/>
      <c r="W14" s="17"/>
      <c r="X14" s="17">
        <v>170.1</v>
      </c>
      <c r="Y14" s="17">
        <v>8</v>
      </c>
      <c r="Z14" s="17">
        <v>6.2</v>
      </c>
      <c r="AA14" s="17"/>
      <c r="AB14" s="17">
        <v>6.8</v>
      </c>
      <c r="AC14" s="17">
        <v>11.3</v>
      </c>
      <c r="AD14" s="17">
        <v>72.400000000000006</v>
      </c>
      <c r="AE14" s="17"/>
      <c r="AF14" s="17"/>
      <c r="AG14" s="17"/>
      <c r="AH14" s="17"/>
      <c r="AI14" s="17">
        <v>110.3</v>
      </c>
      <c r="AJ14" s="17">
        <v>148.80000000000001</v>
      </c>
      <c r="AK14" s="17">
        <v>0</v>
      </c>
      <c r="AL14" s="17"/>
      <c r="AM14" s="17"/>
      <c r="AN14" s="17">
        <v>6.5</v>
      </c>
      <c r="AO14" s="17">
        <v>295.5</v>
      </c>
      <c r="AP14" s="17">
        <v>47</v>
      </c>
      <c r="AQ14" s="17">
        <v>152.1</v>
      </c>
      <c r="AR14" s="17">
        <v>29.1</v>
      </c>
      <c r="AS14" s="17">
        <v>17</v>
      </c>
      <c r="AT14" s="17">
        <v>12.1</v>
      </c>
      <c r="AU14" s="17">
        <v>91.7</v>
      </c>
      <c r="AV14" s="17">
        <v>183.9</v>
      </c>
      <c r="AW14" s="17">
        <v>184.9</v>
      </c>
      <c r="AX14" s="17">
        <v>183.8</v>
      </c>
      <c r="AY14" s="17">
        <v>110.5</v>
      </c>
      <c r="AZ14" s="17">
        <v>7.6</v>
      </c>
      <c r="BA14" s="17">
        <v>8.8000000000000007</v>
      </c>
      <c r="BB14" s="17">
        <v>33.9</v>
      </c>
      <c r="BC14" s="17">
        <v>22</v>
      </c>
      <c r="BD14" s="17">
        <v>2.2000000000000002</v>
      </c>
      <c r="BE14" s="17">
        <v>13.6</v>
      </c>
      <c r="BF14" s="17">
        <v>56.7</v>
      </c>
      <c r="BG14" s="17"/>
      <c r="BH14" s="17"/>
      <c r="BI14" s="17">
        <v>87</v>
      </c>
      <c r="BJ14" s="17">
        <v>0</v>
      </c>
      <c r="BK14" s="17"/>
      <c r="BL14" s="17"/>
      <c r="BM14" s="17"/>
      <c r="BN14" s="17"/>
      <c r="BO14" s="17"/>
      <c r="BP14" s="17">
        <v>112.1</v>
      </c>
      <c r="BQ14" s="17"/>
      <c r="BR14" s="17"/>
      <c r="BS14" s="17">
        <v>0</v>
      </c>
      <c r="BT14" s="17">
        <v>0</v>
      </c>
      <c r="BU14" s="17"/>
      <c r="BV14" s="17"/>
      <c r="BW14" s="17"/>
      <c r="BX14" s="17"/>
      <c r="BY14" s="17"/>
      <c r="BZ14" s="17"/>
      <c r="CA14" s="17"/>
      <c r="CB14" s="17"/>
      <c r="CC14" s="17">
        <v>2.5</v>
      </c>
      <c r="CD14" s="17">
        <v>152.1</v>
      </c>
      <c r="CE14" s="17"/>
      <c r="CF14" s="17">
        <v>64.3</v>
      </c>
      <c r="CG14" s="17">
        <v>64.900000000000006</v>
      </c>
      <c r="CH14" s="17">
        <v>30.1</v>
      </c>
      <c r="CI14" s="17"/>
      <c r="CJ14" s="17"/>
      <c r="CK14" s="17"/>
      <c r="CL14" s="17">
        <v>146.4</v>
      </c>
      <c r="CM14" s="17">
        <v>147.5</v>
      </c>
      <c r="CN14" s="17">
        <v>149.69999999999999</v>
      </c>
      <c r="CO14" s="17"/>
      <c r="CP14" s="17"/>
      <c r="CQ14" s="17"/>
      <c r="CR14" s="17"/>
      <c r="CS14" s="17"/>
      <c r="CT14" s="17"/>
      <c r="CU14" s="17"/>
      <c r="CV14" s="17">
        <v>0</v>
      </c>
      <c r="CW14" s="17">
        <v>31.2</v>
      </c>
      <c r="CX14" s="17">
        <v>0</v>
      </c>
      <c r="CY14" s="17">
        <v>4.5999999999999996</v>
      </c>
      <c r="CZ14" s="17">
        <v>0</v>
      </c>
      <c r="DA14" s="17">
        <v>20</v>
      </c>
      <c r="DB14" s="17">
        <v>13</v>
      </c>
      <c r="DC14" s="17">
        <v>9.9</v>
      </c>
      <c r="DD14" s="17">
        <v>1.9</v>
      </c>
      <c r="DE14" s="17">
        <v>0</v>
      </c>
      <c r="DF14" s="17">
        <v>0.6</v>
      </c>
      <c r="DG14" s="17">
        <v>3.4</v>
      </c>
      <c r="DH14" s="17">
        <v>5</v>
      </c>
      <c r="DI14" s="17">
        <v>20.3</v>
      </c>
      <c r="DJ14" s="17">
        <v>13.6</v>
      </c>
      <c r="DK14" s="17">
        <v>7.8</v>
      </c>
      <c r="DL14" s="17">
        <v>3.6</v>
      </c>
      <c r="DM14" s="17">
        <v>18.600000000000001</v>
      </c>
      <c r="DN14" s="17">
        <v>0</v>
      </c>
      <c r="DO14" s="17">
        <v>0</v>
      </c>
      <c r="DP14" s="17">
        <v>8.1999999999999993</v>
      </c>
      <c r="DQ14" s="17">
        <v>26.9</v>
      </c>
      <c r="DR14" s="17">
        <v>0</v>
      </c>
      <c r="DS14" s="17">
        <v>3.5</v>
      </c>
      <c r="DT14" s="17">
        <v>20.100000000000001</v>
      </c>
      <c r="DU14" s="17">
        <v>2.6</v>
      </c>
      <c r="DV14" s="17"/>
      <c r="DW14" s="17">
        <v>9.6</v>
      </c>
      <c r="DX14" s="17">
        <v>6.6</v>
      </c>
      <c r="DY14" s="17">
        <v>19.3</v>
      </c>
      <c r="DZ14" s="17">
        <v>20.2</v>
      </c>
      <c r="EA14" s="17">
        <v>20</v>
      </c>
      <c r="EB14" s="17">
        <v>17.3</v>
      </c>
      <c r="EC14" s="17">
        <v>16</v>
      </c>
      <c r="ED14" s="17">
        <v>0</v>
      </c>
      <c r="EE14" s="17">
        <v>48.8</v>
      </c>
      <c r="EF14" s="17">
        <v>68.099999999999994</v>
      </c>
      <c r="EG14" s="17">
        <v>4.5</v>
      </c>
      <c r="EH14" s="17">
        <v>3.2</v>
      </c>
      <c r="EI14" s="17">
        <v>10.4</v>
      </c>
      <c r="EJ14" s="17">
        <v>7.2</v>
      </c>
      <c r="EK14" s="17">
        <v>7.2</v>
      </c>
      <c r="EL14" s="17">
        <v>20.399999999999999</v>
      </c>
      <c r="EM14" s="17">
        <v>20.399999999999999</v>
      </c>
      <c r="EN14" s="17">
        <v>19.600000000000001</v>
      </c>
      <c r="EO14" s="17">
        <v>2.8</v>
      </c>
      <c r="EP14" s="17">
        <v>0</v>
      </c>
      <c r="EQ14" s="17">
        <v>0</v>
      </c>
      <c r="ER14" s="17">
        <v>0</v>
      </c>
      <c r="ES14" s="17">
        <v>0.6</v>
      </c>
      <c r="ET14" s="17">
        <v>11</v>
      </c>
      <c r="EU14" s="17">
        <v>6.9</v>
      </c>
      <c r="EV14" s="17">
        <v>0</v>
      </c>
      <c r="EW14" s="17">
        <v>2.1</v>
      </c>
      <c r="EX14" s="17">
        <v>2.2999999999999998</v>
      </c>
      <c r="EY14" s="17">
        <v>2</v>
      </c>
      <c r="EZ14" s="17">
        <v>1</v>
      </c>
      <c r="FA14" s="17">
        <v>0</v>
      </c>
      <c r="FB14" s="17">
        <v>6.9</v>
      </c>
      <c r="FC14" s="17">
        <v>20</v>
      </c>
      <c r="FD14" s="17">
        <v>9.3000000000000007</v>
      </c>
      <c r="FE14" s="17">
        <v>27</v>
      </c>
      <c r="FF14" s="17">
        <v>33.799999999999997</v>
      </c>
      <c r="FG14" s="17">
        <v>14.5</v>
      </c>
      <c r="FH14" s="17">
        <v>0</v>
      </c>
      <c r="FI14" s="17">
        <v>7.6</v>
      </c>
      <c r="FJ14" s="17">
        <v>11.1</v>
      </c>
      <c r="FK14" s="17">
        <v>6341.2</v>
      </c>
      <c r="FL14" s="15"/>
      <c r="FM14" s="17">
        <v>22.5</v>
      </c>
      <c r="FN14" s="17">
        <v>5.3310000000000004</v>
      </c>
      <c r="FO14" s="17">
        <v>6.1289999999999996</v>
      </c>
      <c r="FP14" s="17">
        <v>7.49</v>
      </c>
      <c r="FQ14" s="17">
        <v>27.480599999999999</v>
      </c>
      <c r="FR14" s="17">
        <v>18.926950000000001</v>
      </c>
      <c r="FS14" s="17">
        <v>4.9000000000000004</v>
      </c>
      <c r="FT14" s="17">
        <v>5.2</v>
      </c>
      <c r="FU14" s="17">
        <v>97.957549999999998</v>
      </c>
    </row>
    <row r="15" spans="1:177" ht="24" customHeight="1" x14ac:dyDescent="0.3">
      <c r="A15" s="16" t="s">
        <v>55</v>
      </c>
      <c r="B15" s="16" t="s">
        <v>853</v>
      </c>
      <c r="C15" s="17">
        <v>201.4</v>
      </c>
      <c r="D15" s="17">
        <v>603.79999999999995</v>
      </c>
      <c r="E15" s="17">
        <v>205.6</v>
      </c>
      <c r="F15" s="17"/>
      <c r="G15" s="17"/>
      <c r="H15" s="17">
        <v>21.8</v>
      </c>
      <c r="I15" s="17">
        <v>151.4</v>
      </c>
      <c r="J15" s="17"/>
      <c r="K15" s="17"/>
      <c r="L15" s="17">
        <v>143</v>
      </c>
      <c r="M15" s="17">
        <v>142.4</v>
      </c>
      <c r="N15" s="17">
        <v>142.5</v>
      </c>
      <c r="O15" s="17">
        <v>239.2</v>
      </c>
      <c r="P15" s="17">
        <v>215.8</v>
      </c>
      <c r="Q15" s="17">
        <v>111</v>
      </c>
      <c r="R15" s="17">
        <v>560.6</v>
      </c>
      <c r="S15" s="17">
        <v>3.2</v>
      </c>
      <c r="T15" s="17"/>
      <c r="U15" s="17"/>
      <c r="V15" s="17"/>
      <c r="W15" s="17"/>
      <c r="X15" s="17">
        <v>169.3</v>
      </c>
      <c r="Y15" s="17">
        <v>7.6</v>
      </c>
      <c r="Z15" s="17">
        <v>6.2</v>
      </c>
      <c r="AA15" s="17"/>
      <c r="AB15" s="17">
        <v>6.8</v>
      </c>
      <c r="AC15" s="17">
        <v>11.3</v>
      </c>
      <c r="AD15" s="17">
        <v>72.3</v>
      </c>
      <c r="AE15" s="17"/>
      <c r="AF15" s="17"/>
      <c r="AG15" s="17"/>
      <c r="AH15" s="17"/>
      <c r="AI15" s="17">
        <v>110.3</v>
      </c>
      <c r="AJ15" s="17">
        <v>149.30000000000001</v>
      </c>
      <c r="AK15" s="17">
        <v>0</v>
      </c>
      <c r="AL15" s="17"/>
      <c r="AM15" s="17"/>
      <c r="AN15" s="17">
        <v>6.5</v>
      </c>
      <c r="AO15" s="17">
        <v>296.7</v>
      </c>
      <c r="AP15" s="17">
        <v>48</v>
      </c>
      <c r="AQ15" s="17">
        <v>151.6</v>
      </c>
      <c r="AR15" s="17">
        <v>28.5</v>
      </c>
      <c r="AS15" s="17">
        <v>17</v>
      </c>
      <c r="AT15" s="17">
        <v>12.1</v>
      </c>
      <c r="AU15" s="17">
        <v>92.6</v>
      </c>
      <c r="AV15" s="17">
        <v>181.6</v>
      </c>
      <c r="AW15" s="17">
        <v>182.5</v>
      </c>
      <c r="AX15" s="17">
        <v>185.2</v>
      </c>
      <c r="AY15" s="17">
        <v>110.6</v>
      </c>
      <c r="AZ15" s="17">
        <v>7.6</v>
      </c>
      <c r="BA15" s="17">
        <v>8.8000000000000007</v>
      </c>
      <c r="BB15" s="17">
        <v>32.6</v>
      </c>
      <c r="BC15" s="17">
        <v>22</v>
      </c>
      <c r="BD15" s="17">
        <v>2.2000000000000002</v>
      </c>
      <c r="BE15" s="17">
        <v>12</v>
      </c>
      <c r="BF15" s="17">
        <v>56.5</v>
      </c>
      <c r="BG15" s="17"/>
      <c r="BH15" s="17"/>
      <c r="BI15" s="17">
        <v>86.5</v>
      </c>
      <c r="BJ15" s="17">
        <v>0</v>
      </c>
      <c r="BK15" s="17"/>
      <c r="BL15" s="17"/>
      <c r="BM15" s="17"/>
      <c r="BN15" s="17"/>
      <c r="BO15" s="17"/>
      <c r="BP15" s="17">
        <v>111.4</v>
      </c>
      <c r="BQ15" s="17"/>
      <c r="BR15" s="17"/>
      <c r="BS15" s="17">
        <v>0</v>
      </c>
      <c r="BT15" s="17">
        <v>0</v>
      </c>
      <c r="BU15" s="17"/>
      <c r="BV15" s="17"/>
      <c r="BW15" s="17"/>
      <c r="BX15" s="17"/>
      <c r="BY15" s="17"/>
      <c r="BZ15" s="17"/>
      <c r="CA15" s="17"/>
      <c r="CB15" s="17"/>
      <c r="CC15" s="17">
        <v>2.5</v>
      </c>
      <c r="CD15" s="17">
        <v>163.9</v>
      </c>
      <c r="CE15" s="17"/>
      <c r="CF15" s="17">
        <v>64.099999999999994</v>
      </c>
      <c r="CG15" s="17">
        <v>64.8</v>
      </c>
      <c r="CH15" s="17">
        <v>30</v>
      </c>
      <c r="CI15" s="17"/>
      <c r="CJ15" s="17"/>
      <c r="CK15" s="17"/>
      <c r="CL15" s="17">
        <v>147.4</v>
      </c>
      <c r="CM15" s="17">
        <v>149.1</v>
      </c>
      <c r="CN15" s="17">
        <v>150</v>
      </c>
      <c r="CO15" s="17"/>
      <c r="CP15" s="17"/>
      <c r="CQ15" s="17"/>
      <c r="CR15" s="17"/>
      <c r="CS15" s="17"/>
      <c r="CT15" s="17"/>
      <c r="CU15" s="17"/>
      <c r="CV15" s="17">
        <v>0</v>
      </c>
      <c r="CW15" s="17">
        <v>31.8</v>
      </c>
      <c r="CX15" s="17">
        <v>0</v>
      </c>
      <c r="CY15" s="17">
        <v>8.1999999999999993</v>
      </c>
      <c r="CZ15" s="17">
        <v>0</v>
      </c>
      <c r="DA15" s="17">
        <v>19.899999999999999</v>
      </c>
      <c r="DB15" s="17">
        <v>6.8</v>
      </c>
      <c r="DC15" s="17">
        <v>9.9</v>
      </c>
      <c r="DD15" s="17">
        <v>2</v>
      </c>
      <c r="DE15" s="17">
        <v>0</v>
      </c>
      <c r="DF15" s="17">
        <v>0.6</v>
      </c>
      <c r="DG15" s="17">
        <v>3.4</v>
      </c>
      <c r="DH15" s="17">
        <v>5</v>
      </c>
      <c r="DI15" s="17">
        <v>9.4</v>
      </c>
      <c r="DJ15" s="17">
        <v>13.8</v>
      </c>
      <c r="DK15" s="17">
        <v>7.8</v>
      </c>
      <c r="DL15" s="17">
        <v>3.6</v>
      </c>
      <c r="DM15" s="17">
        <v>18.600000000000001</v>
      </c>
      <c r="DN15" s="17">
        <v>0</v>
      </c>
      <c r="DO15" s="17">
        <v>0</v>
      </c>
      <c r="DP15" s="17">
        <v>8.9</v>
      </c>
      <c r="DQ15" s="17">
        <v>27.3</v>
      </c>
      <c r="DR15" s="17">
        <v>0</v>
      </c>
      <c r="DS15" s="17">
        <v>3.5</v>
      </c>
      <c r="DT15" s="17">
        <v>20.100000000000001</v>
      </c>
      <c r="DU15" s="17">
        <v>2.6</v>
      </c>
      <c r="DV15" s="17"/>
      <c r="DW15" s="17">
        <v>9.6</v>
      </c>
      <c r="DX15" s="17">
        <v>6.6</v>
      </c>
      <c r="DY15" s="17">
        <v>19.2</v>
      </c>
      <c r="DZ15" s="17">
        <v>20.2</v>
      </c>
      <c r="EA15" s="17">
        <v>20</v>
      </c>
      <c r="EB15" s="17">
        <v>17.899999999999999</v>
      </c>
      <c r="EC15" s="17">
        <v>16.7</v>
      </c>
      <c r="ED15" s="17">
        <v>0</v>
      </c>
      <c r="EE15" s="17">
        <v>54.6</v>
      </c>
      <c r="EF15" s="17">
        <v>72.5</v>
      </c>
      <c r="EG15" s="17">
        <v>5.8</v>
      </c>
      <c r="EH15" s="17">
        <v>3</v>
      </c>
      <c r="EI15" s="17">
        <v>10.4</v>
      </c>
      <c r="EJ15" s="17">
        <v>7</v>
      </c>
      <c r="EK15" s="17">
        <v>7.2</v>
      </c>
      <c r="EL15" s="17">
        <v>20.399999999999999</v>
      </c>
      <c r="EM15" s="17">
        <v>20.399999999999999</v>
      </c>
      <c r="EN15" s="17">
        <v>19.600000000000001</v>
      </c>
      <c r="EO15" s="17">
        <v>5.2</v>
      </c>
      <c r="EP15" s="17">
        <v>0</v>
      </c>
      <c r="EQ15" s="17">
        <v>0</v>
      </c>
      <c r="ER15" s="17">
        <v>0</v>
      </c>
      <c r="ES15" s="17">
        <v>0.6</v>
      </c>
      <c r="ET15" s="17">
        <v>12.3</v>
      </c>
      <c r="EU15" s="17">
        <v>9</v>
      </c>
      <c r="EV15" s="17">
        <v>0</v>
      </c>
      <c r="EW15" s="17">
        <v>2.1</v>
      </c>
      <c r="EX15" s="17">
        <v>2.2999999999999998</v>
      </c>
      <c r="EY15" s="17">
        <v>2</v>
      </c>
      <c r="EZ15" s="17">
        <v>1</v>
      </c>
      <c r="FA15" s="17">
        <v>0</v>
      </c>
      <c r="FB15" s="17">
        <v>7</v>
      </c>
      <c r="FC15" s="17">
        <v>20</v>
      </c>
      <c r="FD15" s="17">
        <v>9.5</v>
      </c>
      <c r="FE15" s="17">
        <v>27</v>
      </c>
      <c r="FF15" s="17">
        <v>34.5</v>
      </c>
      <c r="FG15" s="17">
        <v>14.5</v>
      </c>
      <c r="FH15" s="17">
        <v>0</v>
      </c>
      <c r="FI15" s="17">
        <v>7.5</v>
      </c>
      <c r="FJ15" s="17">
        <v>11.1</v>
      </c>
      <c r="FK15" s="17">
        <v>6399</v>
      </c>
      <c r="FL15" s="15"/>
      <c r="FM15" s="17">
        <v>22.6</v>
      </c>
      <c r="FN15" s="17">
        <v>5.3040000000000003</v>
      </c>
      <c r="FO15" s="17">
        <v>6.1289999999999996</v>
      </c>
      <c r="FP15" s="17">
        <v>7.49</v>
      </c>
      <c r="FQ15" s="17">
        <v>27.487950000000001</v>
      </c>
      <c r="FR15" s="17">
        <v>18.927050000000001</v>
      </c>
      <c r="FS15" s="17">
        <v>5</v>
      </c>
      <c r="FT15" s="17">
        <v>5.3</v>
      </c>
      <c r="FU15" s="17">
        <v>98.238</v>
      </c>
    </row>
    <row r="16" spans="1:177" ht="24" customHeight="1" x14ac:dyDescent="0.3">
      <c r="A16" s="16" t="s">
        <v>55</v>
      </c>
      <c r="B16" s="16" t="s">
        <v>854</v>
      </c>
      <c r="C16" s="17">
        <v>202.4</v>
      </c>
      <c r="D16" s="17">
        <v>604</v>
      </c>
      <c r="E16" s="17">
        <v>206.3</v>
      </c>
      <c r="F16" s="17"/>
      <c r="G16" s="17"/>
      <c r="H16" s="17">
        <v>22.3</v>
      </c>
      <c r="I16" s="17">
        <v>155</v>
      </c>
      <c r="J16" s="17"/>
      <c r="K16" s="17"/>
      <c r="L16" s="17">
        <v>129.1</v>
      </c>
      <c r="M16" s="17">
        <v>130.69999999999999</v>
      </c>
      <c r="N16" s="17">
        <v>130.19999999999999</v>
      </c>
      <c r="O16" s="17">
        <v>230.6</v>
      </c>
      <c r="P16" s="17">
        <v>213.8</v>
      </c>
      <c r="Q16" s="17">
        <v>110.6</v>
      </c>
      <c r="R16" s="17">
        <v>560</v>
      </c>
      <c r="S16" s="17">
        <v>3.3</v>
      </c>
      <c r="T16" s="17"/>
      <c r="U16" s="17"/>
      <c r="V16" s="17"/>
      <c r="W16" s="17"/>
      <c r="X16" s="17">
        <v>168.3</v>
      </c>
      <c r="Y16" s="17">
        <v>8.1</v>
      </c>
      <c r="Z16" s="17">
        <v>6.2</v>
      </c>
      <c r="AA16" s="17"/>
      <c r="AB16" s="17">
        <v>6.8</v>
      </c>
      <c r="AC16" s="17">
        <v>11.3</v>
      </c>
      <c r="AD16" s="17">
        <v>72.400000000000006</v>
      </c>
      <c r="AE16" s="17"/>
      <c r="AF16" s="17"/>
      <c r="AG16" s="17"/>
      <c r="AH16" s="17"/>
      <c r="AI16" s="17">
        <v>110.5</v>
      </c>
      <c r="AJ16" s="17">
        <v>149.6</v>
      </c>
      <c r="AK16" s="17">
        <v>0</v>
      </c>
      <c r="AL16" s="17"/>
      <c r="AM16" s="17"/>
      <c r="AN16" s="17">
        <v>6.5</v>
      </c>
      <c r="AO16" s="17">
        <v>297.39999999999998</v>
      </c>
      <c r="AP16" s="17">
        <v>48</v>
      </c>
      <c r="AQ16" s="17">
        <v>153</v>
      </c>
      <c r="AR16" s="17">
        <v>31</v>
      </c>
      <c r="AS16" s="17">
        <v>17.2</v>
      </c>
      <c r="AT16" s="17">
        <v>12.1</v>
      </c>
      <c r="AU16" s="17">
        <v>88.7</v>
      </c>
      <c r="AV16" s="17">
        <v>160.80000000000001</v>
      </c>
      <c r="AW16" s="17">
        <v>161.1</v>
      </c>
      <c r="AX16" s="17">
        <v>172.5</v>
      </c>
      <c r="AY16" s="17">
        <v>111.1</v>
      </c>
      <c r="AZ16" s="17">
        <v>7.6</v>
      </c>
      <c r="BA16" s="17">
        <v>8.8000000000000007</v>
      </c>
      <c r="BB16" s="17">
        <v>33.1</v>
      </c>
      <c r="BC16" s="17">
        <v>22.3</v>
      </c>
      <c r="BD16" s="17">
        <v>2.2000000000000002</v>
      </c>
      <c r="BE16" s="17">
        <v>0</v>
      </c>
      <c r="BF16" s="17">
        <v>57.5</v>
      </c>
      <c r="BG16" s="17"/>
      <c r="BH16" s="17"/>
      <c r="BI16" s="17">
        <v>86.9</v>
      </c>
      <c r="BJ16" s="17">
        <v>0</v>
      </c>
      <c r="BK16" s="17"/>
      <c r="BL16" s="17"/>
      <c r="BM16" s="17"/>
      <c r="BN16" s="17"/>
      <c r="BO16" s="17"/>
      <c r="BP16" s="17">
        <v>112.5</v>
      </c>
      <c r="BQ16" s="17"/>
      <c r="BR16" s="17"/>
      <c r="BS16" s="17">
        <v>0</v>
      </c>
      <c r="BT16" s="17">
        <v>0</v>
      </c>
      <c r="BU16" s="17"/>
      <c r="BV16" s="17"/>
      <c r="BW16" s="17"/>
      <c r="BX16" s="17"/>
      <c r="BY16" s="17"/>
      <c r="BZ16" s="17"/>
      <c r="CA16" s="17"/>
      <c r="CB16" s="17"/>
      <c r="CC16" s="17">
        <v>2.5</v>
      </c>
      <c r="CD16" s="17">
        <v>176.7</v>
      </c>
      <c r="CE16" s="17"/>
      <c r="CF16" s="17">
        <v>64.900000000000006</v>
      </c>
      <c r="CG16" s="17">
        <v>65</v>
      </c>
      <c r="CH16" s="17">
        <v>30.3</v>
      </c>
      <c r="CI16" s="17"/>
      <c r="CJ16" s="17"/>
      <c r="CK16" s="17"/>
      <c r="CL16" s="17">
        <v>147</v>
      </c>
      <c r="CM16" s="17">
        <v>149.1</v>
      </c>
      <c r="CN16" s="17">
        <v>149.69999999999999</v>
      </c>
      <c r="CO16" s="17"/>
      <c r="CP16" s="17"/>
      <c r="CQ16" s="17"/>
      <c r="CR16" s="17"/>
      <c r="CS16" s="17"/>
      <c r="CT16" s="17"/>
      <c r="CU16" s="17"/>
      <c r="CV16" s="17">
        <v>0</v>
      </c>
      <c r="CW16" s="17">
        <v>31.4</v>
      </c>
      <c r="CX16" s="17">
        <v>0</v>
      </c>
      <c r="CY16" s="17">
        <v>8.1999999999999993</v>
      </c>
      <c r="CZ16" s="17">
        <v>0</v>
      </c>
      <c r="DA16" s="17">
        <v>20</v>
      </c>
      <c r="DB16" s="17">
        <v>6.6</v>
      </c>
      <c r="DC16" s="17">
        <v>9.9</v>
      </c>
      <c r="DD16" s="17">
        <v>1.9</v>
      </c>
      <c r="DE16" s="17">
        <v>0</v>
      </c>
      <c r="DF16" s="17">
        <v>0.6</v>
      </c>
      <c r="DG16" s="17">
        <v>3.4</v>
      </c>
      <c r="DH16" s="17">
        <v>5.2</v>
      </c>
      <c r="DI16" s="17">
        <v>7.3</v>
      </c>
      <c r="DJ16" s="17">
        <v>14.2</v>
      </c>
      <c r="DK16" s="17">
        <v>7.7</v>
      </c>
      <c r="DL16" s="17">
        <v>3.6</v>
      </c>
      <c r="DM16" s="17">
        <v>18.600000000000001</v>
      </c>
      <c r="DN16" s="17">
        <v>0</v>
      </c>
      <c r="DO16" s="17">
        <v>0</v>
      </c>
      <c r="DP16" s="17">
        <v>8</v>
      </c>
      <c r="DQ16" s="17">
        <v>25.5</v>
      </c>
      <c r="DR16" s="17">
        <v>0</v>
      </c>
      <c r="DS16" s="17">
        <v>3.5</v>
      </c>
      <c r="DT16" s="17">
        <v>20.2</v>
      </c>
      <c r="DU16" s="17">
        <v>2.5</v>
      </c>
      <c r="DV16" s="17"/>
      <c r="DW16" s="17">
        <v>9.6</v>
      </c>
      <c r="DX16" s="17">
        <v>6.6</v>
      </c>
      <c r="DY16" s="17">
        <v>19.100000000000001</v>
      </c>
      <c r="DZ16" s="17">
        <v>20.3</v>
      </c>
      <c r="EA16" s="17">
        <v>19.899999999999999</v>
      </c>
      <c r="EB16" s="17">
        <v>16.2</v>
      </c>
      <c r="EC16" s="17">
        <v>14.1</v>
      </c>
      <c r="ED16" s="17">
        <v>0</v>
      </c>
      <c r="EE16" s="17">
        <v>57.2</v>
      </c>
      <c r="EF16" s="17">
        <v>77.400000000000006</v>
      </c>
      <c r="EG16" s="17">
        <v>5.3</v>
      </c>
      <c r="EH16" s="17">
        <v>4.0999999999999996</v>
      </c>
      <c r="EI16" s="17">
        <v>10.4</v>
      </c>
      <c r="EJ16" s="17">
        <v>7</v>
      </c>
      <c r="EK16" s="17">
        <v>6.7</v>
      </c>
      <c r="EL16" s="17">
        <v>20.399999999999999</v>
      </c>
      <c r="EM16" s="17">
        <v>20.399999999999999</v>
      </c>
      <c r="EN16" s="17">
        <v>19.600000000000001</v>
      </c>
      <c r="EO16" s="17">
        <v>5.8</v>
      </c>
      <c r="EP16" s="17">
        <v>0</v>
      </c>
      <c r="EQ16" s="17">
        <v>0</v>
      </c>
      <c r="ER16" s="17">
        <v>0</v>
      </c>
      <c r="ES16" s="17">
        <v>0.6</v>
      </c>
      <c r="ET16" s="17">
        <v>19.600000000000001</v>
      </c>
      <c r="EU16" s="17">
        <v>15.9</v>
      </c>
      <c r="EV16" s="17">
        <v>0</v>
      </c>
      <c r="EW16" s="17">
        <v>2.1</v>
      </c>
      <c r="EX16" s="17">
        <v>2.2999999999999998</v>
      </c>
      <c r="EY16" s="17">
        <v>2</v>
      </c>
      <c r="EZ16" s="17">
        <v>1</v>
      </c>
      <c r="FA16" s="17">
        <v>0</v>
      </c>
      <c r="FB16" s="17">
        <v>7</v>
      </c>
      <c r="FC16" s="17">
        <v>20</v>
      </c>
      <c r="FD16" s="17">
        <v>9.5</v>
      </c>
      <c r="FE16" s="17">
        <v>27</v>
      </c>
      <c r="FF16" s="17">
        <v>34</v>
      </c>
      <c r="FG16" s="17">
        <v>14.7</v>
      </c>
      <c r="FH16" s="17">
        <v>0</v>
      </c>
      <c r="FI16" s="17">
        <v>7.5</v>
      </c>
      <c r="FJ16" s="17">
        <v>11.1</v>
      </c>
      <c r="FK16" s="17">
        <v>6319.7</v>
      </c>
      <c r="FL16" s="15"/>
      <c r="FM16" s="17">
        <v>22.8</v>
      </c>
      <c r="FN16" s="17">
        <v>5.31</v>
      </c>
      <c r="FO16" s="17">
        <v>6.1284999999999998</v>
      </c>
      <c r="FP16" s="17">
        <v>7.48</v>
      </c>
      <c r="FQ16" s="17">
        <v>27.48058</v>
      </c>
      <c r="FR16" s="17">
        <v>18.92736</v>
      </c>
      <c r="FS16" s="17">
        <v>4.9000000000000004</v>
      </c>
      <c r="FT16" s="17">
        <v>5.4</v>
      </c>
      <c r="FU16" s="17">
        <v>98.426439999999999</v>
      </c>
    </row>
    <row r="17" spans="1:177" ht="24" customHeight="1" x14ac:dyDescent="0.3">
      <c r="A17" s="16" t="s">
        <v>55</v>
      </c>
      <c r="B17" s="16" t="s">
        <v>855</v>
      </c>
      <c r="C17" s="17">
        <v>202.5</v>
      </c>
      <c r="D17" s="17">
        <v>602</v>
      </c>
      <c r="E17" s="17">
        <v>203.9</v>
      </c>
      <c r="F17" s="17"/>
      <c r="G17" s="17"/>
      <c r="H17" s="17">
        <v>54</v>
      </c>
      <c r="I17" s="17">
        <v>154.9</v>
      </c>
      <c r="J17" s="17"/>
      <c r="K17" s="17"/>
      <c r="L17" s="17">
        <v>116.9</v>
      </c>
      <c r="M17" s="17">
        <v>115.8</v>
      </c>
      <c r="N17" s="17">
        <v>116.4</v>
      </c>
      <c r="O17" s="17">
        <v>217.1</v>
      </c>
      <c r="P17" s="17">
        <v>213.8</v>
      </c>
      <c r="Q17" s="17">
        <v>110.5</v>
      </c>
      <c r="R17" s="17">
        <v>556.20000000000005</v>
      </c>
      <c r="S17" s="17">
        <v>3.3</v>
      </c>
      <c r="T17" s="17"/>
      <c r="U17" s="17"/>
      <c r="V17" s="17"/>
      <c r="W17" s="17"/>
      <c r="X17" s="17">
        <v>167.3</v>
      </c>
      <c r="Y17" s="17">
        <v>7.5</v>
      </c>
      <c r="Z17" s="17">
        <v>6.3</v>
      </c>
      <c r="AA17" s="17"/>
      <c r="AB17" s="17">
        <v>6.8</v>
      </c>
      <c r="AC17" s="17">
        <v>11.3</v>
      </c>
      <c r="AD17" s="17">
        <v>72.400000000000006</v>
      </c>
      <c r="AE17" s="17"/>
      <c r="AF17" s="17"/>
      <c r="AG17" s="17"/>
      <c r="AH17" s="17"/>
      <c r="AI17" s="17">
        <v>110</v>
      </c>
      <c r="AJ17" s="17">
        <v>149.5</v>
      </c>
      <c r="AK17" s="17">
        <v>0</v>
      </c>
      <c r="AL17" s="17"/>
      <c r="AM17" s="17"/>
      <c r="AN17" s="17">
        <v>6.5</v>
      </c>
      <c r="AO17" s="17">
        <v>295.60000000000002</v>
      </c>
      <c r="AP17" s="17">
        <v>48.8</v>
      </c>
      <c r="AQ17" s="17">
        <v>151.19999999999999</v>
      </c>
      <c r="AR17" s="17">
        <v>30.4</v>
      </c>
      <c r="AS17" s="17">
        <v>17.2</v>
      </c>
      <c r="AT17" s="17">
        <v>12.1</v>
      </c>
      <c r="AU17" s="17">
        <v>93.2</v>
      </c>
      <c r="AV17" s="17">
        <v>163.5</v>
      </c>
      <c r="AW17" s="17">
        <v>163.9</v>
      </c>
      <c r="AX17" s="17">
        <v>173.8</v>
      </c>
      <c r="AY17" s="17">
        <v>108.8</v>
      </c>
      <c r="AZ17" s="17">
        <v>7.6</v>
      </c>
      <c r="BA17" s="17">
        <v>8.8000000000000007</v>
      </c>
      <c r="BB17" s="17">
        <v>33.5</v>
      </c>
      <c r="BC17" s="17">
        <v>21.5</v>
      </c>
      <c r="BD17" s="17">
        <v>2.2000000000000002</v>
      </c>
      <c r="BE17" s="17">
        <v>0</v>
      </c>
      <c r="BF17" s="17">
        <v>55.9</v>
      </c>
      <c r="BG17" s="17"/>
      <c r="BH17" s="17"/>
      <c r="BI17" s="17">
        <v>86.6</v>
      </c>
      <c r="BJ17" s="17">
        <v>0</v>
      </c>
      <c r="BK17" s="17"/>
      <c r="BL17" s="17"/>
      <c r="BM17" s="17"/>
      <c r="BN17" s="17"/>
      <c r="BO17" s="17"/>
      <c r="BP17" s="17">
        <v>111.5</v>
      </c>
      <c r="BQ17" s="17"/>
      <c r="BR17" s="17"/>
      <c r="BS17" s="17">
        <v>0</v>
      </c>
      <c r="BT17" s="17">
        <v>0</v>
      </c>
      <c r="BU17" s="17"/>
      <c r="BV17" s="17"/>
      <c r="BW17" s="17"/>
      <c r="BX17" s="17"/>
      <c r="BY17" s="17"/>
      <c r="BZ17" s="17"/>
      <c r="CA17" s="17"/>
      <c r="CB17" s="17"/>
      <c r="CC17" s="17">
        <v>2.5</v>
      </c>
      <c r="CD17" s="17">
        <v>155.19999999999999</v>
      </c>
      <c r="CE17" s="17"/>
      <c r="CF17" s="17">
        <v>64</v>
      </c>
      <c r="CG17" s="17">
        <v>65</v>
      </c>
      <c r="CH17" s="17">
        <v>29.9</v>
      </c>
      <c r="CI17" s="17"/>
      <c r="CJ17" s="17"/>
      <c r="CK17" s="17"/>
      <c r="CL17" s="17">
        <v>147.69999999999999</v>
      </c>
      <c r="CM17" s="17">
        <v>148.6</v>
      </c>
      <c r="CN17" s="17">
        <v>150.19999999999999</v>
      </c>
      <c r="CO17" s="17"/>
      <c r="CP17" s="17"/>
      <c r="CQ17" s="17"/>
      <c r="CR17" s="17"/>
      <c r="CS17" s="17"/>
      <c r="CT17" s="17"/>
      <c r="CU17" s="17"/>
      <c r="CV17" s="17">
        <v>0</v>
      </c>
      <c r="CW17" s="17">
        <v>32.200000000000003</v>
      </c>
      <c r="CX17" s="17">
        <v>0</v>
      </c>
      <c r="CY17" s="17">
        <v>7.6</v>
      </c>
      <c r="CZ17" s="17">
        <v>0</v>
      </c>
      <c r="DA17" s="17">
        <v>20</v>
      </c>
      <c r="DB17" s="17">
        <v>6.4</v>
      </c>
      <c r="DC17" s="17">
        <v>9.9</v>
      </c>
      <c r="DD17" s="17">
        <v>3</v>
      </c>
      <c r="DE17" s="17">
        <v>0</v>
      </c>
      <c r="DF17" s="17">
        <v>0.6</v>
      </c>
      <c r="DG17" s="17">
        <v>3.4</v>
      </c>
      <c r="DH17" s="17">
        <v>5</v>
      </c>
      <c r="DI17" s="17">
        <v>6.9</v>
      </c>
      <c r="DJ17" s="17">
        <v>14.5</v>
      </c>
      <c r="DK17" s="17">
        <v>8.5</v>
      </c>
      <c r="DL17" s="17">
        <v>3.6</v>
      </c>
      <c r="DM17" s="17">
        <v>18.600000000000001</v>
      </c>
      <c r="DN17" s="17">
        <v>0</v>
      </c>
      <c r="DO17" s="17">
        <v>0</v>
      </c>
      <c r="DP17" s="17">
        <v>7.1</v>
      </c>
      <c r="DQ17" s="17">
        <v>23.6</v>
      </c>
      <c r="DR17" s="17">
        <v>0</v>
      </c>
      <c r="DS17" s="17">
        <v>3.3</v>
      </c>
      <c r="DT17" s="17">
        <v>20.2</v>
      </c>
      <c r="DU17" s="17">
        <v>2.4</v>
      </c>
      <c r="DV17" s="17"/>
      <c r="DW17" s="17">
        <v>9.6</v>
      </c>
      <c r="DX17" s="17">
        <v>6.6</v>
      </c>
      <c r="DY17" s="17">
        <v>18.899999999999999</v>
      </c>
      <c r="DZ17" s="17">
        <v>20.2</v>
      </c>
      <c r="EA17" s="17">
        <v>20</v>
      </c>
      <c r="EB17" s="17">
        <v>23.1</v>
      </c>
      <c r="EC17" s="17">
        <v>11.4</v>
      </c>
      <c r="ED17" s="17">
        <v>0</v>
      </c>
      <c r="EE17" s="17">
        <v>52</v>
      </c>
      <c r="EF17" s="17">
        <v>73.400000000000006</v>
      </c>
      <c r="EG17" s="17">
        <v>5.3</v>
      </c>
      <c r="EH17" s="17">
        <v>1.8</v>
      </c>
      <c r="EI17" s="17">
        <v>10.4</v>
      </c>
      <c r="EJ17" s="17">
        <v>6.8</v>
      </c>
      <c r="EK17" s="17">
        <v>6.7</v>
      </c>
      <c r="EL17" s="17">
        <v>20.399999999999999</v>
      </c>
      <c r="EM17" s="17">
        <v>20.399999999999999</v>
      </c>
      <c r="EN17" s="17">
        <v>19.600000000000001</v>
      </c>
      <c r="EO17" s="17">
        <v>6.1</v>
      </c>
      <c r="EP17" s="17">
        <v>0</v>
      </c>
      <c r="EQ17" s="17">
        <v>0</v>
      </c>
      <c r="ER17" s="17">
        <v>0</v>
      </c>
      <c r="ES17" s="17">
        <v>0.6</v>
      </c>
      <c r="ET17" s="17">
        <v>21.6</v>
      </c>
      <c r="EU17" s="17">
        <v>13.9</v>
      </c>
      <c r="EV17" s="17">
        <v>0</v>
      </c>
      <c r="EW17" s="17">
        <v>2.1</v>
      </c>
      <c r="EX17" s="17">
        <v>2.2999999999999998</v>
      </c>
      <c r="EY17" s="17">
        <v>2</v>
      </c>
      <c r="EZ17" s="17">
        <v>1</v>
      </c>
      <c r="FA17" s="17">
        <v>0</v>
      </c>
      <c r="FB17" s="17">
        <v>6.9</v>
      </c>
      <c r="FC17" s="17">
        <v>20</v>
      </c>
      <c r="FD17" s="17">
        <v>9.5</v>
      </c>
      <c r="FE17" s="17">
        <v>27</v>
      </c>
      <c r="FF17" s="17">
        <v>34.700000000000003</v>
      </c>
      <c r="FG17" s="17">
        <v>14.5</v>
      </c>
      <c r="FH17" s="17">
        <v>0</v>
      </c>
      <c r="FI17" s="17">
        <v>9</v>
      </c>
      <c r="FJ17" s="17">
        <v>11.1</v>
      </c>
      <c r="FK17" s="17">
        <v>6259.8</v>
      </c>
      <c r="FL17" s="15"/>
      <c r="FM17" s="17">
        <v>23</v>
      </c>
      <c r="FN17" s="17">
        <v>5.3890000000000002</v>
      </c>
      <c r="FO17" s="17">
        <v>6.1289999999999996</v>
      </c>
      <c r="FP17" s="17">
        <v>7.48</v>
      </c>
      <c r="FQ17" s="17">
        <v>27.457850000000001</v>
      </c>
      <c r="FR17" s="17">
        <v>18.92754</v>
      </c>
      <c r="FS17" s="17">
        <v>5</v>
      </c>
      <c r="FT17" s="17">
        <v>5.3</v>
      </c>
      <c r="FU17" s="17">
        <v>98.683390000000003</v>
      </c>
    </row>
    <row r="18" spans="1:177" ht="24" customHeight="1" x14ac:dyDescent="0.3">
      <c r="A18" s="18" t="s">
        <v>55</v>
      </c>
      <c r="B18" s="18" t="s">
        <v>856</v>
      </c>
      <c r="C18" s="19">
        <v>205.7</v>
      </c>
      <c r="D18" s="19">
        <v>604.9</v>
      </c>
      <c r="E18" s="19">
        <v>203.4</v>
      </c>
      <c r="F18" s="19"/>
      <c r="G18" s="19"/>
      <c r="H18" s="19">
        <v>54.9</v>
      </c>
      <c r="I18" s="19">
        <v>154.80000000000001</v>
      </c>
      <c r="J18" s="19"/>
      <c r="K18" s="19"/>
      <c r="L18" s="19">
        <v>114.4</v>
      </c>
      <c r="M18" s="19">
        <v>113.4</v>
      </c>
      <c r="N18" s="19">
        <v>113.6</v>
      </c>
      <c r="O18" s="19">
        <v>208.2</v>
      </c>
      <c r="P18" s="19">
        <v>214.7</v>
      </c>
      <c r="Q18" s="19">
        <v>110.2</v>
      </c>
      <c r="R18" s="19">
        <v>566.70000000000005</v>
      </c>
      <c r="S18" s="19">
        <v>3.3</v>
      </c>
      <c r="T18" s="19"/>
      <c r="U18" s="19"/>
      <c r="V18" s="19"/>
      <c r="W18" s="19"/>
      <c r="X18" s="19">
        <v>170.6</v>
      </c>
      <c r="Y18" s="19">
        <v>8.1</v>
      </c>
      <c r="Z18" s="19">
        <v>6.5</v>
      </c>
      <c r="AA18" s="19"/>
      <c r="AB18" s="19">
        <v>6.8</v>
      </c>
      <c r="AC18" s="19">
        <v>11.5</v>
      </c>
      <c r="AD18" s="19">
        <v>73.3</v>
      </c>
      <c r="AE18" s="19"/>
      <c r="AF18" s="19"/>
      <c r="AG18" s="19"/>
      <c r="AH18" s="19"/>
      <c r="AI18" s="19">
        <v>110.5</v>
      </c>
      <c r="AJ18" s="19">
        <v>149.4</v>
      </c>
      <c r="AK18" s="19">
        <v>0</v>
      </c>
      <c r="AL18" s="19"/>
      <c r="AM18" s="19"/>
      <c r="AN18" s="19">
        <v>6.5</v>
      </c>
      <c r="AO18" s="19">
        <v>296</v>
      </c>
      <c r="AP18" s="19">
        <v>49.7</v>
      </c>
      <c r="AQ18" s="19">
        <v>152.1</v>
      </c>
      <c r="AR18" s="19">
        <v>30.3</v>
      </c>
      <c r="AS18" s="19">
        <v>17.2</v>
      </c>
      <c r="AT18" s="19">
        <v>12.1</v>
      </c>
      <c r="AU18" s="19">
        <v>93</v>
      </c>
      <c r="AV18" s="19">
        <v>164.8</v>
      </c>
      <c r="AW18" s="19">
        <v>165.4</v>
      </c>
      <c r="AX18" s="19">
        <v>173.3</v>
      </c>
      <c r="AY18" s="19">
        <v>110.8</v>
      </c>
      <c r="AZ18" s="19">
        <v>7.6</v>
      </c>
      <c r="BA18" s="19">
        <v>8.8000000000000007</v>
      </c>
      <c r="BB18" s="19">
        <v>34.299999999999997</v>
      </c>
      <c r="BC18" s="19">
        <v>22.3</v>
      </c>
      <c r="BD18" s="19">
        <v>2.2000000000000002</v>
      </c>
      <c r="BE18" s="19">
        <v>0</v>
      </c>
      <c r="BF18" s="19">
        <v>57.2</v>
      </c>
      <c r="BG18" s="19"/>
      <c r="BH18" s="19"/>
      <c r="BI18" s="19">
        <v>87.1</v>
      </c>
      <c r="BJ18" s="19">
        <v>0</v>
      </c>
      <c r="BK18" s="19"/>
      <c r="BL18" s="19"/>
      <c r="BM18" s="19"/>
      <c r="BN18" s="19"/>
      <c r="BO18" s="19"/>
      <c r="BP18" s="19">
        <v>112.3</v>
      </c>
      <c r="BQ18" s="19"/>
      <c r="BR18" s="19"/>
      <c r="BS18" s="19">
        <v>0</v>
      </c>
      <c r="BT18" s="19">
        <v>0</v>
      </c>
      <c r="BU18" s="19"/>
      <c r="BV18" s="19"/>
      <c r="BW18" s="19"/>
      <c r="BX18" s="19"/>
      <c r="BY18" s="19"/>
      <c r="BZ18" s="19"/>
      <c r="CA18" s="19"/>
      <c r="CB18" s="19"/>
      <c r="CC18" s="19">
        <v>2.5</v>
      </c>
      <c r="CD18" s="19">
        <v>129.80000000000001</v>
      </c>
      <c r="CE18" s="19"/>
      <c r="CF18" s="19">
        <v>64.599999999999994</v>
      </c>
      <c r="CG18" s="19">
        <v>65</v>
      </c>
      <c r="CH18" s="19">
        <v>30.3</v>
      </c>
      <c r="CI18" s="19"/>
      <c r="CJ18" s="19"/>
      <c r="CK18" s="19"/>
      <c r="CL18" s="19">
        <v>146.80000000000001</v>
      </c>
      <c r="CM18" s="19">
        <v>148</v>
      </c>
      <c r="CN18" s="19">
        <v>149.5</v>
      </c>
      <c r="CO18" s="19"/>
      <c r="CP18" s="19"/>
      <c r="CQ18" s="19"/>
      <c r="CR18" s="19"/>
      <c r="CS18" s="19"/>
      <c r="CT18" s="19"/>
      <c r="CU18" s="19"/>
      <c r="CV18" s="19">
        <v>0</v>
      </c>
      <c r="CW18" s="19">
        <v>26.3</v>
      </c>
      <c r="CX18" s="19">
        <v>0</v>
      </c>
      <c r="CY18" s="19">
        <v>5.6</v>
      </c>
      <c r="CZ18" s="19">
        <v>0</v>
      </c>
      <c r="DA18" s="19">
        <v>20</v>
      </c>
      <c r="DB18" s="19">
        <v>6.5</v>
      </c>
      <c r="DC18" s="19">
        <v>9.9</v>
      </c>
      <c r="DD18" s="19">
        <v>4.2</v>
      </c>
      <c r="DE18" s="19">
        <v>0</v>
      </c>
      <c r="DF18" s="19">
        <v>0.6</v>
      </c>
      <c r="DG18" s="19">
        <v>3.4</v>
      </c>
      <c r="DH18" s="19">
        <v>5</v>
      </c>
      <c r="DI18" s="19">
        <v>7.1</v>
      </c>
      <c r="DJ18" s="19">
        <v>14.5</v>
      </c>
      <c r="DK18" s="19">
        <v>8.5</v>
      </c>
      <c r="DL18" s="19">
        <v>3.6</v>
      </c>
      <c r="DM18" s="19">
        <v>18.600000000000001</v>
      </c>
      <c r="DN18" s="19">
        <v>0</v>
      </c>
      <c r="DO18" s="19">
        <v>0</v>
      </c>
      <c r="DP18" s="19">
        <v>6.4</v>
      </c>
      <c r="DQ18" s="19">
        <v>20.399999999999999</v>
      </c>
      <c r="DR18" s="19">
        <v>0</v>
      </c>
      <c r="DS18" s="19">
        <v>3.4</v>
      </c>
      <c r="DT18" s="19">
        <v>20.2</v>
      </c>
      <c r="DU18" s="19">
        <v>2.4</v>
      </c>
      <c r="DV18" s="19"/>
      <c r="DW18" s="19">
        <v>9.6</v>
      </c>
      <c r="DX18" s="19">
        <v>6.6</v>
      </c>
      <c r="DY18" s="19">
        <v>18.399999999999999</v>
      </c>
      <c r="DZ18" s="19">
        <v>20.3</v>
      </c>
      <c r="EA18" s="19">
        <v>19.899999999999999</v>
      </c>
      <c r="EB18" s="19">
        <v>26.4</v>
      </c>
      <c r="EC18" s="19">
        <v>12.7</v>
      </c>
      <c r="ED18" s="19">
        <v>0</v>
      </c>
      <c r="EE18" s="19">
        <v>66.099999999999994</v>
      </c>
      <c r="EF18" s="19">
        <v>80.400000000000006</v>
      </c>
      <c r="EG18" s="19">
        <v>7.6</v>
      </c>
      <c r="EH18" s="19">
        <v>3.7</v>
      </c>
      <c r="EI18" s="19">
        <v>10.4</v>
      </c>
      <c r="EJ18" s="19">
        <v>6.7</v>
      </c>
      <c r="EK18" s="19">
        <v>6.7</v>
      </c>
      <c r="EL18" s="19">
        <v>20.399999999999999</v>
      </c>
      <c r="EM18" s="19">
        <v>20.399999999999999</v>
      </c>
      <c r="EN18" s="19">
        <v>19.600000000000001</v>
      </c>
      <c r="EO18" s="19">
        <v>4.5</v>
      </c>
      <c r="EP18" s="19">
        <v>0</v>
      </c>
      <c r="EQ18" s="19">
        <v>0</v>
      </c>
      <c r="ER18" s="19">
        <v>0</v>
      </c>
      <c r="ES18" s="19">
        <v>0.6</v>
      </c>
      <c r="ET18" s="19">
        <v>32.1</v>
      </c>
      <c r="EU18" s="19">
        <v>19.3</v>
      </c>
      <c r="EV18" s="19">
        <v>0</v>
      </c>
      <c r="EW18" s="19">
        <v>2.1</v>
      </c>
      <c r="EX18" s="19">
        <v>2.2999999999999998</v>
      </c>
      <c r="EY18" s="19">
        <v>2</v>
      </c>
      <c r="EZ18" s="19">
        <v>1</v>
      </c>
      <c r="FA18" s="19">
        <v>0</v>
      </c>
      <c r="FB18" s="19">
        <v>6.9</v>
      </c>
      <c r="FC18" s="19">
        <v>20</v>
      </c>
      <c r="FD18" s="19">
        <v>9.6</v>
      </c>
      <c r="FE18" s="19">
        <v>26.9</v>
      </c>
      <c r="FF18" s="19">
        <v>34.299999999999997</v>
      </c>
      <c r="FG18" s="19">
        <v>14.9</v>
      </c>
      <c r="FH18" s="19">
        <v>0</v>
      </c>
      <c r="FI18" s="19">
        <v>7.3</v>
      </c>
      <c r="FJ18" s="19">
        <v>11.1</v>
      </c>
      <c r="FK18" s="19">
        <v>6281.8</v>
      </c>
      <c r="FL18" s="15"/>
      <c r="FM18" s="19">
        <v>23.1</v>
      </c>
      <c r="FN18" s="19">
        <v>5.3959999999999999</v>
      </c>
      <c r="FO18" s="19">
        <v>6.1275000000000004</v>
      </c>
      <c r="FP18" s="19">
        <v>7.5</v>
      </c>
      <c r="FQ18" s="19">
        <v>27.459890000000001</v>
      </c>
      <c r="FR18" s="19">
        <v>18.927489999999999</v>
      </c>
      <c r="FS18" s="19">
        <v>5</v>
      </c>
      <c r="FT18" s="19">
        <v>5.3</v>
      </c>
      <c r="FU18" s="19">
        <v>98.810879999999997</v>
      </c>
    </row>
    <row r="19" spans="1:177" ht="24" customHeight="1" x14ac:dyDescent="0.3">
      <c r="A19" s="13" t="s">
        <v>55</v>
      </c>
      <c r="B19" s="13" t="s">
        <v>857</v>
      </c>
      <c r="C19" s="14">
        <v>200.7</v>
      </c>
      <c r="D19" s="14">
        <v>597.20000000000005</v>
      </c>
      <c r="E19" s="14">
        <v>203.3</v>
      </c>
      <c r="F19" s="14"/>
      <c r="G19" s="14"/>
      <c r="H19" s="14">
        <v>54.1</v>
      </c>
      <c r="I19" s="14">
        <v>153.80000000000001</v>
      </c>
      <c r="J19" s="14"/>
      <c r="K19" s="14"/>
      <c r="L19" s="14">
        <v>108.6</v>
      </c>
      <c r="M19" s="14">
        <v>109.6</v>
      </c>
      <c r="N19" s="14">
        <v>109.2</v>
      </c>
      <c r="O19" s="14">
        <v>222.8</v>
      </c>
      <c r="P19" s="14">
        <v>214.8</v>
      </c>
      <c r="Q19" s="14">
        <v>110.4</v>
      </c>
      <c r="R19" s="14">
        <v>545.70000000000005</v>
      </c>
      <c r="S19" s="14">
        <v>3.2</v>
      </c>
      <c r="T19" s="14"/>
      <c r="U19" s="14"/>
      <c r="V19" s="14"/>
      <c r="W19" s="14"/>
      <c r="X19" s="14">
        <v>161.9</v>
      </c>
      <c r="Y19" s="14">
        <v>7.4</v>
      </c>
      <c r="Z19" s="14">
        <v>6.2</v>
      </c>
      <c r="AA19" s="14"/>
      <c r="AB19" s="14">
        <v>6.8</v>
      </c>
      <c r="AC19" s="14">
        <v>11.6</v>
      </c>
      <c r="AD19" s="14">
        <v>71.599999999999994</v>
      </c>
      <c r="AE19" s="14"/>
      <c r="AF19" s="14"/>
      <c r="AG19" s="14"/>
      <c r="AH19" s="14"/>
      <c r="AI19" s="14">
        <v>109.3</v>
      </c>
      <c r="AJ19" s="14">
        <v>150</v>
      </c>
      <c r="AK19" s="14">
        <v>0</v>
      </c>
      <c r="AL19" s="14"/>
      <c r="AM19" s="14"/>
      <c r="AN19" s="14">
        <v>6.5</v>
      </c>
      <c r="AO19" s="14">
        <v>293.89999999999998</v>
      </c>
      <c r="AP19" s="14">
        <v>48.1</v>
      </c>
      <c r="AQ19" s="14">
        <v>150.4</v>
      </c>
      <c r="AR19" s="14">
        <v>31.4</v>
      </c>
      <c r="AS19" s="14">
        <v>17.2</v>
      </c>
      <c r="AT19" s="14">
        <v>12.1</v>
      </c>
      <c r="AU19" s="14">
        <v>92.5</v>
      </c>
      <c r="AV19" s="14">
        <v>122.7</v>
      </c>
      <c r="AW19" s="14">
        <v>123.2</v>
      </c>
      <c r="AX19" s="14">
        <v>155.1</v>
      </c>
      <c r="AY19" s="14">
        <v>108.9</v>
      </c>
      <c r="AZ19" s="14">
        <v>7.6</v>
      </c>
      <c r="BA19" s="14">
        <v>8.9</v>
      </c>
      <c r="BB19" s="14">
        <v>33.1</v>
      </c>
      <c r="BC19" s="14">
        <v>21.1</v>
      </c>
      <c r="BD19" s="14">
        <v>2.2000000000000002</v>
      </c>
      <c r="BE19" s="14">
        <v>0</v>
      </c>
      <c r="BF19" s="14">
        <v>54.9</v>
      </c>
      <c r="BG19" s="14"/>
      <c r="BH19" s="14"/>
      <c r="BI19" s="14">
        <v>85.6</v>
      </c>
      <c r="BJ19" s="14">
        <v>0</v>
      </c>
      <c r="BK19" s="14"/>
      <c r="BL19" s="14"/>
      <c r="BM19" s="14"/>
      <c r="BN19" s="14"/>
      <c r="BO19" s="14"/>
      <c r="BP19" s="14">
        <v>127.2</v>
      </c>
      <c r="BQ19" s="14"/>
      <c r="BR19" s="14"/>
      <c r="BS19" s="14">
        <v>0</v>
      </c>
      <c r="BT19" s="14">
        <v>0</v>
      </c>
      <c r="BU19" s="14"/>
      <c r="BV19" s="14"/>
      <c r="BW19" s="14"/>
      <c r="BX19" s="14"/>
      <c r="BY19" s="14"/>
      <c r="BZ19" s="14"/>
      <c r="CA19" s="14"/>
      <c r="CB19" s="14"/>
      <c r="CC19" s="14">
        <v>2.5</v>
      </c>
      <c r="CD19" s="14">
        <v>153.9</v>
      </c>
      <c r="CE19" s="14"/>
      <c r="CF19" s="14">
        <v>63.6</v>
      </c>
      <c r="CG19" s="14">
        <v>64.8</v>
      </c>
      <c r="CH19" s="14">
        <v>29.7</v>
      </c>
      <c r="CI19" s="14"/>
      <c r="CJ19" s="14"/>
      <c r="CK19" s="14"/>
      <c r="CL19" s="14">
        <v>146.9</v>
      </c>
      <c r="CM19" s="14">
        <v>147.69999999999999</v>
      </c>
      <c r="CN19" s="14">
        <v>150</v>
      </c>
      <c r="CO19" s="14"/>
      <c r="CP19" s="14"/>
      <c r="CQ19" s="14"/>
      <c r="CR19" s="14"/>
      <c r="CS19" s="14"/>
      <c r="CT19" s="14"/>
      <c r="CU19" s="14"/>
      <c r="CV19" s="14">
        <v>0</v>
      </c>
      <c r="CW19" s="14">
        <v>29</v>
      </c>
      <c r="CX19" s="14">
        <v>0</v>
      </c>
      <c r="CY19" s="14">
        <v>7.3</v>
      </c>
      <c r="CZ19" s="14">
        <v>0</v>
      </c>
      <c r="DA19" s="14">
        <v>20</v>
      </c>
      <c r="DB19" s="14">
        <v>10.1</v>
      </c>
      <c r="DC19" s="14">
        <v>9.9</v>
      </c>
      <c r="DD19" s="14">
        <v>4.4000000000000004</v>
      </c>
      <c r="DE19" s="14">
        <v>0</v>
      </c>
      <c r="DF19" s="14">
        <v>0.6</v>
      </c>
      <c r="DG19" s="14">
        <v>3.4</v>
      </c>
      <c r="DH19" s="14">
        <v>5</v>
      </c>
      <c r="DI19" s="14">
        <v>14.2</v>
      </c>
      <c r="DJ19" s="14">
        <v>14.3</v>
      </c>
      <c r="DK19" s="14">
        <v>8.5</v>
      </c>
      <c r="DL19" s="14">
        <v>3.6</v>
      </c>
      <c r="DM19" s="14">
        <v>18.600000000000001</v>
      </c>
      <c r="DN19" s="14">
        <v>0</v>
      </c>
      <c r="DO19" s="14">
        <v>0</v>
      </c>
      <c r="DP19" s="14">
        <v>6.2</v>
      </c>
      <c r="DQ19" s="14">
        <v>23</v>
      </c>
      <c r="DR19" s="14">
        <v>0</v>
      </c>
      <c r="DS19" s="14">
        <v>3.4</v>
      </c>
      <c r="DT19" s="14">
        <v>20.2</v>
      </c>
      <c r="DU19" s="14">
        <v>2.4</v>
      </c>
      <c r="DV19" s="14"/>
      <c r="DW19" s="14">
        <v>9.6</v>
      </c>
      <c r="DX19" s="14">
        <v>6.6</v>
      </c>
      <c r="DY19" s="14">
        <v>18.399999999999999</v>
      </c>
      <c r="DZ19" s="14">
        <v>20.100000000000001</v>
      </c>
      <c r="EA19" s="14">
        <v>20</v>
      </c>
      <c r="EB19" s="14">
        <v>26.5</v>
      </c>
      <c r="EC19" s="14">
        <v>11.1</v>
      </c>
      <c r="ED19" s="14">
        <v>0</v>
      </c>
      <c r="EE19" s="14">
        <v>52</v>
      </c>
      <c r="EF19" s="14">
        <v>77.400000000000006</v>
      </c>
      <c r="EG19" s="14">
        <v>4.5999999999999996</v>
      </c>
      <c r="EH19" s="14">
        <v>2</v>
      </c>
      <c r="EI19" s="14">
        <v>10.4</v>
      </c>
      <c r="EJ19" s="14">
        <v>6.5</v>
      </c>
      <c r="EK19" s="14">
        <v>6.9</v>
      </c>
      <c r="EL19" s="14">
        <v>20.399999999999999</v>
      </c>
      <c r="EM19" s="14">
        <v>20.399999999999999</v>
      </c>
      <c r="EN19" s="14">
        <v>19.600000000000001</v>
      </c>
      <c r="EO19" s="14">
        <v>4.8</v>
      </c>
      <c r="EP19" s="14">
        <v>0</v>
      </c>
      <c r="EQ19" s="14">
        <v>0</v>
      </c>
      <c r="ER19" s="14">
        <v>0</v>
      </c>
      <c r="ES19" s="14">
        <v>0.6</v>
      </c>
      <c r="ET19" s="14">
        <v>40.1</v>
      </c>
      <c r="EU19" s="14">
        <v>28.9</v>
      </c>
      <c r="EV19" s="14">
        <v>0</v>
      </c>
      <c r="EW19" s="14">
        <v>2.1</v>
      </c>
      <c r="EX19" s="14">
        <v>2.2999999999999998</v>
      </c>
      <c r="EY19" s="14">
        <v>2</v>
      </c>
      <c r="EZ19" s="14">
        <v>1</v>
      </c>
      <c r="FA19" s="14">
        <v>0</v>
      </c>
      <c r="FB19" s="14">
        <v>7</v>
      </c>
      <c r="FC19" s="14">
        <v>20</v>
      </c>
      <c r="FD19" s="14">
        <v>9.5</v>
      </c>
      <c r="FE19" s="14">
        <v>26.9</v>
      </c>
      <c r="FF19" s="14">
        <v>33.799999999999997</v>
      </c>
      <c r="FG19" s="14">
        <v>15.2</v>
      </c>
      <c r="FH19" s="14">
        <v>0</v>
      </c>
      <c r="FI19" s="14">
        <v>8.8000000000000007</v>
      </c>
      <c r="FJ19" s="14">
        <v>11.1</v>
      </c>
      <c r="FK19" s="14">
        <v>6170.6</v>
      </c>
      <c r="FL19" s="15"/>
      <c r="FM19" s="14">
        <v>23</v>
      </c>
      <c r="FN19" s="14">
        <v>5.391</v>
      </c>
      <c r="FO19" s="14">
        <v>6.1280000000000001</v>
      </c>
      <c r="FP19" s="14">
        <v>7.5</v>
      </c>
      <c r="FQ19" s="14">
        <v>27.478760000000001</v>
      </c>
      <c r="FR19" s="14">
        <v>18.92765</v>
      </c>
      <c r="FS19" s="14">
        <v>5</v>
      </c>
      <c r="FT19" s="14">
        <v>5.3</v>
      </c>
      <c r="FU19" s="14">
        <v>98.725409999999997</v>
      </c>
    </row>
    <row r="20" spans="1:177" ht="24" customHeight="1" x14ac:dyDescent="0.3">
      <c r="A20" s="16" t="s">
        <v>55</v>
      </c>
      <c r="B20" s="16" t="s">
        <v>858</v>
      </c>
      <c r="C20" s="17">
        <v>198.5</v>
      </c>
      <c r="D20" s="17">
        <v>603.29999999999995</v>
      </c>
      <c r="E20" s="17">
        <v>205</v>
      </c>
      <c r="F20" s="17"/>
      <c r="G20" s="17"/>
      <c r="H20" s="17">
        <v>53.9</v>
      </c>
      <c r="I20" s="17">
        <v>155</v>
      </c>
      <c r="J20" s="17"/>
      <c r="K20" s="17"/>
      <c r="L20" s="17">
        <v>156</v>
      </c>
      <c r="M20" s="17">
        <v>156</v>
      </c>
      <c r="N20" s="17">
        <v>156.30000000000001</v>
      </c>
      <c r="O20" s="17">
        <v>239.6</v>
      </c>
      <c r="P20" s="17">
        <v>215.3</v>
      </c>
      <c r="Q20" s="17">
        <v>110.6</v>
      </c>
      <c r="R20" s="17">
        <v>562.4</v>
      </c>
      <c r="S20" s="17">
        <v>3.3</v>
      </c>
      <c r="T20" s="17"/>
      <c r="U20" s="17"/>
      <c r="V20" s="17"/>
      <c r="W20" s="17"/>
      <c r="X20" s="17">
        <v>115.8</v>
      </c>
      <c r="Y20" s="17">
        <v>8</v>
      </c>
      <c r="Z20" s="17">
        <v>6.1</v>
      </c>
      <c r="AA20" s="17"/>
      <c r="AB20" s="17">
        <v>6.8</v>
      </c>
      <c r="AC20" s="17">
        <v>11.6</v>
      </c>
      <c r="AD20" s="17">
        <v>73.099999999999994</v>
      </c>
      <c r="AE20" s="17"/>
      <c r="AF20" s="17"/>
      <c r="AG20" s="17"/>
      <c r="AH20" s="17"/>
      <c r="AI20" s="17">
        <v>109.9</v>
      </c>
      <c r="AJ20" s="17">
        <v>150.6</v>
      </c>
      <c r="AK20" s="17">
        <v>0</v>
      </c>
      <c r="AL20" s="17"/>
      <c r="AM20" s="17"/>
      <c r="AN20" s="17">
        <v>6.5</v>
      </c>
      <c r="AO20" s="17">
        <v>294.60000000000002</v>
      </c>
      <c r="AP20" s="17">
        <v>49.9</v>
      </c>
      <c r="AQ20" s="17">
        <v>149.69999999999999</v>
      </c>
      <c r="AR20" s="17">
        <v>33.200000000000003</v>
      </c>
      <c r="AS20" s="17">
        <v>17.2</v>
      </c>
      <c r="AT20" s="17">
        <v>12.1</v>
      </c>
      <c r="AU20" s="17">
        <v>89.7</v>
      </c>
      <c r="AV20" s="17">
        <v>122</v>
      </c>
      <c r="AW20" s="17">
        <v>122.3</v>
      </c>
      <c r="AX20" s="17">
        <v>154</v>
      </c>
      <c r="AY20" s="17">
        <v>109.3</v>
      </c>
      <c r="AZ20" s="17">
        <v>7.6</v>
      </c>
      <c r="BA20" s="17">
        <v>8.9</v>
      </c>
      <c r="BB20" s="17">
        <v>33.4</v>
      </c>
      <c r="BC20" s="17">
        <v>22</v>
      </c>
      <c r="BD20" s="17">
        <v>2.2000000000000002</v>
      </c>
      <c r="BE20" s="17">
        <v>0</v>
      </c>
      <c r="BF20" s="17">
        <v>56.2</v>
      </c>
      <c r="BG20" s="17"/>
      <c r="BH20" s="17"/>
      <c r="BI20" s="17">
        <v>60.3</v>
      </c>
      <c r="BJ20" s="17">
        <v>0</v>
      </c>
      <c r="BK20" s="17"/>
      <c r="BL20" s="17"/>
      <c r="BM20" s="17"/>
      <c r="BN20" s="17"/>
      <c r="BO20" s="17"/>
      <c r="BP20" s="17">
        <v>127.1</v>
      </c>
      <c r="BQ20" s="17"/>
      <c r="BR20" s="17"/>
      <c r="BS20" s="17">
        <v>0</v>
      </c>
      <c r="BT20" s="17">
        <v>0</v>
      </c>
      <c r="BU20" s="17"/>
      <c r="BV20" s="17"/>
      <c r="BW20" s="17"/>
      <c r="BX20" s="17"/>
      <c r="BY20" s="17"/>
      <c r="BZ20" s="17"/>
      <c r="CA20" s="17"/>
      <c r="CB20" s="17"/>
      <c r="CC20" s="17">
        <v>2.5</v>
      </c>
      <c r="CD20" s="17">
        <v>173.2</v>
      </c>
      <c r="CE20" s="17"/>
      <c r="CF20" s="17">
        <v>63.9</v>
      </c>
      <c r="CG20" s="17">
        <v>64.8</v>
      </c>
      <c r="CH20" s="17">
        <v>29.8</v>
      </c>
      <c r="CI20" s="17"/>
      <c r="CJ20" s="17"/>
      <c r="CK20" s="17"/>
      <c r="CL20" s="17">
        <v>147.19999999999999</v>
      </c>
      <c r="CM20" s="17">
        <v>148.30000000000001</v>
      </c>
      <c r="CN20" s="17">
        <v>150</v>
      </c>
      <c r="CO20" s="17"/>
      <c r="CP20" s="17"/>
      <c r="CQ20" s="17"/>
      <c r="CR20" s="17"/>
      <c r="CS20" s="17"/>
      <c r="CT20" s="17"/>
      <c r="CU20" s="17"/>
      <c r="CV20" s="17">
        <v>0</v>
      </c>
      <c r="CW20" s="17">
        <v>27.3</v>
      </c>
      <c r="CX20" s="17">
        <v>0</v>
      </c>
      <c r="CY20" s="17">
        <v>8.8000000000000007</v>
      </c>
      <c r="CZ20" s="17">
        <v>0</v>
      </c>
      <c r="DA20" s="17">
        <v>20</v>
      </c>
      <c r="DB20" s="17">
        <v>8.5</v>
      </c>
      <c r="DC20" s="17">
        <v>9.9</v>
      </c>
      <c r="DD20" s="17">
        <v>4.3</v>
      </c>
      <c r="DE20" s="17">
        <v>0</v>
      </c>
      <c r="DF20" s="17">
        <v>0.6</v>
      </c>
      <c r="DG20" s="17">
        <v>3.4</v>
      </c>
      <c r="DH20" s="17">
        <v>5</v>
      </c>
      <c r="DI20" s="17">
        <v>19.100000000000001</v>
      </c>
      <c r="DJ20" s="17">
        <v>14.3</v>
      </c>
      <c r="DK20" s="17">
        <v>8.5</v>
      </c>
      <c r="DL20" s="17">
        <v>3.6</v>
      </c>
      <c r="DM20" s="17">
        <v>18.600000000000001</v>
      </c>
      <c r="DN20" s="17">
        <v>0.1</v>
      </c>
      <c r="DO20" s="17">
        <v>0</v>
      </c>
      <c r="DP20" s="17">
        <v>6.3</v>
      </c>
      <c r="DQ20" s="17">
        <v>22.7</v>
      </c>
      <c r="DR20" s="17">
        <v>0</v>
      </c>
      <c r="DS20" s="17">
        <v>3.4</v>
      </c>
      <c r="DT20" s="17">
        <v>19.600000000000001</v>
      </c>
      <c r="DU20" s="17">
        <v>2.2999999999999998</v>
      </c>
      <c r="DV20" s="17"/>
      <c r="DW20" s="17">
        <v>9.6</v>
      </c>
      <c r="DX20" s="17">
        <v>6.6</v>
      </c>
      <c r="DY20" s="17">
        <v>18.5</v>
      </c>
      <c r="DZ20" s="17">
        <v>20.2</v>
      </c>
      <c r="EA20" s="17">
        <v>20</v>
      </c>
      <c r="EB20" s="17">
        <v>25.9</v>
      </c>
      <c r="EC20" s="17">
        <v>14</v>
      </c>
      <c r="ED20" s="17">
        <v>0</v>
      </c>
      <c r="EE20" s="17">
        <v>47.8</v>
      </c>
      <c r="EF20" s="17">
        <v>77.099999999999994</v>
      </c>
      <c r="EG20" s="17">
        <v>5.0999999999999996</v>
      </c>
      <c r="EH20" s="17">
        <v>3.1</v>
      </c>
      <c r="EI20" s="17">
        <v>10.4</v>
      </c>
      <c r="EJ20" s="17">
        <v>6.4</v>
      </c>
      <c r="EK20" s="17">
        <v>6.9</v>
      </c>
      <c r="EL20" s="17">
        <v>20.399999999999999</v>
      </c>
      <c r="EM20" s="17">
        <v>20.399999999999999</v>
      </c>
      <c r="EN20" s="17">
        <v>19.600000000000001</v>
      </c>
      <c r="EO20" s="17">
        <v>6.3</v>
      </c>
      <c r="EP20" s="17">
        <v>0</v>
      </c>
      <c r="EQ20" s="17">
        <v>0</v>
      </c>
      <c r="ER20" s="17">
        <v>0</v>
      </c>
      <c r="ES20" s="17">
        <v>0.6</v>
      </c>
      <c r="ET20" s="17">
        <v>45.4</v>
      </c>
      <c r="EU20" s="17">
        <v>35</v>
      </c>
      <c r="EV20" s="17">
        <v>0</v>
      </c>
      <c r="EW20" s="17">
        <v>2.1</v>
      </c>
      <c r="EX20" s="17">
        <v>2.2999999999999998</v>
      </c>
      <c r="EY20" s="17">
        <v>2</v>
      </c>
      <c r="EZ20" s="17">
        <v>1</v>
      </c>
      <c r="FA20" s="17">
        <v>0</v>
      </c>
      <c r="FB20" s="17">
        <v>7</v>
      </c>
      <c r="FC20" s="17">
        <v>20</v>
      </c>
      <c r="FD20" s="17">
        <v>9.3000000000000007</v>
      </c>
      <c r="FE20" s="17">
        <v>26.7</v>
      </c>
      <c r="FF20" s="17">
        <v>33.1</v>
      </c>
      <c r="FG20" s="17">
        <v>14.6</v>
      </c>
      <c r="FH20" s="17">
        <v>0</v>
      </c>
      <c r="FI20" s="17">
        <v>7.9</v>
      </c>
      <c r="FJ20" s="17">
        <v>11.1</v>
      </c>
      <c r="FK20" s="17">
        <v>6317.7</v>
      </c>
      <c r="FL20" s="15"/>
      <c r="FM20" s="17">
        <v>23</v>
      </c>
      <c r="FN20" s="17">
        <v>5.36</v>
      </c>
      <c r="FO20" s="17">
        <v>6.13</v>
      </c>
      <c r="FP20" s="17">
        <v>7.49</v>
      </c>
      <c r="FQ20" s="17">
        <v>27.564139999999998</v>
      </c>
      <c r="FR20" s="17">
        <v>18.928080000000001</v>
      </c>
      <c r="FS20" s="17">
        <v>4.9000000000000004</v>
      </c>
      <c r="FT20" s="17">
        <v>5.3</v>
      </c>
      <c r="FU20" s="17">
        <v>98.672219999999996</v>
      </c>
    </row>
    <row r="21" spans="1:177" ht="24" customHeight="1" x14ac:dyDescent="0.3">
      <c r="A21" s="16" t="s">
        <v>55</v>
      </c>
      <c r="B21" s="16" t="s">
        <v>859</v>
      </c>
      <c r="C21" s="17">
        <v>202.3</v>
      </c>
      <c r="D21" s="17">
        <v>604.1</v>
      </c>
      <c r="E21" s="17">
        <v>206.5</v>
      </c>
      <c r="F21" s="17"/>
      <c r="G21" s="17"/>
      <c r="H21" s="17">
        <v>54.2</v>
      </c>
      <c r="I21" s="17">
        <v>158.5</v>
      </c>
      <c r="J21" s="17"/>
      <c r="K21" s="17"/>
      <c r="L21" s="17">
        <v>119.9</v>
      </c>
      <c r="M21" s="17">
        <v>119.6</v>
      </c>
      <c r="N21" s="17">
        <v>120</v>
      </c>
      <c r="O21" s="17">
        <v>224.1</v>
      </c>
      <c r="P21" s="17">
        <v>215.5</v>
      </c>
      <c r="Q21" s="17">
        <v>110.7</v>
      </c>
      <c r="R21" s="17">
        <v>561.9</v>
      </c>
      <c r="S21" s="17">
        <v>3.4</v>
      </c>
      <c r="T21" s="17"/>
      <c r="U21" s="17"/>
      <c r="V21" s="17"/>
      <c r="W21" s="17"/>
      <c r="X21" s="17">
        <v>82.9</v>
      </c>
      <c r="Y21" s="17">
        <v>7.9</v>
      </c>
      <c r="Z21" s="17">
        <v>6.1</v>
      </c>
      <c r="AA21" s="17"/>
      <c r="AB21" s="17">
        <v>6.8</v>
      </c>
      <c r="AC21" s="17">
        <v>11.6</v>
      </c>
      <c r="AD21" s="17">
        <v>72.599999999999994</v>
      </c>
      <c r="AE21" s="17"/>
      <c r="AF21" s="17"/>
      <c r="AG21" s="17"/>
      <c r="AH21" s="17"/>
      <c r="AI21" s="17">
        <v>110.2</v>
      </c>
      <c r="AJ21" s="17">
        <v>149.80000000000001</v>
      </c>
      <c r="AK21" s="17">
        <v>0</v>
      </c>
      <c r="AL21" s="17"/>
      <c r="AM21" s="17"/>
      <c r="AN21" s="17">
        <v>6.5</v>
      </c>
      <c r="AO21" s="17">
        <v>295.8</v>
      </c>
      <c r="AP21" s="17">
        <v>51</v>
      </c>
      <c r="AQ21" s="17">
        <v>151.30000000000001</v>
      </c>
      <c r="AR21" s="17">
        <v>32.700000000000003</v>
      </c>
      <c r="AS21" s="17">
        <v>17</v>
      </c>
      <c r="AT21" s="17">
        <v>12.1</v>
      </c>
      <c r="AU21" s="17">
        <v>68.8</v>
      </c>
      <c r="AV21" s="17">
        <v>138.1</v>
      </c>
      <c r="AW21" s="17">
        <v>138.19999999999999</v>
      </c>
      <c r="AX21" s="17">
        <v>161.30000000000001</v>
      </c>
      <c r="AY21" s="17">
        <v>109.7</v>
      </c>
      <c r="AZ21" s="17">
        <v>7.6</v>
      </c>
      <c r="BA21" s="17">
        <v>8.9</v>
      </c>
      <c r="BB21" s="17">
        <v>33.4</v>
      </c>
      <c r="BC21" s="17">
        <v>21.6</v>
      </c>
      <c r="BD21" s="17">
        <v>2.2000000000000002</v>
      </c>
      <c r="BE21" s="17">
        <v>0</v>
      </c>
      <c r="BF21" s="17">
        <v>56.4</v>
      </c>
      <c r="BG21" s="17"/>
      <c r="BH21" s="17"/>
      <c r="BI21" s="17">
        <v>60.9</v>
      </c>
      <c r="BJ21" s="17">
        <v>0</v>
      </c>
      <c r="BK21" s="17"/>
      <c r="BL21" s="17"/>
      <c r="BM21" s="17"/>
      <c r="BN21" s="17"/>
      <c r="BO21" s="17"/>
      <c r="BP21" s="17">
        <v>127.8</v>
      </c>
      <c r="BQ21" s="17"/>
      <c r="BR21" s="17"/>
      <c r="BS21" s="17">
        <v>0</v>
      </c>
      <c r="BT21" s="17">
        <v>0</v>
      </c>
      <c r="BU21" s="17"/>
      <c r="BV21" s="17"/>
      <c r="BW21" s="17"/>
      <c r="BX21" s="17"/>
      <c r="BY21" s="17"/>
      <c r="BZ21" s="17"/>
      <c r="CA21" s="17"/>
      <c r="CB21" s="17"/>
      <c r="CC21" s="17">
        <v>2.5</v>
      </c>
      <c r="CD21" s="17">
        <v>230.9</v>
      </c>
      <c r="CE21" s="17"/>
      <c r="CF21" s="17">
        <v>64</v>
      </c>
      <c r="CG21" s="17">
        <v>65</v>
      </c>
      <c r="CH21" s="17">
        <v>29.9</v>
      </c>
      <c r="CI21" s="17"/>
      <c r="CJ21" s="17"/>
      <c r="CK21" s="17"/>
      <c r="CL21" s="17">
        <v>147.9</v>
      </c>
      <c r="CM21" s="17">
        <v>148.6</v>
      </c>
      <c r="CN21" s="17">
        <v>151</v>
      </c>
      <c r="CO21" s="17"/>
      <c r="CP21" s="17"/>
      <c r="CQ21" s="17"/>
      <c r="CR21" s="17"/>
      <c r="CS21" s="17"/>
      <c r="CT21" s="17"/>
      <c r="CU21" s="17"/>
      <c r="CV21" s="17">
        <v>0</v>
      </c>
      <c r="CW21" s="17">
        <v>34.5</v>
      </c>
      <c r="CX21" s="17">
        <v>0.5</v>
      </c>
      <c r="CY21" s="17">
        <v>11.3</v>
      </c>
      <c r="CZ21" s="17">
        <v>0</v>
      </c>
      <c r="DA21" s="17">
        <v>19.899999999999999</v>
      </c>
      <c r="DB21" s="17">
        <v>20</v>
      </c>
      <c r="DC21" s="17">
        <v>9.9</v>
      </c>
      <c r="DD21" s="17">
        <v>4.4000000000000004</v>
      </c>
      <c r="DE21" s="17">
        <v>2.9</v>
      </c>
      <c r="DF21" s="17">
        <v>0.6</v>
      </c>
      <c r="DG21" s="17">
        <v>3.4</v>
      </c>
      <c r="DH21" s="17">
        <v>4.9000000000000004</v>
      </c>
      <c r="DI21" s="17">
        <v>20</v>
      </c>
      <c r="DJ21" s="17">
        <v>14.9</v>
      </c>
      <c r="DK21" s="17">
        <v>8.5</v>
      </c>
      <c r="DL21" s="17">
        <v>3.6</v>
      </c>
      <c r="DM21" s="17">
        <v>18.600000000000001</v>
      </c>
      <c r="DN21" s="17">
        <v>3.2</v>
      </c>
      <c r="DO21" s="17">
        <v>3.3</v>
      </c>
      <c r="DP21" s="17">
        <v>10.7</v>
      </c>
      <c r="DQ21" s="17">
        <v>25.2</v>
      </c>
      <c r="DR21" s="17">
        <v>0.4</v>
      </c>
      <c r="DS21" s="17">
        <v>3.5</v>
      </c>
      <c r="DT21" s="17">
        <v>15.3</v>
      </c>
      <c r="DU21" s="17">
        <v>2.2999999999999998</v>
      </c>
      <c r="DV21" s="17"/>
      <c r="DW21" s="17">
        <v>9.5</v>
      </c>
      <c r="DX21" s="17">
        <v>6.6</v>
      </c>
      <c r="DY21" s="17">
        <v>19.100000000000001</v>
      </c>
      <c r="DZ21" s="17">
        <v>20.2</v>
      </c>
      <c r="EA21" s="17">
        <v>20</v>
      </c>
      <c r="EB21" s="17">
        <v>23.1</v>
      </c>
      <c r="EC21" s="17">
        <v>17.3</v>
      </c>
      <c r="ED21" s="17">
        <v>0.5</v>
      </c>
      <c r="EE21" s="17">
        <v>48.8</v>
      </c>
      <c r="EF21" s="17">
        <v>70.599999999999994</v>
      </c>
      <c r="EG21" s="17">
        <v>4.7</v>
      </c>
      <c r="EH21" s="17">
        <v>1.5</v>
      </c>
      <c r="EI21" s="17">
        <v>10.4</v>
      </c>
      <c r="EJ21" s="17">
        <v>6.3</v>
      </c>
      <c r="EK21" s="17">
        <v>6.9</v>
      </c>
      <c r="EL21" s="17">
        <v>20.399999999999999</v>
      </c>
      <c r="EM21" s="17">
        <v>20.399999999999999</v>
      </c>
      <c r="EN21" s="17">
        <v>19.600000000000001</v>
      </c>
      <c r="EO21" s="17">
        <v>10.7</v>
      </c>
      <c r="EP21" s="17">
        <v>3.5</v>
      </c>
      <c r="EQ21" s="17">
        <v>0</v>
      </c>
      <c r="ER21" s="17">
        <v>3.2</v>
      </c>
      <c r="ES21" s="17">
        <v>0.6</v>
      </c>
      <c r="ET21" s="17">
        <v>43.2</v>
      </c>
      <c r="EU21" s="17">
        <v>32.4</v>
      </c>
      <c r="EV21" s="17">
        <v>2.5</v>
      </c>
      <c r="EW21" s="17">
        <v>2.1</v>
      </c>
      <c r="EX21" s="17">
        <v>2.2999999999999998</v>
      </c>
      <c r="EY21" s="17">
        <v>2</v>
      </c>
      <c r="EZ21" s="17">
        <v>1</v>
      </c>
      <c r="FA21" s="17">
        <v>0</v>
      </c>
      <c r="FB21" s="17">
        <v>6.9</v>
      </c>
      <c r="FC21" s="17">
        <v>20</v>
      </c>
      <c r="FD21" s="17">
        <v>9.5</v>
      </c>
      <c r="FE21" s="17">
        <v>27</v>
      </c>
      <c r="FF21" s="17">
        <v>33.6</v>
      </c>
      <c r="FG21" s="17">
        <v>15.7</v>
      </c>
      <c r="FH21" s="17">
        <v>0</v>
      </c>
      <c r="FI21" s="17">
        <v>8.3000000000000007</v>
      </c>
      <c r="FJ21" s="17">
        <v>11.1</v>
      </c>
      <c r="FK21" s="17">
        <v>6293</v>
      </c>
      <c r="FL21" s="15"/>
      <c r="FM21" s="17">
        <v>23</v>
      </c>
      <c r="FN21" s="17">
        <v>5.3029999999999999</v>
      </c>
      <c r="FO21" s="17">
        <v>6.1315</v>
      </c>
      <c r="FP21" s="17">
        <v>7.51</v>
      </c>
      <c r="FQ21" s="17">
        <v>27.547419999999999</v>
      </c>
      <c r="FR21" s="17">
        <v>18.927879999999998</v>
      </c>
      <c r="FS21" s="17">
        <v>4.9000000000000004</v>
      </c>
      <c r="FT21" s="17">
        <v>5.3</v>
      </c>
      <c r="FU21" s="17">
        <v>98.619799999999998</v>
      </c>
    </row>
    <row r="22" spans="1:177" ht="24" customHeight="1" x14ac:dyDescent="0.3">
      <c r="A22" s="16" t="s">
        <v>55</v>
      </c>
      <c r="B22" s="16" t="s">
        <v>860</v>
      </c>
      <c r="C22" s="17">
        <v>204</v>
      </c>
      <c r="D22" s="17">
        <v>603.4</v>
      </c>
      <c r="E22" s="17">
        <v>205.1</v>
      </c>
      <c r="F22" s="17"/>
      <c r="G22" s="17"/>
      <c r="H22" s="17">
        <v>54.6</v>
      </c>
      <c r="I22" s="17">
        <v>160.80000000000001</v>
      </c>
      <c r="J22" s="17"/>
      <c r="K22" s="17"/>
      <c r="L22" s="17">
        <v>122.2</v>
      </c>
      <c r="M22" s="17">
        <v>122</v>
      </c>
      <c r="N22" s="17">
        <v>121.1</v>
      </c>
      <c r="O22" s="17">
        <v>215.8</v>
      </c>
      <c r="P22" s="17">
        <v>213.7</v>
      </c>
      <c r="Q22" s="17">
        <v>110.9</v>
      </c>
      <c r="R22" s="17">
        <v>559.29999999999995</v>
      </c>
      <c r="S22" s="17">
        <v>3.3</v>
      </c>
      <c r="T22" s="17"/>
      <c r="U22" s="17"/>
      <c r="V22" s="17"/>
      <c r="W22" s="17"/>
      <c r="X22" s="17">
        <v>84</v>
      </c>
      <c r="Y22" s="17">
        <v>8.1</v>
      </c>
      <c r="Z22" s="17">
        <v>6.2</v>
      </c>
      <c r="AA22" s="17"/>
      <c r="AB22" s="17">
        <v>6.8</v>
      </c>
      <c r="AC22" s="17">
        <v>11.5</v>
      </c>
      <c r="AD22" s="17">
        <v>72.5</v>
      </c>
      <c r="AE22" s="17"/>
      <c r="AF22" s="17"/>
      <c r="AG22" s="17"/>
      <c r="AH22" s="17"/>
      <c r="AI22" s="17">
        <v>110.4</v>
      </c>
      <c r="AJ22" s="17">
        <v>89</v>
      </c>
      <c r="AK22" s="17">
        <v>0</v>
      </c>
      <c r="AL22" s="17"/>
      <c r="AM22" s="17"/>
      <c r="AN22" s="17">
        <v>6.5</v>
      </c>
      <c r="AO22" s="17">
        <v>147.30000000000001</v>
      </c>
      <c r="AP22" s="17">
        <v>51.9</v>
      </c>
      <c r="AQ22" s="17">
        <v>152.19999999999999</v>
      </c>
      <c r="AR22" s="17">
        <v>33.200000000000003</v>
      </c>
      <c r="AS22" s="17">
        <v>17</v>
      </c>
      <c r="AT22" s="17">
        <v>12.1</v>
      </c>
      <c r="AU22" s="17">
        <v>49.3</v>
      </c>
      <c r="AV22" s="17">
        <v>125.2</v>
      </c>
      <c r="AW22" s="17">
        <v>125.4</v>
      </c>
      <c r="AX22" s="17">
        <v>153.5</v>
      </c>
      <c r="AY22" s="17">
        <v>111.1</v>
      </c>
      <c r="AZ22" s="17">
        <v>7.6</v>
      </c>
      <c r="BA22" s="17">
        <v>9.1</v>
      </c>
      <c r="BB22" s="17">
        <v>33.1</v>
      </c>
      <c r="BC22" s="17">
        <v>22</v>
      </c>
      <c r="BD22" s="17">
        <v>2.2000000000000002</v>
      </c>
      <c r="BE22" s="17">
        <v>0</v>
      </c>
      <c r="BF22" s="17">
        <v>57.6</v>
      </c>
      <c r="BG22" s="17"/>
      <c r="BH22" s="17"/>
      <c r="BI22" s="17">
        <v>60.8</v>
      </c>
      <c r="BJ22" s="17">
        <v>0</v>
      </c>
      <c r="BK22" s="17"/>
      <c r="BL22" s="17"/>
      <c r="BM22" s="17"/>
      <c r="BN22" s="17"/>
      <c r="BO22" s="17"/>
      <c r="BP22" s="17">
        <v>128.19999999999999</v>
      </c>
      <c r="BQ22" s="17"/>
      <c r="BR22" s="17"/>
      <c r="BS22" s="17">
        <v>0</v>
      </c>
      <c r="BT22" s="17">
        <v>0</v>
      </c>
      <c r="BU22" s="17"/>
      <c r="BV22" s="17"/>
      <c r="BW22" s="17"/>
      <c r="BX22" s="17"/>
      <c r="BY22" s="17"/>
      <c r="BZ22" s="17"/>
      <c r="CA22" s="17"/>
      <c r="CB22" s="17"/>
      <c r="CC22" s="17">
        <v>2.5</v>
      </c>
      <c r="CD22" s="17">
        <v>98.7</v>
      </c>
      <c r="CE22" s="17"/>
      <c r="CF22" s="17">
        <v>64.400000000000006</v>
      </c>
      <c r="CG22" s="17">
        <v>65.099999999999994</v>
      </c>
      <c r="CH22" s="17">
        <v>30.3</v>
      </c>
      <c r="CI22" s="17"/>
      <c r="CJ22" s="17"/>
      <c r="CK22" s="17"/>
      <c r="CL22" s="17">
        <v>147.30000000000001</v>
      </c>
      <c r="CM22" s="17">
        <v>148.4</v>
      </c>
      <c r="CN22" s="17">
        <v>149.9</v>
      </c>
      <c r="CO22" s="17"/>
      <c r="CP22" s="17"/>
      <c r="CQ22" s="17"/>
      <c r="CR22" s="17"/>
      <c r="CS22" s="17"/>
      <c r="CT22" s="17"/>
      <c r="CU22" s="17"/>
      <c r="CV22" s="17">
        <v>0</v>
      </c>
      <c r="CW22" s="17">
        <v>38.9</v>
      </c>
      <c r="CX22" s="17">
        <v>19.8</v>
      </c>
      <c r="CY22" s="17">
        <v>9.6</v>
      </c>
      <c r="CZ22" s="17">
        <v>0</v>
      </c>
      <c r="DA22" s="17">
        <v>19.899999999999999</v>
      </c>
      <c r="DB22" s="17">
        <v>20.3</v>
      </c>
      <c r="DC22" s="17">
        <v>9.9</v>
      </c>
      <c r="DD22" s="17">
        <v>4.4000000000000004</v>
      </c>
      <c r="DE22" s="17">
        <v>38.5</v>
      </c>
      <c r="DF22" s="17">
        <v>0.6</v>
      </c>
      <c r="DG22" s="17">
        <v>3.4</v>
      </c>
      <c r="DH22" s="17">
        <v>4.9000000000000004</v>
      </c>
      <c r="DI22" s="17">
        <v>20.5</v>
      </c>
      <c r="DJ22" s="17">
        <v>14.9</v>
      </c>
      <c r="DK22" s="17">
        <v>8.5</v>
      </c>
      <c r="DL22" s="17">
        <v>3.6</v>
      </c>
      <c r="DM22" s="17">
        <v>18.600000000000001</v>
      </c>
      <c r="DN22" s="17">
        <v>10.3</v>
      </c>
      <c r="DO22" s="17">
        <v>11.3</v>
      </c>
      <c r="DP22" s="17">
        <v>8.5</v>
      </c>
      <c r="DQ22" s="17">
        <v>22.9</v>
      </c>
      <c r="DR22" s="17">
        <v>1</v>
      </c>
      <c r="DS22" s="17">
        <v>3.3</v>
      </c>
      <c r="DT22" s="17">
        <v>15.1</v>
      </c>
      <c r="DU22" s="17">
        <v>2.2999999999999998</v>
      </c>
      <c r="DV22" s="17"/>
      <c r="DW22" s="17">
        <v>9.4</v>
      </c>
      <c r="DX22" s="17">
        <v>6.6</v>
      </c>
      <c r="DY22" s="17">
        <v>19.3</v>
      </c>
      <c r="DZ22" s="17">
        <v>20.2</v>
      </c>
      <c r="EA22" s="17">
        <v>20</v>
      </c>
      <c r="EB22" s="17">
        <v>21</v>
      </c>
      <c r="EC22" s="17">
        <v>19.2</v>
      </c>
      <c r="ED22" s="17">
        <v>7.5</v>
      </c>
      <c r="EE22" s="17">
        <v>47.8</v>
      </c>
      <c r="EF22" s="17">
        <v>70.5</v>
      </c>
      <c r="EG22" s="17">
        <v>5.5</v>
      </c>
      <c r="EH22" s="17">
        <v>2.4</v>
      </c>
      <c r="EI22" s="17">
        <v>10.4</v>
      </c>
      <c r="EJ22" s="17">
        <v>6.2</v>
      </c>
      <c r="EK22" s="17">
        <v>7.1</v>
      </c>
      <c r="EL22" s="17">
        <v>20.399999999999999</v>
      </c>
      <c r="EM22" s="17">
        <v>20.399999999999999</v>
      </c>
      <c r="EN22" s="17">
        <v>19.600000000000001</v>
      </c>
      <c r="EO22" s="17">
        <v>6.6</v>
      </c>
      <c r="EP22" s="17">
        <v>62</v>
      </c>
      <c r="EQ22" s="17">
        <v>0.7</v>
      </c>
      <c r="ER22" s="17">
        <v>36.9</v>
      </c>
      <c r="ES22" s="17">
        <v>0.6</v>
      </c>
      <c r="ET22" s="17">
        <v>34.1</v>
      </c>
      <c r="EU22" s="17">
        <v>23.7</v>
      </c>
      <c r="EV22" s="17">
        <v>30.9</v>
      </c>
      <c r="EW22" s="17">
        <v>2.1</v>
      </c>
      <c r="EX22" s="17">
        <v>2.2999999999999998</v>
      </c>
      <c r="EY22" s="17">
        <v>2</v>
      </c>
      <c r="EZ22" s="17">
        <v>1</v>
      </c>
      <c r="FA22" s="17">
        <v>0.7</v>
      </c>
      <c r="FB22" s="17">
        <v>6.6</v>
      </c>
      <c r="FC22" s="17">
        <v>20</v>
      </c>
      <c r="FD22" s="17">
        <v>9.5</v>
      </c>
      <c r="FE22" s="17">
        <v>27</v>
      </c>
      <c r="FF22" s="17">
        <v>33.6</v>
      </c>
      <c r="FG22" s="17">
        <v>15.7</v>
      </c>
      <c r="FH22" s="17">
        <v>3.1</v>
      </c>
      <c r="FI22" s="17">
        <v>7</v>
      </c>
      <c r="FJ22" s="17">
        <v>11.1</v>
      </c>
      <c r="FK22" s="17">
        <v>6078.3</v>
      </c>
      <c r="FL22" s="15"/>
      <c r="FM22" s="17">
        <v>23</v>
      </c>
      <c r="FN22" s="17">
        <v>5.3070000000000004</v>
      </c>
      <c r="FO22" s="17">
        <v>6.1304999999999996</v>
      </c>
      <c r="FP22" s="17">
        <v>7.49</v>
      </c>
      <c r="FQ22" s="17">
        <v>27.554040000000001</v>
      </c>
      <c r="FR22" s="17">
        <v>18.927879999999998</v>
      </c>
      <c r="FS22" s="17">
        <v>4.9000000000000004</v>
      </c>
      <c r="FT22" s="17">
        <v>5.2</v>
      </c>
      <c r="FU22" s="17">
        <v>98.509420000000006</v>
      </c>
    </row>
    <row r="23" spans="1:177" ht="24" customHeight="1" x14ac:dyDescent="0.3">
      <c r="A23" s="16" t="s">
        <v>55</v>
      </c>
      <c r="B23" s="16" t="s">
        <v>861</v>
      </c>
      <c r="C23" s="17">
        <v>206.1</v>
      </c>
      <c r="D23" s="17">
        <v>606.20000000000005</v>
      </c>
      <c r="E23" s="17">
        <v>202.8</v>
      </c>
      <c r="F23" s="17"/>
      <c r="G23" s="17"/>
      <c r="H23" s="17">
        <v>57.8</v>
      </c>
      <c r="I23" s="17">
        <v>161.9</v>
      </c>
      <c r="J23" s="17"/>
      <c r="K23" s="17"/>
      <c r="L23" s="17">
        <v>124.1</v>
      </c>
      <c r="M23" s="17">
        <v>124.2</v>
      </c>
      <c r="N23" s="17">
        <v>125.4</v>
      </c>
      <c r="O23" s="17">
        <v>211.3</v>
      </c>
      <c r="P23" s="17">
        <v>213.5</v>
      </c>
      <c r="Q23" s="17">
        <v>110.2</v>
      </c>
      <c r="R23" s="17">
        <v>430.1</v>
      </c>
      <c r="S23" s="17">
        <v>3.5</v>
      </c>
      <c r="T23" s="17"/>
      <c r="U23" s="17"/>
      <c r="V23" s="17"/>
      <c r="W23" s="17"/>
      <c r="X23" s="17">
        <v>84.7</v>
      </c>
      <c r="Y23" s="17">
        <v>8.4</v>
      </c>
      <c r="Z23" s="17">
        <v>6.4</v>
      </c>
      <c r="AA23" s="17"/>
      <c r="AB23" s="17">
        <v>6.8</v>
      </c>
      <c r="AC23" s="17">
        <v>11.5</v>
      </c>
      <c r="AD23" s="17">
        <v>73.3</v>
      </c>
      <c r="AE23" s="17"/>
      <c r="AF23" s="17"/>
      <c r="AG23" s="17"/>
      <c r="AH23" s="17"/>
      <c r="AI23" s="17">
        <v>110.4</v>
      </c>
      <c r="AJ23" s="17">
        <v>74.5</v>
      </c>
      <c r="AK23" s="17">
        <v>0</v>
      </c>
      <c r="AL23" s="17"/>
      <c r="AM23" s="17"/>
      <c r="AN23" s="17">
        <v>6.5</v>
      </c>
      <c r="AO23" s="17">
        <v>0</v>
      </c>
      <c r="AP23" s="17">
        <v>52.4</v>
      </c>
      <c r="AQ23" s="17">
        <v>155.19999999999999</v>
      </c>
      <c r="AR23" s="17">
        <v>34.700000000000003</v>
      </c>
      <c r="AS23" s="17">
        <v>17</v>
      </c>
      <c r="AT23" s="17">
        <v>12.1</v>
      </c>
      <c r="AU23" s="17">
        <v>49.1</v>
      </c>
      <c r="AV23" s="17">
        <v>130.19999999999999</v>
      </c>
      <c r="AW23" s="17">
        <v>130</v>
      </c>
      <c r="AX23" s="17">
        <v>154</v>
      </c>
      <c r="AY23" s="17">
        <v>110.8</v>
      </c>
      <c r="AZ23" s="17">
        <v>7.6</v>
      </c>
      <c r="BA23" s="17">
        <v>9</v>
      </c>
      <c r="BB23" s="17">
        <v>35.4</v>
      </c>
      <c r="BC23" s="17">
        <v>22.1</v>
      </c>
      <c r="BD23" s="17">
        <v>2.2000000000000002</v>
      </c>
      <c r="BE23" s="17">
        <v>0</v>
      </c>
      <c r="BF23" s="17">
        <v>60.9</v>
      </c>
      <c r="BG23" s="17"/>
      <c r="BH23" s="17"/>
      <c r="BI23" s="17">
        <v>63</v>
      </c>
      <c r="BJ23" s="17">
        <v>0</v>
      </c>
      <c r="BK23" s="17"/>
      <c r="BL23" s="17"/>
      <c r="BM23" s="17"/>
      <c r="BN23" s="17"/>
      <c r="BO23" s="17"/>
      <c r="BP23" s="17">
        <v>129.4</v>
      </c>
      <c r="BQ23" s="17"/>
      <c r="BR23" s="17"/>
      <c r="BS23" s="17">
        <v>0</v>
      </c>
      <c r="BT23" s="17">
        <v>0</v>
      </c>
      <c r="BU23" s="17"/>
      <c r="BV23" s="17"/>
      <c r="BW23" s="17"/>
      <c r="BX23" s="17"/>
      <c r="BY23" s="17"/>
      <c r="BZ23" s="17"/>
      <c r="CA23" s="17"/>
      <c r="CB23" s="17"/>
      <c r="CC23" s="17">
        <v>2.5</v>
      </c>
      <c r="CD23" s="17">
        <v>127.5</v>
      </c>
      <c r="CE23" s="17"/>
      <c r="CF23" s="17">
        <v>65.5</v>
      </c>
      <c r="CG23" s="17">
        <v>66</v>
      </c>
      <c r="CH23" s="17">
        <v>30.6</v>
      </c>
      <c r="CI23" s="17"/>
      <c r="CJ23" s="17"/>
      <c r="CK23" s="17"/>
      <c r="CL23" s="17">
        <v>101.8</v>
      </c>
      <c r="CM23" s="17">
        <v>102.3</v>
      </c>
      <c r="CN23" s="17">
        <v>121</v>
      </c>
      <c r="CO23" s="17"/>
      <c r="CP23" s="17"/>
      <c r="CQ23" s="17"/>
      <c r="CR23" s="17"/>
      <c r="CS23" s="17"/>
      <c r="CT23" s="17"/>
      <c r="CU23" s="17"/>
      <c r="CV23" s="17">
        <v>0</v>
      </c>
      <c r="CW23" s="17">
        <v>44.6</v>
      </c>
      <c r="CX23" s="17">
        <v>46.4</v>
      </c>
      <c r="CY23" s="17">
        <v>11.4</v>
      </c>
      <c r="CZ23" s="17">
        <v>0</v>
      </c>
      <c r="DA23" s="17">
        <v>19.899999999999999</v>
      </c>
      <c r="DB23" s="17">
        <v>20.100000000000001</v>
      </c>
      <c r="DC23" s="17">
        <v>9.9</v>
      </c>
      <c r="DD23" s="17">
        <v>4.4000000000000004</v>
      </c>
      <c r="DE23" s="17">
        <v>80.900000000000006</v>
      </c>
      <c r="DF23" s="17">
        <v>0.6</v>
      </c>
      <c r="DG23" s="17">
        <v>3.4</v>
      </c>
      <c r="DH23" s="17">
        <v>5</v>
      </c>
      <c r="DI23" s="17">
        <v>20.2</v>
      </c>
      <c r="DJ23" s="17">
        <v>14.9</v>
      </c>
      <c r="DK23" s="17">
        <v>8.5</v>
      </c>
      <c r="DL23" s="17">
        <v>3.6</v>
      </c>
      <c r="DM23" s="17">
        <v>18.600000000000001</v>
      </c>
      <c r="DN23" s="17">
        <v>13.7</v>
      </c>
      <c r="DO23" s="17">
        <v>16.5</v>
      </c>
      <c r="DP23" s="17">
        <v>10</v>
      </c>
      <c r="DQ23" s="17">
        <v>24.5</v>
      </c>
      <c r="DR23" s="17">
        <v>2.7</v>
      </c>
      <c r="DS23" s="17">
        <v>3.4</v>
      </c>
      <c r="DT23" s="17">
        <v>14.9</v>
      </c>
      <c r="DU23" s="17">
        <v>2.2000000000000002</v>
      </c>
      <c r="DV23" s="17"/>
      <c r="DW23" s="17">
        <v>9.6</v>
      </c>
      <c r="DX23" s="17">
        <v>6.6</v>
      </c>
      <c r="DY23" s="17">
        <v>19.5</v>
      </c>
      <c r="DZ23" s="17">
        <v>20.3</v>
      </c>
      <c r="EA23" s="17">
        <v>20</v>
      </c>
      <c r="EB23" s="17">
        <v>20.8</v>
      </c>
      <c r="EC23" s="17">
        <v>18.399999999999999</v>
      </c>
      <c r="ED23" s="17">
        <v>20.3</v>
      </c>
      <c r="EE23" s="17">
        <v>43.1</v>
      </c>
      <c r="EF23" s="17">
        <v>61.8</v>
      </c>
      <c r="EG23" s="17">
        <v>5</v>
      </c>
      <c r="EH23" s="17">
        <v>2.1</v>
      </c>
      <c r="EI23" s="17">
        <v>10.4</v>
      </c>
      <c r="EJ23" s="17">
        <v>6</v>
      </c>
      <c r="EK23" s="17">
        <v>7.1</v>
      </c>
      <c r="EL23" s="17">
        <v>20.399999999999999</v>
      </c>
      <c r="EM23" s="17">
        <v>20.399999999999999</v>
      </c>
      <c r="EN23" s="17">
        <v>19.600000000000001</v>
      </c>
      <c r="EO23" s="17">
        <v>9.6999999999999993</v>
      </c>
      <c r="EP23" s="17">
        <v>153.9</v>
      </c>
      <c r="EQ23" s="17">
        <v>2.6</v>
      </c>
      <c r="ER23" s="17">
        <v>86.3</v>
      </c>
      <c r="ES23" s="17">
        <v>0.6</v>
      </c>
      <c r="ET23" s="17">
        <v>28.2</v>
      </c>
      <c r="EU23" s="17">
        <v>17.8</v>
      </c>
      <c r="EV23" s="17">
        <v>70.099999999999994</v>
      </c>
      <c r="EW23" s="17">
        <v>2.1</v>
      </c>
      <c r="EX23" s="17">
        <v>2.2999999999999998</v>
      </c>
      <c r="EY23" s="17">
        <v>2</v>
      </c>
      <c r="EZ23" s="17">
        <v>1</v>
      </c>
      <c r="FA23" s="17">
        <v>2.5</v>
      </c>
      <c r="FB23" s="17">
        <v>6.6</v>
      </c>
      <c r="FC23" s="17">
        <v>20</v>
      </c>
      <c r="FD23" s="17">
        <v>9.5</v>
      </c>
      <c r="FE23" s="17">
        <v>27</v>
      </c>
      <c r="FF23" s="17">
        <v>34.200000000000003</v>
      </c>
      <c r="FG23" s="17">
        <v>15</v>
      </c>
      <c r="FH23" s="17">
        <v>4.5999999999999996</v>
      </c>
      <c r="FI23" s="17">
        <v>8.1</v>
      </c>
      <c r="FJ23" s="17">
        <v>11.1</v>
      </c>
      <c r="FK23" s="17">
        <v>5998.8</v>
      </c>
      <c r="FL23" s="15"/>
      <c r="FM23" s="17">
        <v>23</v>
      </c>
      <c r="FN23" s="17">
        <v>5.2990000000000004</v>
      </c>
      <c r="FO23" s="17">
        <v>6.1289999999999996</v>
      </c>
      <c r="FP23" s="17">
        <v>7.47</v>
      </c>
      <c r="FQ23" s="17">
        <v>27.578340000000001</v>
      </c>
      <c r="FR23" s="17">
        <v>18.927980000000002</v>
      </c>
      <c r="FS23" s="17">
        <v>4.8</v>
      </c>
      <c r="FT23" s="17">
        <v>5.3</v>
      </c>
      <c r="FU23" s="17">
        <v>98.504320000000007</v>
      </c>
    </row>
    <row r="24" spans="1:177" ht="24" customHeight="1" x14ac:dyDescent="0.3">
      <c r="A24" s="16" t="s">
        <v>55</v>
      </c>
      <c r="B24" s="16" t="s">
        <v>862</v>
      </c>
      <c r="C24" s="17">
        <v>206.5</v>
      </c>
      <c r="D24" s="17">
        <v>607.5</v>
      </c>
      <c r="E24" s="17">
        <v>205</v>
      </c>
      <c r="F24" s="17"/>
      <c r="G24" s="17"/>
      <c r="H24" s="17">
        <v>56</v>
      </c>
      <c r="I24" s="17">
        <v>164.1</v>
      </c>
      <c r="J24" s="17"/>
      <c r="K24" s="17"/>
      <c r="L24" s="17">
        <v>111.3</v>
      </c>
      <c r="M24" s="17">
        <v>110.6</v>
      </c>
      <c r="N24" s="17">
        <v>109.9</v>
      </c>
      <c r="O24" s="17">
        <v>209.5</v>
      </c>
      <c r="P24" s="17">
        <v>151.1</v>
      </c>
      <c r="Q24" s="17">
        <v>93.1</v>
      </c>
      <c r="R24" s="17">
        <v>262.60000000000002</v>
      </c>
      <c r="S24" s="17">
        <v>3.6</v>
      </c>
      <c r="T24" s="17"/>
      <c r="U24" s="17"/>
      <c r="V24" s="17"/>
      <c r="W24" s="17"/>
      <c r="X24" s="17">
        <v>85.1</v>
      </c>
      <c r="Y24" s="17">
        <v>8.6999999999999993</v>
      </c>
      <c r="Z24" s="17">
        <v>6.5</v>
      </c>
      <c r="AA24" s="17"/>
      <c r="AB24" s="17">
        <v>6.8</v>
      </c>
      <c r="AC24" s="17">
        <v>11.3</v>
      </c>
      <c r="AD24" s="17">
        <v>28.1</v>
      </c>
      <c r="AE24" s="17"/>
      <c r="AF24" s="17"/>
      <c r="AG24" s="17"/>
      <c r="AH24" s="17"/>
      <c r="AI24" s="17">
        <v>110.4</v>
      </c>
      <c r="AJ24" s="17">
        <v>25.4</v>
      </c>
      <c r="AK24" s="17">
        <v>0</v>
      </c>
      <c r="AL24" s="17"/>
      <c r="AM24" s="17"/>
      <c r="AN24" s="17">
        <v>6.5</v>
      </c>
      <c r="AO24" s="17">
        <v>0</v>
      </c>
      <c r="AP24" s="17">
        <v>54</v>
      </c>
      <c r="AQ24" s="17">
        <v>155</v>
      </c>
      <c r="AR24" s="17">
        <v>35.4</v>
      </c>
      <c r="AS24" s="17">
        <v>17</v>
      </c>
      <c r="AT24" s="17">
        <v>12.1</v>
      </c>
      <c r="AU24" s="17">
        <v>49.7</v>
      </c>
      <c r="AV24" s="17">
        <v>133.5</v>
      </c>
      <c r="AW24" s="17">
        <v>134.1</v>
      </c>
      <c r="AX24" s="17">
        <v>154.30000000000001</v>
      </c>
      <c r="AY24" s="17">
        <v>110.7</v>
      </c>
      <c r="AZ24" s="17">
        <v>7.6</v>
      </c>
      <c r="BA24" s="17">
        <v>9</v>
      </c>
      <c r="BB24" s="17">
        <v>34.799999999999997</v>
      </c>
      <c r="BC24" s="17">
        <v>0</v>
      </c>
      <c r="BD24" s="17">
        <v>2.2000000000000002</v>
      </c>
      <c r="BE24" s="17">
        <v>0</v>
      </c>
      <c r="BF24" s="17">
        <v>61.8</v>
      </c>
      <c r="BG24" s="17"/>
      <c r="BH24" s="17"/>
      <c r="BI24" s="17">
        <v>63.8</v>
      </c>
      <c r="BJ24" s="17">
        <v>0</v>
      </c>
      <c r="BK24" s="17"/>
      <c r="BL24" s="17"/>
      <c r="BM24" s="17"/>
      <c r="BN24" s="17"/>
      <c r="BO24" s="17"/>
      <c r="BP24" s="17">
        <v>130.6</v>
      </c>
      <c r="BQ24" s="17"/>
      <c r="BR24" s="17"/>
      <c r="BS24" s="17">
        <v>0</v>
      </c>
      <c r="BT24" s="17">
        <v>0</v>
      </c>
      <c r="BU24" s="17"/>
      <c r="BV24" s="17"/>
      <c r="BW24" s="17"/>
      <c r="BX24" s="17"/>
      <c r="BY24" s="17"/>
      <c r="BZ24" s="17"/>
      <c r="CA24" s="17"/>
      <c r="CB24" s="17"/>
      <c r="CC24" s="17">
        <v>2.5</v>
      </c>
      <c r="CD24" s="17">
        <v>105.4</v>
      </c>
      <c r="CE24" s="17"/>
      <c r="CF24" s="17">
        <v>66.2</v>
      </c>
      <c r="CG24" s="17">
        <v>66.099999999999994</v>
      </c>
      <c r="CH24" s="17">
        <v>30.7</v>
      </c>
      <c r="CI24" s="17"/>
      <c r="CJ24" s="17"/>
      <c r="CK24" s="17"/>
      <c r="CL24" s="17">
        <v>102.7</v>
      </c>
      <c r="CM24" s="17">
        <v>102.6</v>
      </c>
      <c r="CN24" s="17">
        <v>121.8</v>
      </c>
      <c r="CO24" s="17"/>
      <c r="CP24" s="17"/>
      <c r="CQ24" s="17"/>
      <c r="CR24" s="17"/>
      <c r="CS24" s="17"/>
      <c r="CT24" s="17"/>
      <c r="CU24" s="17"/>
      <c r="CV24" s="17">
        <v>0.1</v>
      </c>
      <c r="CW24" s="17">
        <v>47.2</v>
      </c>
      <c r="CX24" s="17">
        <v>68.8</v>
      </c>
      <c r="CY24" s="17">
        <v>10.9</v>
      </c>
      <c r="CZ24" s="17">
        <v>0</v>
      </c>
      <c r="DA24" s="17">
        <v>20</v>
      </c>
      <c r="DB24" s="17">
        <v>20.5</v>
      </c>
      <c r="DC24" s="17">
        <v>9.9</v>
      </c>
      <c r="DD24" s="17">
        <v>4.5</v>
      </c>
      <c r="DE24" s="17">
        <v>181.4</v>
      </c>
      <c r="DF24" s="17">
        <v>0.6</v>
      </c>
      <c r="DG24" s="17">
        <v>3.4</v>
      </c>
      <c r="DH24" s="17">
        <v>5</v>
      </c>
      <c r="DI24" s="17">
        <v>20.6</v>
      </c>
      <c r="DJ24" s="17">
        <v>14.9</v>
      </c>
      <c r="DK24" s="17">
        <v>8.5</v>
      </c>
      <c r="DL24" s="17">
        <v>3.5</v>
      </c>
      <c r="DM24" s="17">
        <v>18.600000000000001</v>
      </c>
      <c r="DN24" s="17">
        <v>14.2</v>
      </c>
      <c r="DO24" s="17">
        <v>17.399999999999999</v>
      </c>
      <c r="DP24" s="17">
        <v>12.8</v>
      </c>
      <c r="DQ24" s="17">
        <v>28.6</v>
      </c>
      <c r="DR24" s="17">
        <v>12.4</v>
      </c>
      <c r="DS24" s="17">
        <v>3.4</v>
      </c>
      <c r="DT24" s="17">
        <v>15.1</v>
      </c>
      <c r="DU24" s="17">
        <v>2.2000000000000002</v>
      </c>
      <c r="DV24" s="17"/>
      <c r="DW24" s="17">
        <v>9.8000000000000007</v>
      </c>
      <c r="DX24" s="17">
        <v>6.4</v>
      </c>
      <c r="DY24" s="17">
        <v>19.399999999999999</v>
      </c>
      <c r="DZ24" s="17">
        <v>20.3</v>
      </c>
      <c r="EA24" s="17">
        <v>19.899999999999999</v>
      </c>
      <c r="EB24" s="17">
        <v>24.8</v>
      </c>
      <c r="EC24" s="17">
        <v>22</v>
      </c>
      <c r="ED24" s="17">
        <v>30.8</v>
      </c>
      <c r="EE24" s="17">
        <v>43.3</v>
      </c>
      <c r="EF24" s="17">
        <v>58</v>
      </c>
      <c r="EG24" s="17">
        <v>4.9000000000000004</v>
      </c>
      <c r="EH24" s="17">
        <v>2.8</v>
      </c>
      <c r="EI24" s="17">
        <v>10.4</v>
      </c>
      <c r="EJ24" s="17">
        <v>6</v>
      </c>
      <c r="EK24" s="17">
        <v>7.1</v>
      </c>
      <c r="EL24" s="17">
        <v>20.399999999999999</v>
      </c>
      <c r="EM24" s="17">
        <v>20.399999999999999</v>
      </c>
      <c r="EN24" s="17">
        <v>19.600000000000001</v>
      </c>
      <c r="EO24" s="17">
        <v>11.4</v>
      </c>
      <c r="EP24" s="17">
        <v>229.1</v>
      </c>
      <c r="EQ24" s="17">
        <v>5.3</v>
      </c>
      <c r="ER24" s="17">
        <v>129.80000000000001</v>
      </c>
      <c r="ES24" s="17">
        <v>0.6</v>
      </c>
      <c r="ET24" s="17">
        <v>18.600000000000001</v>
      </c>
      <c r="EU24" s="17">
        <v>10</v>
      </c>
      <c r="EV24" s="17">
        <v>95.5</v>
      </c>
      <c r="EW24" s="17">
        <v>2.1</v>
      </c>
      <c r="EX24" s="17">
        <v>2.2999999999999998</v>
      </c>
      <c r="EY24" s="17">
        <v>2</v>
      </c>
      <c r="EZ24" s="17">
        <v>1</v>
      </c>
      <c r="FA24" s="17">
        <v>4.9000000000000004</v>
      </c>
      <c r="FB24" s="17">
        <v>6.6</v>
      </c>
      <c r="FC24" s="17">
        <v>20</v>
      </c>
      <c r="FD24" s="17">
        <v>9.5</v>
      </c>
      <c r="FE24" s="17">
        <v>27.1</v>
      </c>
      <c r="FF24" s="17">
        <v>33.9</v>
      </c>
      <c r="FG24" s="17">
        <v>6.3</v>
      </c>
      <c r="FH24" s="17">
        <v>5.0999999999999996</v>
      </c>
      <c r="FI24" s="17">
        <v>6.6</v>
      </c>
      <c r="FJ24" s="17">
        <v>11.1</v>
      </c>
      <c r="FK24" s="17">
        <v>5872.8</v>
      </c>
      <c r="FL24" s="15"/>
      <c r="FM24" s="17">
        <v>23</v>
      </c>
      <c r="FN24" s="17">
        <v>5.3849999999999998</v>
      </c>
      <c r="FO24" s="17">
        <v>6.1280000000000001</v>
      </c>
      <c r="FP24" s="17">
        <v>7.48</v>
      </c>
      <c r="FQ24" s="17">
        <v>27.507580000000001</v>
      </c>
      <c r="FR24" s="17">
        <v>18.928879999999999</v>
      </c>
      <c r="FS24" s="17">
        <v>4.8</v>
      </c>
      <c r="FT24" s="17">
        <v>5.3</v>
      </c>
      <c r="FU24" s="17">
        <v>98.52946</v>
      </c>
    </row>
    <row r="25" spans="1:177" ht="24" customHeight="1" x14ac:dyDescent="0.3">
      <c r="A25" s="16" t="s">
        <v>55</v>
      </c>
      <c r="B25" s="16" t="s">
        <v>863</v>
      </c>
      <c r="C25" s="17">
        <v>197.9</v>
      </c>
      <c r="D25" s="17">
        <v>589.29999999999995</v>
      </c>
      <c r="E25" s="17">
        <v>201.6</v>
      </c>
      <c r="F25" s="17"/>
      <c r="G25" s="17"/>
      <c r="H25" s="17">
        <v>51.2</v>
      </c>
      <c r="I25" s="17">
        <v>156.5</v>
      </c>
      <c r="J25" s="17"/>
      <c r="K25" s="17"/>
      <c r="L25" s="17">
        <v>147.1</v>
      </c>
      <c r="M25" s="17">
        <v>147.30000000000001</v>
      </c>
      <c r="N25" s="17">
        <v>147.4</v>
      </c>
      <c r="O25" s="17">
        <v>245.5</v>
      </c>
      <c r="P25" s="17">
        <v>108.8</v>
      </c>
      <c r="Q25" s="17">
        <v>67.599999999999994</v>
      </c>
      <c r="R25" s="17">
        <v>185.6</v>
      </c>
      <c r="S25" s="17">
        <v>2.8</v>
      </c>
      <c r="T25" s="17"/>
      <c r="U25" s="17"/>
      <c r="V25" s="17"/>
      <c r="W25" s="17"/>
      <c r="X25" s="17">
        <v>78.3</v>
      </c>
      <c r="Y25" s="17">
        <v>6.5</v>
      </c>
      <c r="Z25" s="17">
        <v>5.4</v>
      </c>
      <c r="AA25" s="17"/>
      <c r="AB25" s="17">
        <v>6.8</v>
      </c>
      <c r="AC25" s="17">
        <v>11.2</v>
      </c>
      <c r="AD25" s="17">
        <v>27.5</v>
      </c>
      <c r="AE25" s="17"/>
      <c r="AF25" s="17"/>
      <c r="AG25" s="17"/>
      <c r="AH25" s="17"/>
      <c r="AI25" s="17">
        <v>105.7</v>
      </c>
      <c r="AJ25" s="17">
        <v>25.7</v>
      </c>
      <c r="AK25" s="17">
        <v>0</v>
      </c>
      <c r="AL25" s="17"/>
      <c r="AM25" s="17"/>
      <c r="AN25" s="17">
        <v>6.5</v>
      </c>
      <c r="AO25" s="17">
        <v>0</v>
      </c>
      <c r="AP25" s="17">
        <v>52.5</v>
      </c>
      <c r="AQ25" s="17">
        <v>142.69999999999999</v>
      </c>
      <c r="AR25" s="17">
        <v>30.8</v>
      </c>
      <c r="AS25" s="17">
        <v>17</v>
      </c>
      <c r="AT25" s="17">
        <v>12.1</v>
      </c>
      <c r="AU25" s="17">
        <v>50.6</v>
      </c>
      <c r="AV25" s="17">
        <v>129.30000000000001</v>
      </c>
      <c r="AW25" s="17">
        <v>128.6</v>
      </c>
      <c r="AX25" s="17">
        <v>159.5</v>
      </c>
      <c r="AY25" s="17">
        <v>105.7</v>
      </c>
      <c r="AZ25" s="17">
        <v>7.6</v>
      </c>
      <c r="BA25" s="17">
        <v>9.1999999999999993</v>
      </c>
      <c r="BB25" s="17">
        <v>31.5</v>
      </c>
      <c r="BC25" s="17">
        <v>0</v>
      </c>
      <c r="BD25" s="17">
        <v>2.2000000000000002</v>
      </c>
      <c r="BE25" s="17">
        <v>16.100000000000001</v>
      </c>
      <c r="BF25" s="17">
        <v>54.7</v>
      </c>
      <c r="BG25" s="17"/>
      <c r="BH25" s="17"/>
      <c r="BI25" s="17">
        <v>55.7</v>
      </c>
      <c r="BJ25" s="17">
        <v>24.2</v>
      </c>
      <c r="BK25" s="17"/>
      <c r="BL25" s="17"/>
      <c r="BM25" s="17"/>
      <c r="BN25" s="17"/>
      <c r="BO25" s="17"/>
      <c r="BP25" s="17">
        <v>122.5</v>
      </c>
      <c r="BQ25" s="17"/>
      <c r="BR25" s="17"/>
      <c r="BS25" s="17">
        <v>0</v>
      </c>
      <c r="BT25" s="17">
        <v>0</v>
      </c>
      <c r="BU25" s="17"/>
      <c r="BV25" s="17"/>
      <c r="BW25" s="17"/>
      <c r="BX25" s="17"/>
      <c r="BY25" s="17"/>
      <c r="BZ25" s="17"/>
      <c r="CA25" s="17"/>
      <c r="CB25" s="17"/>
      <c r="CC25" s="17">
        <v>2.5</v>
      </c>
      <c r="CD25" s="17">
        <v>126.7</v>
      </c>
      <c r="CE25" s="17"/>
      <c r="CF25" s="17">
        <v>56.7</v>
      </c>
      <c r="CG25" s="17">
        <v>61.8</v>
      </c>
      <c r="CH25" s="17">
        <v>28.1</v>
      </c>
      <c r="CI25" s="17"/>
      <c r="CJ25" s="17"/>
      <c r="CK25" s="17"/>
      <c r="CL25" s="17">
        <v>102.5</v>
      </c>
      <c r="CM25" s="17">
        <v>102.6</v>
      </c>
      <c r="CN25" s="17">
        <v>123</v>
      </c>
      <c r="CO25" s="17"/>
      <c r="CP25" s="17"/>
      <c r="CQ25" s="17"/>
      <c r="CR25" s="17"/>
      <c r="CS25" s="17"/>
      <c r="CT25" s="17"/>
      <c r="CU25" s="17"/>
      <c r="CV25" s="17">
        <v>0.1</v>
      </c>
      <c r="CW25" s="17">
        <v>55.2</v>
      </c>
      <c r="CX25" s="17">
        <v>76.5</v>
      </c>
      <c r="CY25" s="17">
        <v>9.1</v>
      </c>
      <c r="CZ25" s="17">
        <v>0.1</v>
      </c>
      <c r="DA25" s="17">
        <v>19.7</v>
      </c>
      <c r="DB25" s="17">
        <v>19.100000000000001</v>
      </c>
      <c r="DC25" s="17">
        <v>9.9</v>
      </c>
      <c r="DD25" s="17">
        <v>4.3</v>
      </c>
      <c r="DE25" s="17">
        <v>196.8</v>
      </c>
      <c r="DF25" s="17">
        <v>0.5</v>
      </c>
      <c r="DG25" s="17">
        <v>3.4</v>
      </c>
      <c r="DH25" s="17">
        <v>4.9000000000000004</v>
      </c>
      <c r="DI25" s="17">
        <v>19</v>
      </c>
      <c r="DJ25" s="17">
        <v>14.9</v>
      </c>
      <c r="DK25" s="17">
        <v>8.5</v>
      </c>
      <c r="DL25" s="17">
        <v>3.5</v>
      </c>
      <c r="DM25" s="17">
        <v>18.600000000000001</v>
      </c>
      <c r="DN25" s="17">
        <v>14.6</v>
      </c>
      <c r="DO25" s="17">
        <v>18.2</v>
      </c>
      <c r="DP25" s="17">
        <v>10.199999999999999</v>
      </c>
      <c r="DQ25" s="17">
        <v>24.8</v>
      </c>
      <c r="DR25" s="17">
        <v>17.100000000000001</v>
      </c>
      <c r="DS25" s="17">
        <v>3.4</v>
      </c>
      <c r="DT25" s="17">
        <v>15.2</v>
      </c>
      <c r="DU25" s="17">
        <v>2.2000000000000002</v>
      </c>
      <c r="DV25" s="17"/>
      <c r="DW25" s="17">
        <v>10</v>
      </c>
      <c r="DX25" s="17">
        <v>6.4</v>
      </c>
      <c r="DY25" s="17">
        <v>18.899999999999999</v>
      </c>
      <c r="DZ25" s="17">
        <v>20</v>
      </c>
      <c r="EA25" s="17">
        <v>20</v>
      </c>
      <c r="EB25" s="17">
        <v>25.5</v>
      </c>
      <c r="EC25" s="17">
        <v>26.6</v>
      </c>
      <c r="ED25" s="17">
        <v>35.799999999999997</v>
      </c>
      <c r="EE25" s="17">
        <v>48.5</v>
      </c>
      <c r="EF25" s="17">
        <v>68.099999999999994</v>
      </c>
      <c r="EG25" s="17">
        <v>4.4000000000000004</v>
      </c>
      <c r="EH25" s="17">
        <v>3.5</v>
      </c>
      <c r="EI25" s="17">
        <v>10.4</v>
      </c>
      <c r="EJ25" s="17">
        <v>5.9</v>
      </c>
      <c r="EK25" s="17">
        <v>7.1</v>
      </c>
      <c r="EL25" s="17">
        <v>20.399999999999999</v>
      </c>
      <c r="EM25" s="17">
        <v>20.399999999999999</v>
      </c>
      <c r="EN25" s="17">
        <v>19.600000000000001</v>
      </c>
      <c r="EO25" s="17">
        <v>11.2</v>
      </c>
      <c r="EP25" s="17">
        <v>245.7</v>
      </c>
      <c r="EQ25" s="17">
        <v>7.8</v>
      </c>
      <c r="ER25" s="17">
        <v>141.30000000000001</v>
      </c>
      <c r="ES25" s="17">
        <v>0.6</v>
      </c>
      <c r="ET25" s="17">
        <v>10.4</v>
      </c>
      <c r="EU25" s="17">
        <v>7.8</v>
      </c>
      <c r="EV25" s="17">
        <v>101.3</v>
      </c>
      <c r="EW25" s="17">
        <v>2.1</v>
      </c>
      <c r="EX25" s="17">
        <v>2.2999999999999998</v>
      </c>
      <c r="EY25" s="17">
        <v>2</v>
      </c>
      <c r="EZ25" s="17">
        <v>1</v>
      </c>
      <c r="FA25" s="17">
        <v>7.5</v>
      </c>
      <c r="FB25" s="17">
        <v>6.6</v>
      </c>
      <c r="FC25" s="17">
        <v>20</v>
      </c>
      <c r="FD25" s="17">
        <v>9.3000000000000007</v>
      </c>
      <c r="FE25" s="17">
        <v>27</v>
      </c>
      <c r="FF25" s="17">
        <v>34.299999999999997</v>
      </c>
      <c r="FG25" s="17">
        <v>6.5</v>
      </c>
      <c r="FH25" s="17">
        <v>5.0999999999999996</v>
      </c>
      <c r="FI25" s="17">
        <v>8.6</v>
      </c>
      <c r="FJ25" s="17">
        <v>11.1</v>
      </c>
      <c r="FK25" s="17">
        <v>5889.4</v>
      </c>
      <c r="FL25" s="15"/>
      <c r="FM25" s="17">
        <v>23</v>
      </c>
      <c r="FN25" s="17">
        <v>5.3869999999999996</v>
      </c>
      <c r="FO25" s="17">
        <v>6.1275000000000004</v>
      </c>
      <c r="FP25" s="17">
        <v>7.48</v>
      </c>
      <c r="FQ25" s="17">
        <v>27.4008</v>
      </c>
      <c r="FR25" s="17">
        <v>18.928789999999999</v>
      </c>
      <c r="FS25" s="17">
        <v>4.8</v>
      </c>
      <c r="FT25" s="17">
        <v>5.3</v>
      </c>
      <c r="FU25" s="17">
        <v>98.424090000000007</v>
      </c>
    </row>
    <row r="26" spans="1:177" ht="24" customHeight="1" x14ac:dyDescent="0.3">
      <c r="A26" s="18" t="s">
        <v>55</v>
      </c>
      <c r="B26" s="18" t="s">
        <v>864</v>
      </c>
      <c r="C26" s="19">
        <v>199.4</v>
      </c>
      <c r="D26" s="19">
        <v>603.29999999999995</v>
      </c>
      <c r="E26" s="19">
        <v>200.5</v>
      </c>
      <c r="F26" s="19"/>
      <c r="G26" s="19"/>
      <c r="H26" s="19">
        <v>53.4</v>
      </c>
      <c r="I26" s="19">
        <v>162.6</v>
      </c>
      <c r="J26" s="19"/>
      <c r="K26" s="19"/>
      <c r="L26" s="19">
        <v>112.8</v>
      </c>
      <c r="M26" s="19">
        <v>113.6</v>
      </c>
      <c r="N26" s="19">
        <v>113.7</v>
      </c>
      <c r="O26" s="19">
        <v>219.9</v>
      </c>
      <c r="P26" s="19">
        <v>109.2</v>
      </c>
      <c r="Q26" s="19">
        <v>66.5</v>
      </c>
      <c r="R26" s="19">
        <v>203.4</v>
      </c>
      <c r="S26" s="19">
        <v>3.2</v>
      </c>
      <c r="T26" s="19"/>
      <c r="U26" s="19"/>
      <c r="V26" s="19"/>
      <c r="W26" s="19"/>
      <c r="X26" s="19">
        <v>83</v>
      </c>
      <c r="Y26" s="19">
        <v>8</v>
      </c>
      <c r="Z26" s="19">
        <v>6</v>
      </c>
      <c r="AA26" s="19"/>
      <c r="AB26" s="19">
        <v>6.8</v>
      </c>
      <c r="AC26" s="19">
        <v>11.2</v>
      </c>
      <c r="AD26" s="19">
        <v>70.2</v>
      </c>
      <c r="AE26" s="19"/>
      <c r="AF26" s="19"/>
      <c r="AG26" s="19"/>
      <c r="AH26" s="19"/>
      <c r="AI26" s="19">
        <v>110.2</v>
      </c>
      <c r="AJ26" s="19">
        <v>25.4</v>
      </c>
      <c r="AK26" s="19">
        <v>0</v>
      </c>
      <c r="AL26" s="19"/>
      <c r="AM26" s="19"/>
      <c r="AN26" s="19">
        <v>6.5</v>
      </c>
      <c r="AO26" s="19">
        <v>152.4</v>
      </c>
      <c r="AP26" s="19">
        <v>51.5</v>
      </c>
      <c r="AQ26" s="19">
        <v>137.4</v>
      </c>
      <c r="AR26" s="19">
        <v>34.200000000000003</v>
      </c>
      <c r="AS26" s="19">
        <v>17</v>
      </c>
      <c r="AT26" s="19">
        <v>12.1</v>
      </c>
      <c r="AU26" s="19">
        <v>46.9</v>
      </c>
      <c r="AV26" s="19">
        <v>122</v>
      </c>
      <c r="AW26" s="19">
        <v>122.2</v>
      </c>
      <c r="AX26" s="19">
        <v>153.69999999999999</v>
      </c>
      <c r="AY26" s="19">
        <v>110.3</v>
      </c>
      <c r="AZ26" s="19">
        <v>7.6</v>
      </c>
      <c r="BA26" s="19">
        <v>8.9</v>
      </c>
      <c r="BB26" s="19">
        <v>32.6</v>
      </c>
      <c r="BC26" s="19">
        <v>0</v>
      </c>
      <c r="BD26" s="19">
        <v>2.2000000000000002</v>
      </c>
      <c r="BE26" s="19">
        <v>17.399999999999999</v>
      </c>
      <c r="BF26" s="19">
        <v>59.7</v>
      </c>
      <c r="BG26" s="19"/>
      <c r="BH26" s="19"/>
      <c r="BI26" s="19">
        <v>60.9</v>
      </c>
      <c r="BJ26" s="19">
        <v>25.4</v>
      </c>
      <c r="BK26" s="19"/>
      <c r="BL26" s="19"/>
      <c r="BM26" s="19"/>
      <c r="BN26" s="19"/>
      <c r="BO26" s="19"/>
      <c r="BP26" s="19">
        <v>127.6</v>
      </c>
      <c r="BQ26" s="19"/>
      <c r="BR26" s="19"/>
      <c r="BS26" s="19">
        <v>0</v>
      </c>
      <c r="BT26" s="19">
        <v>0</v>
      </c>
      <c r="BU26" s="19"/>
      <c r="BV26" s="19"/>
      <c r="BW26" s="19"/>
      <c r="BX26" s="19"/>
      <c r="BY26" s="19"/>
      <c r="BZ26" s="19"/>
      <c r="CA26" s="19"/>
      <c r="CB26" s="19"/>
      <c r="CC26" s="19">
        <v>2.5</v>
      </c>
      <c r="CD26" s="19">
        <v>102.3</v>
      </c>
      <c r="CE26" s="19"/>
      <c r="CF26" s="19">
        <v>66.099999999999994</v>
      </c>
      <c r="CG26" s="19">
        <v>66.8</v>
      </c>
      <c r="CH26" s="19">
        <v>30</v>
      </c>
      <c r="CI26" s="19"/>
      <c r="CJ26" s="19"/>
      <c r="CK26" s="19"/>
      <c r="CL26" s="19">
        <v>103.1</v>
      </c>
      <c r="CM26" s="19">
        <v>102.4</v>
      </c>
      <c r="CN26" s="19">
        <v>123</v>
      </c>
      <c r="CO26" s="19"/>
      <c r="CP26" s="19"/>
      <c r="CQ26" s="19"/>
      <c r="CR26" s="19"/>
      <c r="CS26" s="19"/>
      <c r="CT26" s="19"/>
      <c r="CU26" s="19"/>
      <c r="CV26" s="19">
        <v>0.4</v>
      </c>
      <c r="CW26" s="19">
        <v>69.2</v>
      </c>
      <c r="CX26" s="19">
        <v>78.400000000000006</v>
      </c>
      <c r="CY26" s="19">
        <v>11.9</v>
      </c>
      <c r="CZ26" s="19">
        <v>0.2</v>
      </c>
      <c r="DA26" s="19">
        <v>19.600000000000001</v>
      </c>
      <c r="DB26" s="19">
        <v>20</v>
      </c>
      <c r="DC26" s="19">
        <v>9.9</v>
      </c>
      <c r="DD26" s="19">
        <v>4.3</v>
      </c>
      <c r="DE26" s="19">
        <v>205.3</v>
      </c>
      <c r="DF26" s="19">
        <v>0.5</v>
      </c>
      <c r="DG26" s="19">
        <v>3.4</v>
      </c>
      <c r="DH26" s="19">
        <v>4.9000000000000004</v>
      </c>
      <c r="DI26" s="19">
        <v>20.399999999999999</v>
      </c>
      <c r="DJ26" s="19">
        <v>14.9</v>
      </c>
      <c r="DK26" s="19">
        <v>8.5</v>
      </c>
      <c r="DL26" s="19">
        <v>3.5</v>
      </c>
      <c r="DM26" s="19">
        <v>18.600000000000001</v>
      </c>
      <c r="DN26" s="19">
        <v>14.9</v>
      </c>
      <c r="DO26" s="19">
        <v>18.8</v>
      </c>
      <c r="DP26" s="19">
        <v>13.2</v>
      </c>
      <c r="DQ26" s="19">
        <v>28.7</v>
      </c>
      <c r="DR26" s="19">
        <v>17.399999999999999</v>
      </c>
      <c r="DS26" s="19">
        <v>2.9</v>
      </c>
      <c r="DT26" s="19">
        <v>15.2</v>
      </c>
      <c r="DU26" s="19">
        <v>2.2000000000000002</v>
      </c>
      <c r="DV26" s="19"/>
      <c r="DW26" s="19">
        <v>10</v>
      </c>
      <c r="DX26" s="19">
        <v>6.6</v>
      </c>
      <c r="DY26" s="19">
        <v>18.3</v>
      </c>
      <c r="DZ26" s="19">
        <v>20.2</v>
      </c>
      <c r="EA26" s="19">
        <v>20</v>
      </c>
      <c r="EB26" s="19">
        <v>25.9</v>
      </c>
      <c r="EC26" s="19">
        <v>29.6</v>
      </c>
      <c r="ED26" s="19">
        <v>36.6</v>
      </c>
      <c r="EE26" s="19">
        <v>63.2</v>
      </c>
      <c r="EF26" s="19">
        <v>77.7</v>
      </c>
      <c r="EG26" s="19">
        <v>8.3000000000000007</v>
      </c>
      <c r="EH26" s="19">
        <v>4.8</v>
      </c>
      <c r="EI26" s="19">
        <v>10.4</v>
      </c>
      <c r="EJ26" s="19">
        <v>5.9</v>
      </c>
      <c r="EK26" s="19">
        <v>7.4</v>
      </c>
      <c r="EL26" s="19">
        <v>20.399999999999999</v>
      </c>
      <c r="EM26" s="19">
        <v>20.399999999999999</v>
      </c>
      <c r="EN26" s="19">
        <v>19.600000000000001</v>
      </c>
      <c r="EO26" s="19">
        <v>12.9</v>
      </c>
      <c r="EP26" s="19">
        <v>252.9</v>
      </c>
      <c r="EQ26" s="19">
        <v>10.199999999999999</v>
      </c>
      <c r="ER26" s="19">
        <v>145.6</v>
      </c>
      <c r="ES26" s="19">
        <v>0.6</v>
      </c>
      <c r="ET26" s="19">
        <v>8.1</v>
      </c>
      <c r="EU26" s="19">
        <v>9.3000000000000007</v>
      </c>
      <c r="EV26" s="19">
        <v>104.7</v>
      </c>
      <c r="EW26" s="19">
        <v>2.1</v>
      </c>
      <c r="EX26" s="19">
        <v>2.2999999999999998</v>
      </c>
      <c r="EY26" s="19">
        <v>2</v>
      </c>
      <c r="EZ26" s="19">
        <v>1</v>
      </c>
      <c r="FA26" s="19">
        <v>9.9</v>
      </c>
      <c r="FB26" s="19">
        <v>6.6</v>
      </c>
      <c r="FC26" s="19">
        <v>20</v>
      </c>
      <c r="FD26" s="19">
        <v>9.3000000000000007</v>
      </c>
      <c r="FE26" s="19">
        <v>27</v>
      </c>
      <c r="FF26" s="19">
        <v>33.9</v>
      </c>
      <c r="FG26" s="19">
        <v>4.9000000000000004</v>
      </c>
      <c r="FH26" s="19">
        <v>16.3</v>
      </c>
      <c r="FI26" s="19">
        <v>9.4</v>
      </c>
      <c r="FJ26" s="19">
        <v>11</v>
      </c>
      <c r="FK26" s="19">
        <v>6099.5</v>
      </c>
      <c r="FL26" s="15"/>
      <c r="FM26" s="19">
        <v>23</v>
      </c>
      <c r="FN26" s="19">
        <v>5.375</v>
      </c>
      <c r="FO26" s="19">
        <v>6.1265000000000001</v>
      </c>
      <c r="FP26" s="19">
        <v>7.51</v>
      </c>
      <c r="FQ26" s="19">
        <v>27.313849999999999</v>
      </c>
      <c r="FR26" s="19">
        <v>18.928339999999999</v>
      </c>
      <c r="FS26" s="19">
        <v>4.7</v>
      </c>
      <c r="FT26" s="19">
        <v>5.3</v>
      </c>
      <c r="FU26" s="19">
        <v>98.253690000000006</v>
      </c>
    </row>
    <row r="27" spans="1:177" ht="24" customHeight="1" x14ac:dyDescent="0.3">
      <c r="A27" s="13" t="s">
        <v>55</v>
      </c>
      <c r="B27" s="13" t="s">
        <v>865</v>
      </c>
      <c r="C27" s="14">
        <v>200.8</v>
      </c>
      <c r="D27" s="14">
        <v>602.70000000000005</v>
      </c>
      <c r="E27" s="14">
        <v>206.6</v>
      </c>
      <c r="F27" s="14"/>
      <c r="G27" s="14"/>
      <c r="H27" s="14">
        <v>90.1</v>
      </c>
      <c r="I27" s="14">
        <v>160.80000000000001</v>
      </c>
      <c r="J27" s="14"/>
      <c r="K27" s="14"/>
      <c r="L27" s="14">
        <v>118.5</v>
      </c>
      <c r="M27" s="14">
        <v>117.6</v>
      </c>
      <c r="N27" s="14">
        <v>118.5</v>
      </c>
      <c r="O27" s="14">
        <v>226.7</v>
      </c>
      <c r="P27" s="14">
        <v>109.7</v>
      </c>
      <c r="Q27" s="14">
        <v>66.5</v>
      </c>
      <c r="R27" s="14">
        <v>198.4</v>
      </c>
      <c r="S27" s="14">
        <v>3.2</v>
      </c>
      <c r="T27" s="14"/>
      <c r="U27" s="14"/>
      <c r="V27" s="14"/>
      <c r="W27" s="14"/>
      <c r="X27" s="14">
        <v>82.7</v>
      </c>
      <c r="Y27" s="14">
        <v>8</v>
      </c>
      <c r="Z27" s="14">
        <v>6.2</v>
      </c>
      <c r="AA27" s="14"/>
      <c r="AB27" s="14">
        <v>6.8</v>
      </c>
      <c r="AC27" s="14">
        <v>11.2</v>
      </c>
      <c r="AD27" s="14">
        <v>70.3</v>
      </c>
      <c r="AE27" s="14"/>
      <c r="AF27" s="14"/>
      <c r="AG27" s="14"/>
      <c r="AH27" s="14"/>
      <c r="AI27" s="14">
        <v>110.6</v>
      </c>
      <c r="AJ27" s="14">
        <v>25.7</v>
      </c>
      <c r="AK27" s="14">
        <v>0</v>
      </c>
      <c r="AL27" s="14"/>
      <c r="AM27" s="14"/>
      <c r="AN27" s="14">
        <v>6.5</v>
      </c>
      <c r="AO27" s="14">
        <v>153.19999999999999</v>
      </c>
      <c r="AP27" s="14">
        <v>51.9</v>
      </c>
      <c r="AQ27" s="14">
        <v>141.5</v>
      </c>
      <c r="AR27" s="14">
        <v>35.6</v>
      </c>
      <c r="AS27" s="14">
        <v>16.8</v>
      </c>
      <c r="AT27" s="14">
        <v>12.1</v>
      </c>
      <c r="AU27" s="14">
        <v>49.9</v>
      </c>
      <c r="AV27" s="14">
        <v>124.3</v>
      </c>
      <c r="AW27" s="14">
        <v>124.3</v>
      </c>
      <c r="AX27" s="14">
        <v>153.30000000000001</v>
      </c>
      <c r="AY27" s="14">
        <v>110</v>
      </c>
      <c r="AZ27" s="14">
        <v>7.6</v>
      </c>
      <c r="BA27" s="14">
        <v>9</v>
      </c>
      <c r="BB27" s="14">
        <v>33.299999999999997</v>
      </c>
      <c r="BC27" s="14">
        <v>0</v>
      </c>
      <c r="BD27" s="14">
        <v>2.2000000000000002</v>
      </c>
      <c r="BE27" s="14">
        <v>17.3</v>
      </c>
      <c r="BF27" s="14">
        <v>59</v>
      </c>
      <c r="BG27" s="14"/>
      <c r="BH27" s="14"/>
      <c r="BI27" s="14">
        <v>61.3</v>
      </c>
      <c r="BJ27" s="14">
        <v>24.9</v>
      </c>
      <c r="BK27" s="14"/>
      <c r="BL27" s="14"/>
      <c r="BM27" s="14"/>
      <c r="BN27" s="14"/>
      <c r="BO27" s="14"/>
      <c r="BP27" s="14">
        <v>128.30000000000001</v>
      </c>
      <c r="BQ27" s="14"/>
      <c r="BR27" s="14"/>
      <c r="BS27" s="14">
        <v>0</v>
      </c>
      <c r="BT27" s="14">
        <v>0</v>
      </c>
      <c r="BU27" s="14"/>
      <c r="BV27" s="14"/>
      <c r="BW27" s="14"/>
      <c r="BX27" s="14"/>
      <c r="BY27" s="14"/>
      <c r="BZ27" s="14"/>
      <c r="CA27" s="14"/>
      <c r="CB27" s="14"/>
      <c r="CC27" s="14">
        <v>2.5</v>
      </c>
      <c r="CD27" s="14">
        <v>116</v>
      </c>
      <c r="CE27" s="14"/>
      <c r="CF27" s="14">
        <v>66.400000000000006</v>
      </c>
      <c r="CG27" s="14">
        <v>66.900000000000006</v>
      </c>
      <c r="CH27" s="14">
        <v>30.1</v>
      </c>
      <c r="CI27" s="14"/>
      <c r="CJ27" s="14"/>
      <c r="CK27" s="14"/>
      <c r="CL27" s="14">
        <v>102.7</v>
      </c>
      <c r="CM27" s="14">
        <v>101.9</v>
      </c>
      <c r="CN27" s="14">
        <v>123.3</v>
      </c>
      <c r="CO27" s="14"/>
      <c r="CP27" s="14"/>
      <c r="CQ27" s="14"/>
      <c r="CR27" s="14"/>
      <c r="CS27" s="14"/>
      <c r="CT27" s="14"/>
      <c r="CU27" s="14"/>
      <c r="CV27" s="14">
        <v>0.8</v>
      </c>
      <c r="CW27" s="14">
        <v>79.7</v>
      </c>
      <c r="CX27" s="14">
        <v>78.400000000000006</v>
      </c>
      <c r="CY27" s="14">
        <v>9.6999999999999993</v>
      </c>
      <c r="CZ27" s="14">
        <v>0.2</v>
      </c>
      <c r="DA27" s="14">
        <v>19.5</v>
      </c>
      <c r="DB27" s="14">
        <v>19.100000000000001</v>
      </c>
      <c r="DC27" s="14">
        <v>9.9</v>
      </c>
      <c r="DD27" s="14">
        <v>5.3</v>
      </c>
      <c r="DE27" s="14">
        <v>210.8</v>
      </c>
      <c r="DF27" s="14">
        <v>0.5</v>
      </c>
      <c r="DG27" s="14">
        <v>3.4</v>
      </c>
      <c r="DH27" s="14">
        <v>4.8</v>
      </c>
      <c r="DI27" s="14">
        <v>20.5</v>
      </c>
      <c r="DJ27" s="14">
        <v>14.9</v>
      </c>
      <c r="DK27" s="14">
        <v>8.5</v>
      </c>
      <c r="DL27" s="14">
        <v>3.6</v>
      </c>
      <c r="DM27" s="14">
        <v>18.600000000000001</v>
      </c>
      <c r="DN27" s="14">
        <v>15.1</v>
      </c>
      <c r="DO27" s="14">
        <v>19</v>
      </c>
      <c r="DP27" s="14">
        <v>15.9</v>
      </c>
      <c r="DQ27" s="14">
        <v>38.299999999999997</v>
      </c>
      <c r="DR27" s="14">
        <v>17.7</v>
      </c>
      <c r="DS27" s="14">
        <v>2.5</v>
      </c>
      <c r="DT27" s="14">
        <v>15.2</v>
      </c>
      <c r="DU27" s="14">
        <v>2.1</v>
      </c>
      <c r="DV27" s="14"/>
      <c r="DW27" s="14">
        <v>10</v>
      </c>
      <c r="DX27" s="14">
        <v>6.5</v>
      </c>
      <c r="DY27" s="14">
        <v>18.2</v>
      </c>
      <c r="DZ27" s="14">
        <v>20.3</v>
      </c>
      <c r="EA27" s="14">
        <v>20</v>
      </c>
      <c r="EB27" s="14">
        <v>24.2</v>
      </c>
      <c r="EC27" s="14">
        <v>26.1</v>
      </c>
      <c r="ED27" s="14">
        <v>37</v>
      </c>
      <c r="EE27" s="14">
        <v>66.7</v>
      </c>
      <c r="EF27" s="14">
        <v>80.7</v>
      </c>
      <c r="EG27" s="14">
        <v>9.6</v>
      </c>
      <c r="EH27" s="14">
        <v>4.4000000000000004</v>
      </c>
      <c r="EI27" s="14">
        <v>10.4</v>
      </c>
      <c r="EJ27" s="14">
        <v>5.5</v>
      </c>
      <c r="EK27" s="14">
        <v>7.3</v>
      </c>
      <c r="EL27" s="14">
        <v>20.399999999999999</v>
      </c>
      <c r="EM27" s="14">
        <v>20.399999999999999</v>
      </c>
      <c r="EN27" s="14">
        <v>19.600000000000001</v>
      </c>
      <c r="EO27" s="14">
        <v>9.8000000000000007</v>
      </c>
      <c r="EP27" s="14">
        <v>253</v>
      </c>
      <c r="EQ27" s="14">
        <v>12.4</v>
      </c>
      <c r="ER27" s="14">
        <v>148.5</v>
      </c>
      <c r="ES27" s="14">
        <v>0.6</v>
      </c>
      <c r="ET27" s="14">
        <v>4</v>
      </c>
      <c r="EU27" s="14">
        <v>6.7</v>
      </c>
      <c r="EV27" s="14">
        <v>107.1</v>
      </c>
      <c r="EW27" s="14">
        <v>2.1</v>
      </c>
      <c r="EX27" s="14">
        <v>2.2999999999999998</v>
      </c>
      <c r="EY27" s="14">
        <v>2</v>
      </c>
      <c r="EZ27" s="14">
        <v>1</v>
      </c>
      <c r="FA27" s="14">
        <v>12.1</v>
      </c>
      <c r="FB27" s="14">
        <v>6.6</v>
      </c>
      <c r="FC27" s="14">
        <v>20</v>
      </c>
      <c r="FD27" s="14">
        <v>9.3000000000000007</v>
      </c>
      <c r="FE27" s="14">
        <v>27.1</v>
      </c>
      <c r="FF27" s="14">
        <v>34</v>
      </c>
      <c r="FG27" s="14">
        <v>7</v>
      </c>
      <c r="FH27" s="14">
        <v>17</v>
      </c>
      <c r="FI27" s="14">
        <v>8</v>
      </c>
      <c r="FJ27" s="14">
        <v>11.1</v>
      </c>
      <c r="FK27" s="14">
        <v>6216.7</v>
      </c>
      <c r="FL27" s="15"/>
      <c r="FM27" s="14">
        <v>23</v>
      </c>
      <c r="FN27" s="14">
        <v>5.3040000000000003</v>
      </c>
      <c r="FO27" s="14">
        <v>6.125</v>
      </c>
      <c r="FP27" s="14">
        <v>7.5</v>
      </c>
      <c r="FQ27" s="14">
        <v>27.267959999999999</v>
      </c>
      <c r="FR27" s="14">
        <v>18.928190000000001</v>
      </c>
      <c r="FS27" s="14">
        <v>4.7</v>
      </c>
      <c r="FT27" s="14">
        <v>5.3</v>
      </c>
      <c r="FU27" s="14">
        <v>98.125150000000005</v>
      </c>
    </row>
    <row r="28" spans="1:177" ht="24" customHeight="1" x14ac:dyDescent="0.3">
      <c r="A28" s="16" t="s">
        <v>55</v>
      </c>
      <c r="B28" s="16" t="s">
        <v>866</v>
      </c>
      <c r="C28" s="17">
        <v>201.9</v>
      </c>
      <c r="D28" s="17">
        <v>602.70000000000005</v>
      </c>
      <c r="E28" s="17">
        <v>206</v>
      </c>
      <c r="F28" s="17"/>
      <c r="G28" s="17"/>
      <c r="H28" s="17">
        <v>90.3</v>
      </c>
      <c r="I28" s="17">
        <v>160.5</v>
      </c>
      <c r="J28" s="17"/>
      <c r="K28" s="17"/>
      <c r="L28" s="17">
        <v>121.5</v>
      </c>
      <c r="M28" s="17">
        <v>120</v>
      </c>
      <c r="N28" s="17">
        <v>119</v>
      </c>
      <c r="O28" s="17">
        <v>221.5</v>
      </c>
      <c r="P28" s="17">
        <v>109.3</v>
      </c>
      <c r="Q28" s="17">
        <v>66.400000000000006</v>
      </c>
      <c r="R28" s="17">
        <v>199.4</v>
      </c>
      <c r="S28" s="17">
        <v>3.3</v>
      </c>
      <c r="T28" s="17"/>
      <c r="U28" s="17"/>
      <c r="V28" s="17"/>
      <c r="W28" s="17"/>
      <c r="X28" s="17">
        <v>82.2</v>
      </c>
      <c r="Y28" s="17">
        <v>7.7</v>
      </c>
      <c r="Z28" s="17">
        <v>6.2</v>
      </c>
      <c r="AA28" s="17"/>
      <c r="AB28" s="17">
        <v>6.8</v>
      </c>
      <c r="AC28" s="17">
        <v>11.2</v>
      </c>
      <c r="AD28" s="17">
        <v>70.599999999999994</v>
      </c>
      <c r="AE28" s="17"/>
      <c r="AF28" s="17"/>
      <c r="AG28" s="17"/>
      <c r="AH28" s="17"/>
      <c r="AI28" s="17">
        <v>110</v>
      </c>
      <c r="AJ28" s="17">
        <v>25.5</v>
      </c>
      <c r="AK28" s="17">
        <v>0</v>
      </c>
      <c r="AL28" s="17"/>
      <c r="AM28" s="17"/>
      <c r="AN28" s="17">
        <v>6.5</v>
      </c>
      <c r="AO28" s="17">
        <v>153.1</v>
      </c>
      <c r="AP28" s="17">
        <v>52</v>
      </c>
      <c r="AQ28" s="17">
        <v>139.4</v>
      </c>
      <c r="AR28" s="17">
        <v>34.9</v>
      </c>
      <c r="AS28" s="17">
        <v>16.8</v>
      </c>
      <c r="AT28" s="17">
        <v>12.1</v>
      </c>
      <c r="AU28" s="17">
        <v>50.1</v>
      </c>
      <c r="AV28" s="17">
        <v>122.6</v>
      </c>
      <c r="AW28" s="17">
        <v>122.6</v>
      </c>
      <c r="AX28" s="17">
        <v>153.9</v>
      </c>
      <c r="AY28" s="17">
        <v>110.4</v>
      </c>
      <c r="AZ28" s="17">
        <v>7.6</v>
      </c>
      <c r="BA28" s="17">
        <v>9.1</v>
      </c>
      <c r="BB28" s="17">
        <v>33.799999999999997</v>
      </c>
      <c r="BC28" s="17">
        <v>0</v>
      </c>
      <c r="BD28" s="17">
        <v>2.2000000000000002</v>
      </c>
      <c r="BE28" s="17">
        <v>25.8</v>
      </c>
      <c r="BF28" s="17">
        <v>57.7</v>
      </c>
      <c r="BG28" s="17"/>
      <c r="BH28" s="17"/>
      <c r="BI28" s="17">
        <v>60.7</v>
      </c>
      <c r="BJ28" s="17">
        <v>24.5</v>
      </c>
      <c r="BK28" s="17"/>
      <c r="BL28" s="17"/>
      <c r="BM28" s="17"/>
      <c r="BN28" s="17"/>
      <c r="BO28" s="17"/>
      <c r="BP28" s="17">
        <v>127.5</v>
      </c>
      <c r="BQ28" s="17"/>
      <c r="BR28" s="17"/>
      <c r="BS28" s="17">
        <v>0</v>
      </c>
      <c r="BT28" s="17">
        <v>0</v>
      </c>
      <c r="BU28" s="17"/>
      <c r="BV28" s="17"/>
      <c r="BW28" s="17"/>
      <c r="BX28" s="17"/>
      <c r="BY28" s="17"/>
      <c r="BZ28" s="17"/>
      <c r="CA28" s="17"/>
      <c r="CB28" s="17"/>
      <c r="CC28" s="17">
        <v>2.5</v>
      </c>
      <c r="CD28" s="17">
        <v>149.6</v>
      </c>
      <c r="CE28" s="17"/>
      <c r="CF28" s="17">
        <v>65.900000000000006</v>
      </c>
      <c r="CG28" s="17">
        <v>66.599999999999994</v>
      </c>
      <c r="CH28" s="17">
        <v>29.7</v>
      </c>
      <c r="CI28" s="17"/>
      <c r="CJ28" s="17"/>
      <c r="CK28" s="17"/>
      <c r="CL28" s="17">
        <v>103</v>
      </c>
      <c r="CM28" s="17">
        <v>102</v>
      </c>
      <c r="CN28" s="17">
        <v>123</v>
      </c>
      <c r="CO28" s="17"/>
      <c r="CP28" s="17"/>
      <c r="CQ28" s="17"/>
      <c r="CR28" s="17"/>
      <c r="CS28" s="17"/>
      <c r="CT28" s="17"/>
      <c r="CU28" s="17"/>
      <c r="CV28" s="17">
        <v>1</v>
      </c>
      <c r="CW28" s="17">
        <v>94.7</v>
      </c>
      <c r="CX28" s="17">
        <v>79.2</v>
      </c>
      <c r="CY28" s="17">
        <v>9.1</v>
      </c>
      <c r="CZ28" s="17">
        <v>0.3</v>
      </c>
      <c r="DA28" s="17">
        <v>19.399999999999999</v>
      </c>
      <c r="DB28" s="17">
        <v>19.899999999999999</v>
      </c>
      <c r="DC28" s="17">
        <v>9.9</v>
      </c>
      <c r="DD28" s="17">
        <v>5.4</v>
      </c>
      <c r="DE28" s="17">
        <v>208.3</v>
      </c>
      <c r="DF28" s="17">
        <v>0.5</v>
      </c>
      <c r="DG28" s="17">
        <v>3.4</v>
      </c>
      <c r="DH28" s="17">
        <v>4.8</v>
      </c>
      <c r="DI28" s="17">
        <v>20.100000000000001</v>
      </c>
      <c r="DJ28" s="17">
        <v>14.9</v>
      </c>
      <c r="DK28" s="17">
        <v>8.5</v>
      </c>
      <c r="DL28" s="17">
        <v>3.5</v>
      </c>
      <c r="DM28" s="17">
        <v>18.600000000000001</v>
      </c>
      <c r="DN28" s="17">
        <v>15.2</v>
      </c>
      <c r="DO28" s="17">
        <v>19.2</v>
      </c>
      <c r="DP28" s="17">
        <v>20.7</v>
      </c>
      <c r="DQ28" s="17">
        <v>50.4</v>
      </c>
      <c r="DR28" s="17">
        <v>17.899999999999999</v>
      </c>
      <c r="DS28" s="17">
        <v>3.4</v>
      </c>
      <c r="DT28" s="17">
        <v>15.3</v>
      </c>
      <c r="DU28" s="17">
        <v>2.1</v>
      </c>
      <c r="DV28" s="17"/>
      <c r="DW28" s="17">
        <v>10.1</v>
      </c>
      <c r="DX28" s="17">
        <v>6.3</v>
      </c>
      <c r="DY28" s="17">
        <v>17.8</v>
      </c>
      <c r="DZ28" s="17">
        <v>20.2</v>
      </c>
      <c r="EA28" s="17">
        <v>20</v>
      </c>
      <c r="EB28" s="17">
        <v>20.9</v>
      </c>
      <c r="EC28" s="17">
        <v>35.5</v>
      </c>
      <c r="ED28" s="17">
        <v>37.4</v>
      </c>
      <c r="EE28" s="17">
        <v>73.599999999999994</v>
      </c>
      <c r="EF28" s="17">
        <v>87.4</v>
      </c>
      <c r="EG28" s="17">
        <v>11</v>
      </c>
      <c r="EH28" s="17">
        <v>4.5999999999999996</v>
      </c>
      <c r="EI28" s="17">
        <v>10.4</v>
      </c>
      <c r="EJ28" s="17">
        <v>5.6</v>
      </c>
      <c r="EK28" s="17">
        <v>7.4</v>
      </c>
      <c r="EL28" s="17">
        <v>20.399999999999999</v>
      </c>
      <c r="EM28" s="17">
        <v>20.399999999999999</v>
      </c>
      <c r="EN28" s="17">
        <v>19.600000000000001</v>
      </c>
      <c r="EO28" s="17">
        <v>9.1999999999999993</v>
      </c>
      <c r="EP28" s="17">
        <v>253</v>
      </c>
      <c r="EQ28" s="17">
        <v>14</v>
      </c>
      <c r="ER28" s="17">
        <v>150.19999999999999</v>
      </c>
      <c r="ES28" s="17">
        <v>0.6</v>
      </c>
      <c r="ET28" s="17">
        <v>0.3</v>
      </c>
      <c r="EU28" s="17">
        <v>4.2</v>
      </c>
      <c r="EV28" s="17">
        <v>108.7</v>
      </c>
      <c r="EW28" s="17">
        <v>2.1</v>
      </c>
      <c r="EX28" s="17">
        <v>2.2999999999999998</v>
      </c>
      <c r="EY28" s="17">
        <v>2</v>
      </c>
      <c r="EZ28" s="17">
        <v>1</v>
      </c>
      <c r="FA28" s="17">
        <v>13.7</v>
      </c>
      <c r="FB28" s="17">
        <v>6.6</v>
      </c>
      <c r="FC28" s="17">
        <v>20.100000000000001</v>
      </c>
      <c r="FD28" s="17">
        <v>8.6999999999999993</v>
      </c>
      <c r="FE28" s="17">
        <v>28.7</v>
      </c>
      <c r="FF28" s="17">
        <v>34</v>
      </c>
      <c r="FG28" s="17">
        <v>6.5</v>
      </c>
      <c r="FH28" s="17">
        <v>18</v>
      </c>
      <c r="FI28" s="17">
        <v>8.6</v>
      </c>
      <c r="FJ28" s="17">
        <v>11.1</v>
      </c>
      <c r="FK28" s="17">
        <v>6305.5</v>
      </c>
      <c r="FL28" s="15"/>
      <c r="FM28" s="17">
        <v>23</v>
      </c>
      <c r="FN28" s="17">
        <v>5.31</v>
      </c>
      <c r="FO28" s="17">
        <v>6.1204999999999998</v>
      </c>
      <c r="FP28" s="17">
        <v>7.5</v>
      </c>
      <c r="FQ28" s="17">
        <v>27.163119999999999</v>
      </c>
      <c r="FR28" s="17">
        <v>18.92793</v>
      </c>
      <c r="FS28" s="17">
        <v>4.7</v>
      </c>
      <c r="FT28" s="17">
        <v>5.3</v>
      </c>
      <c r="FU28" s="17">
        <v>98.021550000000005</v>
      </c>
    </row>
    <row r="29" spans="1:177" ht="24" customHeight="1" x14ac:dyDescent="0.3">
      <c r="A29" s="16" t="s">
        <v>55</v>
      </c>
      <c r="B29" s="16" t="s">
        <v>867</v>
      </c>
      <c r="C29" s="17">
        <v>202</v>
      </c>
      <c r="D29" s="17">
        <v>600.6</v>
      </c>
      <c r="E29" s="17">
        <v>204.1</v>
      </c>
      <c r="F29" s="17"/>
      <c r="G29" s="17"/>
      <c r="H29" s="17">
        <v>89.6</v>
      </c>
      <c r="I29" s="17">
        <v>161.9</v>
      </c>
      <c r="J29" s="17"/>
      <c r="K29" s="17"/>
      <c r="L29" s="17">
        <v>123.8</v>
      </c>
      <c r="M29" s="17">
        <v>123.3</v>
      </c>
      <c r="N29" s="17">
        <v>123.5</v>
      </c>
      <c r="O29" s="17">
        <v>213.3</v>
      </c>
      <c r="P29" s="17">
        <v>108.4</v>
      </c>
      <c r="Q29" s="17">
        <v>65.099999999999994</v>
      </c>
      <c r="R29" s="17">
        <v>202.4</v>
      </c>
      <c r="S29" s="17">
        <v>3.2</v>
      </c>
      <c r="T29" s="17"/>
      <c r="U29" s="17"/>
      <c r="V29" s="17"/>
      <c r="W29" s="17"/>
      <c r="X29" s="17">
        <v>82.7</v>
      </c>
      <c r="Y29" s="17">
        <v>7.4</v>
      </c>
      <c r="Z29" s="17">
        <v>6.2</v>
      </c>
      <c r="AA29" s="17"/>
      <c r="AB29" s="17">
        <v>6.8</v>
      </c>
      <c r="AC29" s="17">
        <v>11.2</v>
      </c>
      <c r="AD29" s="17">
        <v>70.3</v>
      </c>
      <c r="AE29" s="17"/>
      <c r="AF29" s="17"/>
      <c r="AG29" s="17"/>
      <c r="AH29" s="17"/>
      <c r="AI29" s="17">
        <v>109.5</v>
      </c>
      <c r="AJ29" s="17">
        <v>106.7</v>
      </c>
      <c r="AK29" s="17">
        <v>0</v>
      </c>
      <c r="AL29" s="17"/>
      <c r="AM29" s="17"/>
      <c r="AN29" s="17">
        <v>6.5</v>
      </c>
      <c r="AO29" s="17">
        <v>151.4</v>
      </c>
      <c r="AP29" s="17">
        <v>52</v>
      </c>
      <c r="AQ29" s="17">
        <v>140.9</v>
      </c>
      <c r="AR29" s="17">
        <v>32.200000000000003</v>
      </c>
      <c r="AS29" s="17">
        <v>17</v>
      </c>
      <c r="AT29" s="17">
        <v>12.1</v>
      </c>
      <c r="AU29" s="17">
        <v>49.3</v>
      </c>
      <c r="AV29" s="17">
        <v>120.9</v>
      </c>
      <c r="AW29" s="17">
        <v>122</v>
      </c>
      <c r="AX29" s="17">
        <v>153.9</v>
      </c>
      <c r="AY29" s="17">
        <v>109.7</v>
      </c>
      <c r="AZ29" s="17">
        <v>7.6</v>
      </c>
      <c r="BA29" s="17">
        <v>8.9</v>
      </c>
      <c r="BB29" s="17">
        <v>33.200000000000003</v>
      </c>
      <c r="BC29" s="17">
        <v>0</v>
      </c>
      <c r="BD29" s="17">
        <v>2.2000000000000002</v>
      </c>
      <c r="BE29" s="17">
        <v>25.8</v>
      </c>
      <c r="BF29" s="17">
        <v>57.5</v>
      </c>
      <c r="BG29" s="17"/>
      <c r="BH29" s="17"/>
      <c r="BI29" s="17">
        <v>60.4</v>
      </c>
      <c r="BJ29" s="17">
        <v>24.4</v>
      </c>
      <c r="BK29" s="17"/>
      <c r="BL29" s="17"/>
      <c r="BM29" s="17"/>
      <c r="BN29" s="17"/>
      <c r="BO29" s="17"/>
      <c r="BP29" s="17">
        <v>127.1</v>
      </c>
      <c r="BQ29" s="17"/>
      <c r="BR29" s="17"/>
      <c r="BS29" s="17">
        <v>0</v>
      </c>
      <c r="BT29" s="17">
        <v>0</v>
      </c>
      <c r="BU29" s="17"/>
      <c r="BV29" s="17"/>
      <c r="BW29" s="17"/>
      <c r="BX29" s="17"/>
      <c r="BY29" s="17"/>
      <c r="BZ29" s="17"/>
      <c r="CA29" s="17"/>
      <c r="CB29" s="17"/>
      <c r="CC29" s="17">
        <v>2.5</v>
      </c>
      <c r="CD29" s="17">
        <v>147.30000000000001</v>
      </c>
      <c r="CE29" s="17"/>
      <c r="CF29" s="17">
        <v>65.5</v>
      </c>
      <c r="CG29" s="17">
        <v>66.5</v>
      </c>
      <c r="CH29" s="17">
        <v>29.7</v>
      </c>
      <c r="CI29" s="17"/>
      <c r="CJ29" s="17"/>
      <c r="CK29" s="17"/>
      <c r="CL29" s="17">
        <v>103</v>
      </c>
      <c r="CM29" s="17">
        <v>101.8</v>
      </c>
      <c r="CN29" s="17">
        <v>122.4</v>
      </c>
      <c r="CO29" s="17"/>
      <c r="CP29" s="17"/>
      <c r="CQ29" s="17"/>
      <c r="CR29" s="17"/>
      <c r="CS29" s="17"/>
      <c r="CT29" s="17"/>
      <c r="CU29" s="17"/>
      <c r="CV29" s="17">
        <v>1.1000000000000001</v>
      </c>
      <c r="CW29" s="17">
        <v>100.8</v>
      </c>
      <c r="CX29" s="17">
        <v>80.400000000000006</v>
      </c>
      <c r="CY29" s="17">
        <v>9.8000000000000007</v>
      </c>
      <c r="CZ29" s="17">
        <v>0.3</v>
      </c>
      <c r="DA29" s="17">
        <v>19.2</v>
      </c>
      <c r="DB29" s="17">
        <v>20.3</v>
      </c>
      <c r="DC29" s="17">
        <v>9.9</v>
      </c>
      <c r="DD29" s="17">
        <v>5.4</v>
      </c>
      <c r="DE29" s="17">
        <v>209.1</v>
      </c>
      <c r="DF29" s="17">
        <v>0.8</v>
      </c>
      <c r="DG29" s="17">
        <v>3.4</v>
      </c>
      <c r="DH29" s="17">
        <v>4.9000000000000004</v>
      </c>
      <c r="DI29" s="17">
        <v>19.899999999999999</v>
      </c>
      <c r="DJ29" s="17">
        <v>14.7</v>
      </c>
      <c r="DK29" s="17">
        <v>8.5</v>
      </c>
      <c r="DL29" s="17">
        <v>3.6</v>
      </c>
      <c r="DM29" s="17">
        <v>18.600000000000001</v>
      </c>
      <c r="DN29" s="17">
        <v>15.4</v>
      </c>
      <c r="DO29" s="17">
        <v>19.399999999999999</v>
      </c>
      <c r="DP29" s="17">
        <v>21</v>
      </c>
      <c r="DQ29" s="17">
        <v>63.7</v>
      </c>
      <c r="DR29" s="17">
        <v>18.899999999999999</v>
      </c>
      <c r="DS29" s="17">
        <v>3.5</v>
      </c>
      <c r="DT29" s="17">
        <v>15.3</v>
      </c>
      <c r="DU29" s="17">
        <v>0</v>
      </c>
      <c r="DV29" s="17"/>
      <c r="DW29" s="17">
        <v>10</v>
      </c>
      <c r="DX29" s="17">
        <v>5.9</v>
      </c>
      <c r="DY29" s="17">
        <v>17.399999999999999</v>
      </c>
      <c r="DZ29" s="17">
        <v>20.2</v>
      </c>
      <c r="EA29" s="17">
        <v>20</v>
      </c>
      <c r="EB29" s="17">
        <v>17.100000000000001</v>
      </c>
      <c r="EC29" s="17">
        <v>39</v>
      </c>
      <c r="ED29" s="17">
        <v>37.5</v>
      </c>
      <c r="EE29" s="17">
        <v>79.599999999999994</v>
      </c>
      <c r="EF29" s="17">
        <v>89.9</v>
      </c>
      <c r="EG29" s="17">
        <v>13.3</v>
      </c>
      <c r="EH29" s="17">
        <v>6.5</v>
      </c>
      <c r="EI29" s="17">
        <v>10.4</v>
      </c>
      <c r="EJ29" s="17">
        <v>5.6</v>
      </c>
      <c r="EK29" s="17">
        <v>6.9</v>
      </c>
      <c r="EL29" s="17">
        <v>20.399999999999999</v>
      </c>
      <c r="EM29" s="17">
        <v>20.399999999999999</v>
      </c>
      <c r="EN29" s="17">
        <v>19.600000000000001</v>
      </c>
      <c r="EO29" s="17">
        <v>9.6999999999999993</v>
      </c>
      <c r="EP29" s="17">
        <v>249.8</v>
      </c>
      <c r="EQ29" s="17">
        <v>15.3</v>
      </c>
      <c r="ER29" s="17">
        <v>150.6</v>
      </c>
      <c r="ES29" s="17">
        <v>0.6</v>
      </c>
      <c r="ET29" s="17">
        <v>0</v>
      </c>
      <c r="EU29" s="17">
        <v>3.2</v>
      </c>
      <c r="EV29" s="17">
        <v>109.7</v>
      </c>
      <c r="EW29" s="17">
        <v>2.1</v>
      </c>
      <c r="EX29" s="17">
        <v>2.2999999999999998</v>
      </c>
      <c r="EY29" s="17">
        <v>2</v>
      </c>
      <c r="EZ29" s="17">
        <v>1</v>
      </c>
      <c r="FA29" s="17">
        <v>14.8</v>
      </c>
      <c r="FB29" s="17">
        <v>6.6</v>
      </c>
      <c r="FC29" s="17">
        <v>20</v>
      </c>
      <c r="FD29" s="17">
        <v>9.5</v>
      </c>
      <c r="FE29" s="17">
        <v>28</v>
      </c>
      <c r="FF29" s="17">
        <v>33.700000000000003</v>
      </c>
      <c r="FG29" s="17">
        <v>7.6</v>
      </c>
      <c r="FH29" s="17">
        <v>18.600000000000001</v>
      </c>
      <c r="FI29" s="17">
        <v>6.7</v>
      </c>
      <c r="FJ29" s="17">
        <v>11.1</v>
      </c>
      <c r="FK29" s="17">
        <v>6406.2</v>
      </c>
      <c r="FL29" s="15"/>
      <c r="FM29" s="17">
        <v>23</v>
      </c>
      <c r="FN29" s="17">
        <v>5.3129999999999997</v>
      </c>
      <c r="FO29" s="17">
        <v>6.1215000000000002</v>
      </c>
      <c r="FP29" s="17">
        <v>7.47</v>
      </c>
      <c r="FQ29" s="17">
        <v>27.040659999999999</v>
      </c>
      <c r="FR29" s="17">
        <v>18.927060000000001</v>
      </c>
      <c r="FS29" s="17">
        <v>4.7</v>
      </c>
      <c r="FT29" s="17">
        <v>5.3</v>
      </c>
      <c r="FU29" s="17">
        <v>97.872219999999999</v>
      </c>
    </row>
    <row r="30" spans="1:177" ht="24" customHeight="1" x14ac:dyDescent="0.3">
      <c r="A30" s="16" t="s">
        <v>55</v>
      </c>
      <c r="B30" s="16" t="s">
        <v>868</v>
      </c>
      <c r="C30" s="17">
        <v>204.2</v>
      </c>
      <c r="D30" s="17">
        <v>599</v>
      </c>
      <c r="E30" s="17">
        <v>204.8</v>
      </c>
      <c r="F30" s="17"/>
      <c r="G30" s="17"/>
      <c r="H30" s="17">
        <v>61.1</v>
      </c>
      <c r="I30" s="17">
        <v>156.19999999999999</v>
      </c>
      <c r="J30" s="17"/>
      <c r="K30" s="17"/>
      <c r="L30" s="17">
        <v>121.4</v>
      </c>
      <c r="M30" s="17">
        <v>121.4</v>
      </c>
      <c r="N30" s="17">
        <v>122.2</v>
      </c>
      <c r="O30" s="17">
        <v>232.9</v>
      </c>
      <c r="P30" s="17">
        <v>109.1</v>
      </c>
      <c r="Q30" s="17">
        <v>67.5</v>
      </c>
      <c r="R30" s="17">
        <v>191.8</v>
      </c>
      <c r="S30" s="17">
        <v>3.2</v>
      </c>
      <c r="T30" s="17"/>
      <c r="U30" s="17"/>
      <c r="V30" s="17"/>
      <c r="W30" s="17"/>
      <c r="X30" s="17">
        <v>82.7</v>
      </c>
      <c r="Y30" s="17">
        <v>7.6</v>
      </c>
      <c r="Z30" s="17">
        <v>6.1</v>
      </c>
      <c r="AA30" s="17"/>
      <c r="AB30" s="17">
        <v>6.8</v>
      </c>
      <c r="AC30" s="17">
        <v>11.2</v>
      </c>
      <c r="AD30" s="17">
        <v>69.900000000000006</v>
      </c>
      <c r="AE30" s="17"/>
      <c r="AF30" s="17"/>
      <c r="AG30" s="17"/>
      <c r="AH30" s="17"/>
      <c r="AI30" s="17">
        <v>109.9</v>
      </c>
      <c r="AJ30" s="17">
        <v>151.6</v>
      </c>
      <c r="AK30" s="17">
        <v>0</v>
      </c>
      <c r="AL30" s="17"/>
      <c r="AM30" s="17"/>
      <c r="AN30" s="17">
        <v>6.5</v>
      </c>
      <c r="AO30" s="17">
        <v>152.19999999999999</v>
      </c>
      <c r="AP30" s="17">
        <v>51.8</v>
      </c>
      <c r="AQ30" s="17">
        <v>142.80000000000001</v>
      </c>
      <c r="AR30" s="17">
        <v>34.299999999999997</v>
      </c>
      <c r="AS30" s="17">
        <v>17</v>
      </c>
      <c r="AT30" s="17">
        <v>12.1</v>
      </c>
      <c r="AU30" s="17">
        <v>49.4</v>
      </c>
      <c r="AV30" s="17">
        <v>124.2</v>
      </c>
      <c r="AW30" s="17">
        <v>124.4</v>
      </c>
      <c r="AX30" s="17">
        <v>152.6</v>
      </c>
      <c r="AY30" s="17">
        <v>109.8</v>
      </c>
      <c r="AZ30" s="17">
        <v>7.5</v>
      </c>
      <c r="BA30" s="17">
        <v>9</v>
      </c>
      <c r="BB30" s="17">
        <v>34.1</v>
      </c>
      <c r="BC30" s="17">
        <v>0</v>
      </c>
      <c r="BD30" s="17">
        <v>2.2000000000000002</v>
      </c>
      <c r="BE30" s="17">
        <v>26.1</v>
      </c>
      <c r="BF30" s="17">
        <v>57</v>
      </c>
      <c r="BG30" s="17"/>
      <c r="BH30" s="17"/>
      <c r="BI30" s="17">
        <v>60.9</v>
      </c>
      <c r="BJ30" s="17">
        <v>35.9</v>
      </c>
      <c r="BK30" s="17"/>
      <c r="BL30" s="17"/>
      <c r="BM30" s="17"/>
      <c r="BN30" s="17"/>
      <c r="BO30" s="17"/>
      <c r="BP30" s="17">
        <v>127.6</v>
      </c>
      <c r="BQ30" s="17"/>
      <c r="BR30" s="17"/>
      <c r="BS30" s="17">
        <v>0</v>
      </c>
      <c r="BT30" s="17">
        <v>0</v>
      </c>
      <c r="BU30" s="17"/>
      <c r="BV30" s="17"/>
      <c r="BW30" s="17"/>
      <c r="BX30" s="17"/>
      <c r="BY30" s="17"/>
      <c r="BZ30" s="17"/>
      <c r="CA30" s="17"/>
      <c r="CB30" s="17"/>
      <c r="CC30" s="17">
        <v>2.5</v>
      </c>
      <c r="CD30" s="17">
        <v>157.9</v>
      </c>
      <c r="CE30" s="17"/>
      <c r="CF30" s="17">
        <v>65.900000000000006</v>
      </c>
      <c r="CG30" s="17">
        <v>66.7</v>
      </c>
      <c r="CH30" s="17">
        <v>29.9</v>
      </c>
      <c r="CI30" s="17"/>
      <c r="CJ30" s="17"/>
      <c r="CK30" s="17"/>
      <c r="CL30" s="17">
        <v>101.8</v>
      </c>
      <c r="CM30" s="17">
        <v>101.4</v>
      </c>
      <c r="CN30" s="17">
        <v>122.4</v>
      </c>
      <c r="CO30" s="17"/>
      <c r="CP30" s="17"/>
      <c r="CQ30" s="17"/>
      <c r="CR30" s="17"/>
      <c r="CS30" s="17"/>
      <c r="CT30" s="17"/>
      <c r="CU30" s="17"/>
      <c r="CV30" s="17">
        <v>1.1000000000000001</v>
      </c>
      <c r="CW30" s="17">
        <v>106.8</v>
      </c>
      <c r="CX30" s="17">
        <v>80.7</v>
      </c>
      <c r="CY30" s="17">
        <v>10.9</v>
      </c>
      <c r="CZ30" s="17">
        <v>0.4</v>
      </c>
      <c r="DA30" s="17">
        <v>19.2</v>
      </c>
      <c r="DB30" s="17">
        <v>20.7</v>
      </c>
      <c r="DC30" s="17">
        <v>9.9</v>
      </c>
      <c r="DD30" s="17">
        <v>5</v>
      </c>
      <c r="DE30" s="17">
        <v>223.3</v>
      </c>
      <c r="DF30" s="17">
        <v>1.1000000000000001</v>
      </c>
      <c r="DG30" s="17">
        <v>3.4</v>
      </c>
      <c r="DH30" s="17">
        <v>4.9000000000000004</v>
      </c>
      <c r="DI30" s="17">
        <v>20.100000000000001</v>
      </c>
      <c r="DJ30" s="17">
        <v>14.4</v>
      </c>
      <c r="DK30" s="17">
        <v>8.5</v>
      </c>
      <c r="DL30" s="17">
        <v>3.5</v>
      </c>
      <c r="DM30" s="17">
        <v>18.600000000000001</v>
      </c>
      <c r="DN30" s="17">
        <v>15.4</v>
      </c>
      <c r="DO30" s="17">
        <v>19.399999999999999</v>
      </c>
      <c r="DP30" s="17">
        <v>19.7</v>
      </c>
      <c r="DQ30" s="17">
        <v>60.1</v>
      </c>
      <c r="DR30" s="17">
        <v>19.8</v>
      </c>
      <c r="DS30" s="17">
        <v>3.4</v>
      </c>
      <c r="DT30" s="17">
        <v>15.3</v>
      </c>
      <c r="DU30" s="17">
        <v>0</v>
      </c>
      <c r="DV30" s="17"/>
      <c r="DW30" s="17">
        <v>10</v>
      </c>
      <c r="DX30" s="17">
        <v>5.9</v>
      </c>
      <c r="DY30" s="17">
        <v>17.399999999999999</v>
      </c>
      <c r="DZ30" s="17">
        <v>20.100000000000001</v>
      </c>
      <c r="EA30" s="17">
        <v>20</v>
      </c>
      <c r="EB30" s="17">
        <v>12.2</v>
      </c>
      <c r="EC30" s="17">
        <v>46.1</v>
      </c>
      <c r="ED30" s="17">
        <v>38</v>
      </c>
      <c r="EE30" s="17">
        <v>86.5</v>
      </c>
      <c r="EF30" s="17">
        <v>93.2</v>
      </c>
      <c r="EG30" s="17">
        <v>14.4</v>
      </c>
      <c r="EH30" s="17">
        <v>8.8000000000000007</v>
      </c>
      <c r="EI30" s="17">
        <v>10.4</v>
      </c>
      <c r="EJ30" s="17">
        <v>5.9</v>
      </c>
      <c r="EK30" s="17">
        <v>6.7</v>
      </c>
      <c r="EL30" s="17">
        <v>20.399999999999999</v>
      </c>
      <c r="EM30" s="17">
        <v>20.399999999999999</v>
      </c>
      <c r="EN30" s="17">
        <v>19.600000000000001</v>
      </c>
      <c r="EO30" s="17">
        <v>11.7</v>
      </c>
      <c r="EP30" s="17">
        <v>253.3</v>
      </c>
      <c r="EQ30" s="17">
        <v>16.5</v>
      </c>
      <c r="ER30" s="17">
        <v>150.30000000000001</v>
      </c>
      <c r="ES30" s="17">
        <v>0.6</v>
      </c>
      <c r="ET30" s="17">
        <v>0</v>
      </c>
      <c r="EU30" s="17">
        <v>14.4</v>
      </c>
      <c r="EV30" s="17">
        <v>109.9</v>
      </c>
      <c r="EW30" s="17">
        <v>2.1</v>
      </c>
      <c r="EX30" s="17">
        <v>2.2999999999999998</v>
      </c>
      <c r="EY30" s="17">
        <v>2</v>
      </c>
      <c r="EZ30" s="17">
        <v>1</v>
      </c>
      <c r="FA30" s="17">
        <v>17.100000000000001</v>
      </c>
      <c r="FB30" s="17">
        <v>6.6</v>
      </c>
      <c r="FC30" s="17">
        <v>20.100000000000001</v>
      </c>
      <c r="FD30" s="17">
        <v>9.1</v>
      </c>
      <c r="FE30" s="17">
        <v>26.8</v>
      </c>
      <c r="FF30" s="17">
        <v>32.4</v>
      </c>
      <c r="FG30" s="17">
        <v>6.8</v>
      </c>
      <c r="FH30" s="17">
        <v>18.7</v>
      </c>
      <c r="FI30" s="17">
        <v>7.5</v>
      </c>
      <c r="FJ30" s="17">
        <v>11.1</v>
      </c>
      <c r="FK30" s="17">
        <v>6508.4</v>
      </c>
      <c r="FL30" s="15"/>
      <c r="FM30" s="17">
        <v>22.6</v>
      </c>
      <c r="FN30" s="17">
        <v>5.3209999999999997</v>
      </c>
      <c r="FO30" s="17">
        <v>6.1265000000000001</v>
      </c>
      <c r="FP30" s="17">
        <v>7</v>
      </c>
      <c r="FQ30" s="17">
        <v>26.892250000000001</v>
      </c>
      <c r="FR30" s="17">
        <v>18.926600000000001</v>
      </c>
      <c r="FS30" s="17">
        <v>4.8</v>
      </c>
      <c r="FT30" s="17">
        <v>5.3</v>
      </c>
      <c r="FU30" s="17">
        <v>96.966350000000006</v>
      </c>
    </row>
    <row r="31" spans="1:177" ht="24" customHeight="1" x14ac:dyDescent="0.3">
      <c r="A31" s="16" t="s">
        <v>55</v>
      </c>
      <c r="B31" s="16" t="s">
        <v>869</v>
      </c>
      <c r="C31" s="17">
        <v>204</v>
      </c>
      <c r="D31" s="17">
        <v>634</v>
      </c>
      <c r="E31" s="17">
        <v>215.6</v>
      </c>
      <c r="F31" s="17"/>
      <c r="G31" s="17"/>
      <c r="H31" s="17">
        <v>51.7</v>
      </c>
      <c r="I31" s="17">
        <v>158.80000000000001</v>
      </c>
      <c r="J31" s="17"/>
      <c r="K31" s="17"/>
      <c r="L31" s="17">
        <v>141.30000000000001</v>
      </c>
      <c r="M31" s="17">
        <v>140.69999999999999</v>
      </c>
      <c r="N31" s="17">
        <v>139.69999999999999</v>
      </c>
      <c r="O31" s="17">
        <v>233.1</v>
      </c>
      <c r="P31" s="17">
        <v>108.9</v>
      </c>
      <c r="Q31" s="17">
        <v>67.8</v>
      </c>
      <c r="R31" s="17">
        <v>200.7</v>
      </c>
      <c r="S31" s="17">
        <v>3.4</v>
      </c>
      <c r="T31" s="17"/>
      <c r="U31" s="17"/>
      <c r="V31" s="17"/>
      <c r="W31" s="17"/>
      <c r="X31" s="17">
        <v>82.6</v>
      </c>
      <c r="Y31" s="17">
        <v>7.7</v>
      </c>
      <c r="Z31" s="17">
        <v>6.3</v>
      </c>
      <c r="AA31" s="17"/>
      <c r="AB31" s="17">
        <v>6.9</v>
      </c>
      <c r="AC31" s="17">
        <v>12.4</v>
      </c>
      <c r="AD31" s="17">
        <v>71.2</v>
      </c>
      <c r="AE31" s="17"/>
      <c r="AF31" s="17"/>
      <c r="AG31" s="17"/>
      <c r="AH31" s="17"/>
      <c r="AI31" s="17">
        <v>110</v>
      </c>
      <c r="AJ31" s="17">
        <v>152.30000000000001</v>
      </c>
      <c r="AK31" s="17">
        <v>0</v>
      </c>
      <c r="AL31" s="17"/>
      <c r="AM31" s="17"/>
      <c r="AN31" s="17">
        <v>6.5</v>
      </c>
      <c r="AO31" s="17">
        <v>152.4</v>
      </c>
      <c r="AP31" s="17">
        <v>51</v>
      </c>
      <c r="AQ31" s="17">
        <v>150.80000000000001</v>
      </c>
      <c r="AR31" s="17">
        <v>33</v>
      </c>
      <c r="AS31" s="17">
        <v>17</v>
      </c>
      <c r="AT31" s="17">
        <v>12.1</v>
      </c>
      <c r="AU31" s="17">
        <v>48.4</v>
      </c>
      <c r="AV31" s="17">
        <v>125.4</v>
      </c>
      <c r="AW31" s="17">
        <v>125.1</v>
      </c>
      <c r="AX31" s="17">
        <v>152.69999999999999</v>
      </c>
      <c r="AY31" s="17">
        <v>110.2</v>
      </c>
      <c r="AZ31" s="17">
        <v>7.5</v>
      </c>
      <c r="BA31" s="17">
        <v>8.9</v>
      </c>
      <c r="BB31" s="17">
        <v>34.200000000000003</v>
      </c>
      <c r="BC31" s="17">
        <v>0</v>
      </c>
      <c r="BD31" s="17">
        <v>2.2000000000000002</v>
      </c>
      <c r="BE31" s="17">
        <v>25.6</v>
      </c>
      <c r="BF31" s="17">
        <v>57</v>
      </c>
      <c r="BG31" s="17"/>
      <c r="BH31" s="17"/>
      <c r="BI31" s="17">
        <v>60.9</v>
      </c>
      <c r="BJ31" s="17">
        <v>48.6</v>
      </c>
      <c r="BK31" s="17"/>
      <c r="BL31" s="17"/>
      <c r="BM31" s="17"/>
      <c r="BN31" s="17"/>
      <c r="BO31" s="17"/>
      <c r="BP31" s="17">
        <v>127.8</v>
      </c>
      <c r="BQ31" s="17"/>
      <c r="BR31" s="17"/>
      <c r="BS31" s="17">
        <v>0</v>
      </c>
      <c r="BT31" s="17">
        <v>0</v>
      </c>
      <c r="BU31" s="17"/>
      <c r="BV31" s="17"/>
      <c r="BW31" s="17"/>
      <c r="BX31" s="17"/>
      <c r="BY31" s="17"/>
      <c r="BZ31" s="17"/>
      <c r="CA31" s="17"/>
      <c r="CB31" s="17"/>
      <c r="CC31" s="17">
        <v>2.5</v>
      </c>
      <c r="CD31" s="17">
        <v>197</v>
      </c>
      <c r="CE31" s="17"/>
      <c r="CF31" s="17">
        <v>66.3</v>
      </c>
      <c r="CG31" s="17">
        <v>67.2</v>
      </c>
      <c r="CH31" s="17">
        <v>30</v>
      </c>
      <c r="CI31" s="17"/>
      <c r="CJ31" s="17"/>
      <c r="CK31" s="17"/>
      <c r="CL31" s="17">
        <v>101.4</v>
      </c>
      <c r="CM31" s="17">
        <v>99.6</v>
      </c>
      <c r="CN31" s="17">
        <v>122.8</v>
      </c>
      <c r="CO31" s="17"/>
      <c r="CP31" s="17"/>
      <c r="CQ31" s="17"/>
      <c r="CR31" s="17"/>
      <c r="CS31" s="17"/>
      <c r="CT31" s="17"/>
      <c r="CU31" s="17"/>
      <c r="CV31" s="17">
        <v>1.2</v>
      </c>
      <c r="CW31" s="17">
        <v>96.9</v>
      </c>
      <c r="CX31" s="17">
        <v>80.599999999999994</v>
      </c>
      <c r="CY31" s="17">
        <v>9.6</v>
      </c>
      <c r="CZ31" s="17">
        <v>0.4</v>
      </c>
      <c r="DA31" s="17">
        <v>19</v>
      </c>
      <c r="DB31" s="17">
        <v>20.3</v>
      </c>
      <c r="DC31" s="17">
        <v>9.9</v>
      </c>
      <c r="DD31" s="17">
        <v>4</v>
      </c>
      <c r="DE31" s="17">
        <v>220.9</v>
      </c>
      <c r="DF31" s="17">
        <v>1.1000000000000001</v>
      </c>
      <c r="DG31" s="17">
        <v>3.4</v>
      </c>
      <c r="DH31" s="17">
        <v>4.8</v>
      </c>
      <c r="DI31" s="17">
        <v>20</v>
      </c>
      <c r="DJ31" s="17">
        <v>14.5</v>
      </c>
      <c r="DK31" s="17">
        <v>8.5</v>
      </c>
      <c r="DL31" s="17">
        <v>3.6</v>
      </c>
      <c r="DM31" s="17">
        <v>18.600000000000001</v>
      </c>
      <c r="DN31" s="17">
        <v>15.4</v>
      </c>
      <c r="DO31" s="17">
        <v>19.3</v>
      </c>
      <c r="DP31" s="17">
        <v>18.399999999999999</v>
      </c>
      <c r="DQ31" s="17">
        <v>62.8</v>
      </c>
      <c r="DR31" s="17">
        <v>19.8</v>
      </c>
      <c r="DS31" s="17">
        <v>3.4</v>
      </c>
      <c r="DT31" s="17">
        <v>15.4</v>
      </c>
      <c r="DU31" s="17">
        <v>0</v>
      </c>
      <c r="DV31" s="17"/>
      <c r="DW31" s="17">
        <v>10</v>
      </c>
      <c r="DX31" s="17">
        <v>5.9</v>
      </c>
      <c r="DY31" s="17">
        <v>17.5</v>
      </c>
      <c r="DZ31" s="17">
        <v>20.2</v>
      </c>
      <c r="EA31" s="17">
        <v>20</v>
      </c>
      <c r="EB31" s="17">
        <v>7.9</v>
      </c>
      <c r="EC31" s="17">
        <v>53.4</v>
      </c>
      <c r="ED31" s="17">
        <v>37.9</v>
      </c>
      <c r="EE31" s="17">
        <v>99.8</v>
      </c>
      <c r="EF31" s="17">
        <v>97.3</v>
      </c>
      <c r="EG31" s="17">
        <v>15.1</v>
      </c>
      <c r="EH31" s="17">
        <v>10.3</v>
      </c>
      <c r="EI31" s="17">
        <v>10.4</v>
      </c>
      <c r="EJ31" s="17">
        <v>6.1</v>
      </c>
      <c r="EK31" s="17">
        <v>6.6</v>
      </c>
      <c r="EL31" s="17">
        <v>20.399999999999999</v>
      </c>
      <c r="EM31" s="17">
        <v>20.399999999999999</v>
      </c>
      <c r="EN31" s="17">
        <v>19.600000000000001</v>
      </c>
      <c r="EO31" s="17">
        <v>11.3</v>
      </c>
      <c r="EP31" s="17">
        <v>252.8</v>
      </c>
      <c r="EQ31" s="17">
        <v>17.899999999999999</v>
      </c>
      <c r="ER31" s="17">
        <v>151.19999999999999</v>
      </c>
      <c r="ES31" s="17">
        <v>0.6</v>
      </c>
      <c r="ET31" s="17">
        <v>0.9</v>
      </c>
      <c r="EU31" s="17">
        <v>13.8</v>
      </c>
      <c r="EV31" s="17">
        <v>110.4</v>
      </c>
      <c r="EW31" s="17">
        <v>2.1</v>
      </c>
      <c r="EX31" s="17">
        <v>2.2999999999999998</v>
      </c>
      <c r="EY31" s="17">
        <v>2</v>
      </c>
      <c r="EZ31" s="17">
        <v>1</v>
      </c>
      <c r="FA31" s="17">
        <v>17.600000000000001</v>
      </c>
      <c r="FB31" s="17">
        <v>6.6</v>
      </c>
      <c r="FC31" s="17">
        <v>20.100000000000001</v>
      </c>
      <c r="FD31" s="17">
        <v>9.4</v>
      </c>
      <c r="FE31" s="17">
        <v>27.6</v>
      </c>
      <c r="FF31" s="17">
        <v>33.6</v>
      </c>
      <c r="FG31" s="17">
        <v>7.5</v>
      </c>
      <c r="FH31" s="17">
        <v>19.100000000000001</v>
      </c>
      <c r="FI31" s="17">
        <v>8.1999999999999993</v>
      </c>
      <c r="FJ31" s="17">
        <v>11.1</v>
      </c>
      <c r="FK31" s="17">
        <v>6690.9</v>
      </c>
      <c r="FL31" s="15"/>
      <c r="FM31" s="17">
        <v>22.6</v>
      </c>
      <c r="FN31" s="17">
        <v>5.3239999999999998</v>
      </c>
      <c r="FO31" s="17">
        <v>6.1280000000000001</v>
      </c>
      <c r="FP31" s="17">
        <v>0</v>
      </c>
      <c r="FQ31" s="17">
        <v>26.77393</v>
      </c>
      <c r="FR31" s="17">
        <v>18.925660000000001</v>
      </c>
      <c r="FS31" s="17">
        <v>4.9000000000000004</v>
      </c>
      <c r="FT31" s="17">
        <v>5.3</v>
      </c>
      <c r="FU31" s="17">
        <v>89.951589999999996</v>
      </c>
    </row>
    <row r="32" spans="1:177" ht="24" customHeight="1" x14ac:dyDescent="0.3">
      <c r="A32" s="16" t="s">
        <v>55</v>
      </c>
      <c r="B32" s="16" t="s">
        <v>870</v>
      </c>
      <c r="C32" s="17">
        <v>204</v>
      </c>
      <c r="D32" s="17">
        <v>632.9</v>
      </c>
      <c r="E32" s="17">
        <v>216</v>
      </c>
      <c r="F32" s="17"/>
      <c r="G32" s="17"/>
      <c r="H32" s="17">
        <v>60.6</v>
      </c>
      <c r="I32" s="17">
        <v>153.80000000000001</v>
      </c>
      <c r="J32" s="17"/>
      <c r="K32" s="17"/>
      <c r="L32" s="17">
        <v>135.80000000000001</v>
      </c>
      <c r="M32" s="17">
        <v>136.1</v>
      </c>
      <c r="N32" s="17">
        <v>135.1</v>
      </c>
      <c r="O32" s="17">
        <v>237.9</v>
      </c>
      <c r="P32" s="17">
        <v>107.5</v>
      </c>
      <c r="Q32" s="17">
        <v>66.7</v>
      </c>
      <c r="R32" s="17">
        <v>200.5</v>
      </c>
      <c r="S32" s="17">
        <v>3.3</v>
      </c>
      <c r="T32" s="17"/>
      <c r="U32" s="17"/>
      <c r="V32" s="17"/>
      <c r="W32" s="17"/>
      <c r="X32" s="17">
        <v>83.1</v>
      </c>
      <c r="Y32" s="17">
        <v>7.6</v>
      </c>
      <c r="Z32" s="17">
        <v>6.3</v>
      </c>
      <c r="AA32" s="17"/>
      <c r="AB32" s="17">
        <v>6.9</v>
      </c>
      <c r="AC32" s="17">
        <v>12.5</v>
      </c>
      <c r="AD32" s="17">
        <v>70.5</v>
      </c>
      <c r="AE32" s="17"/>
      <c r="AF32" s="17"/>
      <c r="AG32" s="17"/>
      <c r="AH32" s="17"/>
      <c r="AI32" s="17">
        <v>109.8</v>
      </c>
      <c r="AJ32" s="17">
        <v>151.69999999999999</v>
      </c>
      <c r="AK32" s="17">
        <v>0</v>
      </c>
      <c r="AL32" s="17"/>
      <c r="AM32" s="17"/>
      <c r="AN32" s="17">
        <v>6.5</v>
      </c>
      <c r="AO32" s="17">
        <v>152.30000000000001</v>
      </c>
      <c r="AP32" s="17">
        <v>50</v>
      </c>
      <c r="AQ32" s="17">
        <v>150.30000000000001</v>
      </c>
      <c r="AR32" s="17">
        <v>32.200000000000003</v>
      </c>
      <c r="AS32" s="17">
        <v>16</v>
      </c>
      <c r="AT32" s="17">
        <v>12.1</v>
      </c>
      <c r="AU32" s="17">
        <v>49.5</v>
      </c>
      <c r="AV32" s="17">
        <v>124.4</v>
      </c>
      <c r="AW32" s="17">
        <v>125.3</v>
      </c>
      <c r="AX32" s="17">
        <v>152.6</v>
      </c>
      <c r="AY32" s="17">
        <v>110.1</v>
      </c>
      <c r="AZ32" s="17">
        <v>7.5</v>
      </c>
      <c r="BA32" s="17">
        <v>8.9</v>
      </c>
      <c r="BB32" s="17">
        <v>33.6</v>
      </c>
      <c r="BC32" s="17">
        <v>0</v>
      </c>
      <c r="BD32" s="17">
        <v>2.2000000000000002</v>
      </c>
      <c r="BE32" s="17">
        <v>26.1</v>
      </c>
      <c r="BF32" s="17">
        <v>57.4</v>
      </c>
      <c r="BG32" s="17"/>
      <c r="BH32" s="17"/>
      <c r="BI32" s="17">
        <v>60.8</v>
      </c>
      <c r="BJ32" s="17">
        <v>49.6</v>
      </c>
      <c r="BK32" s="17"/>
      <c r="BL32" s="17"/>
      <c r="BM32" s="17"/>
      <c r="BN32" s="17"/>
      <c r="BO32" s="17"/>
      <c r="BP32" s="17">
        <v>127.6</v>
      </c>
      <c r="BQ32" s="17"/>
      <c r="BR32" s="17"/>
      <c r="BS32" s="17">
        <v>0</v>
      </c>
      <c r="BT32" s="17">
        <v>0</v>
      </c>
      <c r="BU32" s="17"/>
      <c r="BV32" s="17"/>
      <c r="BW32" s="17"/>
      <c r="BX32" s="17"/>
      <c r="BY32" s="17"/>
      <c r="BZ32" s="17"/>
      <c r="CA32" s="17"/>
      <c r="CB32" s="17"/>
      <c r="CC32" s="17">
        <v>2.5</v>
      </c>
      <c r="CD32" s="17">
        <v>196.4</v>
      </c>
      <c r="CE32" s="17"/>
      <c r="CF32" s="17">
        <v>65.900000000000006</v>
      </c>
      <c r="CG32" s="17">
        <v>66.7</v>
      </c>
      <c r="CH32" s="17">
        <v>29.9</v>
      </c>
      <c r="CI32" s="17"/>
      <c r="CJ32" s="17"/>
      <c r="CK32" s="17"/>
      <c r="CL32" s="17">
        <v>102.4</v>
      </c>
      <c r="CM32" s="17">
        <v>100</v>
      </c>
      <c r="CN32" s="17">
        <v>122.4</v>
      </c>
      <c r="CO32" s="17"/>
      <c r="CP32" s="17"/>
      <c r="CQ32" s="17"/>
      <c r="CR32" s="17"/>
      <c r="CS32" s="17"/>
      <c r="CT32" s="17"/>
      <c r="CU32" s="17"/>
      <c r="CV32" s="17">
        <v>1.3</v>
      </c>
      <c r="CW32" s="17">
        <v>102</v>
      </c>
      <c r="CX32" s="17">
        <v>80.599999999999994</v>
      </c>
      <c r="CY32" s="17">
        <v>10.6</v>
      </c>
      <c r="CZ32" s="17">
        <v>0.4</v>
      </c>
      <c r="DA32" s="17">
        <v>19</v>
      </c>
      <c r="DB32" s="17">
        <v>20.3</v>
      </c>
      <c r="DC32" s="17">
        <v>9.9</v>
      </c>
      <c r="DD32" s="17">
        <v>4.7</v>
      </c>
      <c r="DE32" s="17">
        <v>218.9</v>
      </c>
      <c r="DF32" s="17">
        <v>1.1000000000000001</v>
      </c>
      <c r="DG32" s="17">
        <v>3.4</v>
      </c>
      <c r="DH32" s="17">
        <v>4.7</v>
      </c>
      <c r="DI32" s="17">
        <v>20.3</v>
      </c>
      <c r="DJ32" s="17">
        <v>14</v>
      </c>
      <c r="DK32" s="17">
        <v>8.5</v>
      </c>
      <c r="DL32" s="17">
        <v>3.6</v>
      </c>
      <c r="DM32" s="17">
        <v>18.600000000000001</v>
      </c>
      <c r="DN32" s="17">
        <v>15.6</v>
      </c>
      <c r="DO32" s="17">
        <v>19</v>
      </c>
      <c r="DP32" s="17">
        <v>18.399999999999999</v>
      </c>
      <c r="DQ32" s="17">
        <v>62.4</v>
      </c>
      <c r="DR32" s="17">
        <v>19.7</v>
      </c>
      <c r="DS32" s="17">
        <v>3.4</v>
      </c>
      <c r="DT32" s="17">
        <v>15.3</v>
      </c>
      <c r="DU32" s="17">
        <v>1</v>
      </c>
      <c r="DV32" s="17"/>
      <c r="DW32" s="17">
        <v>10</v>
      </c>
      <c r="DX32" s="17">
        <v>5.9</v>
      </c>
      <c r="DY32" s="17">
        <v>17.5</v>
      </c>
      <c r="DZ32" s="17">
        <v>20.2</v>
      </c>
      <c r="EA32" s="17">
        <v>20</v>
      </c>
      <c r="EB32" s="17">
        <v>12</v>
      </c>
      <c r="EC32" s="17">
        <v>58.6</v>
      </c>
      <c r="ED32" s="17">
        <v>38.700000000000003</v>
      </c>
      <c r="EE32" s="17">
        <v>99.5</v>
      </c>
      <c r="EF32" s="17">
        <v>96.8</v>
      </c>
      <c r="EG32" s="17">
        <v>16.3</v>
      </c>
      <c r="EH32" s="17">
        <v>10.3</v>
      </c>
      <c r="EI32" s="17">
        <v>10.4</v>
      </c>
      <c r="EJ32" s="17">
        <v>6.7</v>
      </c>
      <c r="EK32" s="17">
        <v>6.6</v>
      </c>
      <c r="EL32" s="17">
        <v>20.399999999999999</v>
      </c>
      <c r="EM32" s="17">
        <v>20.399999999999999</v>
      </c>
      <c r="EN32" s="17">
        <v>19.600000000000001</v>
      </c>
      <c r="EO32" s="17">
        <v>12.5</v>
      </c>
      <c r="EP32" s="17">
        <v>253</v>
      </c>
      <c r="EQ32" s="17">
        <v>18.7</v>
      </c>
      <c r="ER32" s="17">
        <v>147.6</v>
      </c>
      <c r="ES32" s="17">
        <v>0.6</v>
      </c>
      <c r="ET32" s="17">
        <v>4</v>
      </c>
      <c r="EU32" s="17">
        <v>24.6</v>
      </c>
      <c r="EV32" s="17">
        <v>107.9</v>
      </c>
      <c r="EW32" s="17">
        <v>2.1</v>
      </c>
      <c r="EX32" s="17">
        <v>2.2999999999999998</v>
      </c>
      <c r="EY32" s="17">
        <v>2</v>
      </c>
      <c r="EZ32" s="17">
        <v>1</v>
      </c>
      <c r="FA32" s="17">
        <v>18.5</v>
      </c>
      <c r="FB32" s="17">
        <v>6.6</v>
      </c>
      <c r="FC32" s="17">
        <v>20.100000000000001</v>
      </c>
      <c r="FD32" s="17">
        <v>9.4</v>
      </c>
      <c r="FE32" s="17">
        <v>27.3</v>
      </c>
      <c r="FF32" s="17">
        <v>33.299999999999997</v>
      </c>
      <c r="FG32" s="17">
        <v>6.3</v>
      </c>
      <c r="FH32" s="17">
        <v>19.100000000000001</v>
      </c>
      <c r="FI32" s="17">
        <v>8.6999999999999993</v>
      </c>
      <c r="FJ32" s="17">
        <v>11.1</v>
      </c>
      <c r="FK32" s="17">
        <v>6703.1</v>
      </c>
      <c r="FL32" s="15"/>
      <c r="FM32" s="17">
        <v>22.6</v>
      </c>
      <c r="FN32" s="17">
        <v>5.399</v>
      </c>
      <c r="FO32" s="17">
        <v>6.1280000000000001</v>
      </c>
      <c r="FP32" s="17">
        <v>0</v>
      </c>
      <c r="FQ32" s="17">
        <v>26.553540000000002</v>
      </c>
      <c r="FR32" s="17">
        <v>18.9251</v>
      </c>
      <c r="FS32" s="17">
        <v>4.8</v>
      </c>
      <c r="FT32" s="17">
        <v>5.3</v>
      </c>
      <c r="FU32" s="17">
        <v>89.705640000000002</v>
      </c>
    </row>
    <row r="33" spans="1:177" ht="24" customHeight="1" x14ac:dyDescent="0.3">
      <c r="A33" s="16" t="s">
        <v>55</v>
      </c>
      <c r="B33" s="16" t="s">
        <v>871</v>
      </c>
      <c r="C33" s="17">
        <v>200.5</v>
      </c>
      <c r="D33" s="17">
        <v>623.5</v>
      </c>
      <c r="E33" s="17">
        <v>215.1</v>
      </c>
      <c r="F33" s="17"/>
      <c r="G33" s="17"/>
      <c r="H33" s="17">
        <v>58.5</v>
      </c>
      <c r="I33" s="17">
        <v>152.69999999999999</v>
      </c>
      <c r="J33" s="17"/>
      <c r="K33" s="17"/>
      <c r="L33" s="17">
        <v>130.30000000000001</v>
      </c>
      <c r="M33" s="17">
        <v>129.1</v>
      </c>
      <c r="N33" s="17">
        <v>129.5</v>
      </c>
      <c r="O33" s="17">
        <v>236.9</v>
      </c>
      <c r="P33" s="17">
        <v>108.2</v>
      </c>
      <c r="Q33" s="17">
        <v>66.5</v>
      </c>
      <c r="R33" s="17">
        <v>222.2</v>
      </c>
      <c r="S33" s="17">
        <v>3.1</v>
      </c>
      <c r="T33" s="17"/>
      <c r="U33" s="17"/>
      <c r="V33" s="17"/>
      <c r="W33" s="17"/>
      <c r="X33" s="17">
        <v>81.900000000000006</v>
      </c>
      <c r="Y33" s="17">
        <v>6.9</v>
      </c>
      <c r="Z33" s="17">
        <v>5.8</v>
      </c>
      <c r="AA33" s="17"/>
      <c r="AB33" s="17">
        <v>6.9</v>
      </c>
      <c r="AC33" s="17">
        <v>12.5</v>
      </c>
      <c r="AD33" s="17">
        <v>68.599999999999994</v>
      </c>
      <c r="AE33" s="17"/>
      <c r="AF33" s="17"/>
      <c r="AG33" s="17"/>
      <c r="AH33" s="17"/>
      <c r="AI33" s="17">
        <v>108.6</v>
      </c>
      <c r="AJ33" s="17">
        <v>152.30000000000001</v>
      </c>
      <c r="AK33" s="17">
        <v>0</v>
      </c>
      <c r="AL33" s="17"/>
      <c r="AM33" s="17"/>
      <c r="AN33" s="17">
        <v>6.5</v>
      </c>
      <c r="AO33" s="17">
        <v>150.9</v>
      </c>
      <c r="AP33" s="17">
        <v>50</v>
      </c>
      <c r="AQ33" s="17">
        <v>150</v>
      </c>
      <c r="AR33" s="17">
        <v>32.4</v>
      </c>
      <c r="AS33" s="17">
        <v>16</v>
      </c>
      <c r="AT33" s="17">
        <v>12.1</v>
      </c>
      <c r="AU33" s="17">
        <v>48.9</v>
      </c>
      <c r="AV33" s="17">
        <v>145</v>
      </c>
      <c r="AW33" s="17">
        <v>145</v>
      </c>
      <c r="AX33" s="17">
        <v>161.19999999999999</v>
      </c>
      <c r="AY33" s="17">
        <v>109.5</v>
      </c>
      <c r="AZ33" s="17">
        <v>7.6</v>
      </c>
      <c r="BA33" s="17">
        <v>9.1999999999999993</v>
      </c>
      <c r="BB33" s="17">
        <v>33.299999999999997</v>
      </c>
      <c r="BC33" s="17">
        <v>0</v>
      </c>
      <c r="BD33" s="17">
        <v>2.2000000000000002</v>
      </c>
      <c r="BE33" s="17">
        <v>25.5</v>
      </c>
      <c r="BF33" s="17">
        <v>52.7</v>
      </c>
      <c r="BG33" s="17"/>
      <c r="BH33" s="17"/>
      <c r="BI33" s="17">
        <v>59.9</v>
      </c>
      <c r="BJ33" s="17">
        <v>50.6</v>
      </c>
      <c r="BK33" s="17"/>
      <c r="BL33" s="17"/>
      <c r="BM33" s="17"/>
      <c r="BN33" s="17"/>
      <c r="BO33" s="17"/>
      <c r="BP33" s="17">
        <v>126.2</v>
      </c>
      <c r="BQ33" s="17"/>
      <c r="BR33" s="17"/>
      <c r="BS33" s="17">
        <v>0</v>
      </c>
      <c r="BT33" s="17">
        <v>0</v>
      </c>
      <c r="BU33" s="17"/>
      <c r="BV33" s="17"/>
      <c r="BW33" s="17"/>
      <c r="BX33" s="17"/>
      <c r="BY33" s="17"/>
      <c r="BZ33" s="17"/>
      <c r="CA33" s="17"/>
      <c r="CB33" s="17"/>
      <c r="CC33" s="17">
        <v>2.5</v>
      </c>
      <c r="CD33" s="17">
        <v>146.9</v>
      </c>
      <c r="CE33" s="17"/>
      <c r="CF33" s="17">
        <v>64.8</v>
      </c>
      <c r="CG33" s="17">
        <v>63.3</v>
      </c>
      <c r="CH33" s="17">
        <v>29.5</v>
      </c>
      <c r="CI33" s="17"/>
      <c r="CJ33" s="17"/>
      <c r="CK33" s="17"/>
      <c r="CL33" s="17">
        <v>103.3</v>
      </c>
      <c r="CM33" s="17">
        <v>100.8</v>
      </c>
      <c r="CN33" s="17">
        <v>122.2</v>
      </c>
      <c r="CO33" s="17"/>
      <c r="CP33" s="17"/>
      <c r="CQ33" s="17"/>
      <c r="CR33" s="17"/>
      <c r="CS33" s="17"/>
      <c r="CT33" s="17"/>
      <c r="CU33" s="17"/>
      <c r="CV33" s="17">
        <v>1.3</v>
      </c>
      <c r="CW33" s="17">
        <v>103.8</v>
      </c>
      <c r="CX33" s="17">
        <v>80.599999999999994</v>
      </c>
      <c r="CY33" s="17">
        <v>9.8000000000000007</v>
      </c>
      <c r="CZ33" s="17">
        <v>0.5</v>
      </c>
      <c r="DA33" s="17">
        <v>19</v>
      </c>
      <c r="DB33" s="17">
        <v>18</v>
      </c>
      <c r="DC33" s="17">
        <v>9.9</v>
      </c>
      <c r="DD33" s="17">
        <v>4.7</v>
      </c>
      <c r="DE33" s="17">
        <v>223.1</v>
      </c>
      <c r="DF33" s="17">
        <v>1.1000000000000001</v>
      </c>
      <c r="DG33" s="17">
        <v>3.4</v>
      </c>
      <c r="DH33" s="17">
        <v>4.9000000000000004</v>
      </c>
      <c r="DI33" s="17">
        <v>19.899999999999999</v>
      </c>
      <c r="DJ33" s="17">
        <v>14</v>
      </c>
      <c r="DK33" s="17">
        <v>8.5</v>
      </c>
      <c r="DL33" s="17">
        <v>3.6</v>
      </c>
      <c r="DM33" s="17">
        <v>18.600000000000001</v>
      </c>
      <c r="DN33" s="17">
        <v>15.8</v>
      </c>
      <c r="DO33" s="17">
        <v>18.8</v>
      </c>
      <c r="DP33" s="17">
        <v>21.6</v>
      </c>
      <c r="DQ33" s="17">
        <v>68.7</v>
      </c>
      <c r="DR33" s="17">
        <v>19.600000000000001</v>
      </c>
      <c r="DS33" s="17">
        <v>3.4</v>
      </c>
      <c r="DT33" s="17">
        <v>15.2</v>
      </c>
      <c r="DU33" s="17">
        <v>2</v>
      </c>
      <c r="DV33" s="17"/>
      <c r="DW33" s="17">
        <v>10</v>
      </c>
      <c r="DX33" s="17">
        <v>6</v>
      </c>
      <c r="DY33" s="17">
        <v>17.2</v>
      </c>
      <c r="DZ33" s="17">
        <v>20.100000000000001</v>
      </c>
      <c r="EA33" s="17">
        <v>20</v>
      </c>
      <c r="EB33" s="17">
        <v>22.1</v>
      </c>
      <c r="EC33" s="17">
        <v>66.400000000000006</v>
      </c>
      <c r="ED33" s="17">
        <v>38.6</v>
      </c>
      <c r="EE33" s="17">
        <v>104.7</v>
      </c>
      <c r="EF33" s="17">
        <v>99.9</v>
      </c>
      <c r="EG33" s="17">
        <v>16.7</v>
      </c>
      <c r="EH33" s="17">
        <v>10.9</v>
      </c>
      <c r="EI33" s="17">
        <v>10.4</v>
      </c>
      <c r="EJ33" s="17">
        <v>7.5</v>
      </c>
      <c r="EK33" s="17">
        <v>6.6</v>
      </c>
      <c r="EL33" s="17">
        <v>20.399999999999999</v>
      </c>
      <c r="EM33" s="17">
        <v>20.399999999999999</v>
      </c>
      <c r="EN33" s="17">
        <v>19.600000000000001</v>
      </c>
      <c r="EO33" s="17">
        <v>13.4</v>
      </c>
      <c r="EP33" s="17">
        <v>252.8</v>
      </c>
      <c r="EQ33" s="17">
        <v>18.600000000000001</v>
      </c>
      <c r="ER33" s="17">
        <v>152.69999999999999</v>
      </c>
      <c r="ES33" s="17">
        <v>0.6</v>
      </c>
      <c r="ET33" s="17">
        <v>5.5</v>
      </c>
      <c r="EU33" s="17">
        <v>25</v>
      </c>
      <c r="EV33" s="17">
        <v>111.9</v>
      </c>
      <c r="EW33" s="17">
        <v>2.1</v>
      </c>
      <c r="EX33" s="17">
        <v>2.2999999999999998</v>
      </c>
      <c r="EY33" s="17">
        <v>2</v>
      </c>
      <c r="EZ33" s="17">
        <v>1</v>
      </c>
      <c r="FA33" s="17">
        <v>18.7</v>
      </c>
      <c r="FB33" s="17">
        <v>6.6</v>
      </c>
      <c r="FC33" s="17">
        <v>20</v>
      </c>
      <c r="FD33" s="17">
        <v>9.5</v>
      </c>
      <c r="FE33" s="17">
        <v>27.3</v>
      </c>
      <c r="FF33" s="17">
        <v>33.299999999999997</v>
      </c>
      <c r="FG33" s="17">
        <v>6.7</v>
      </c>
      <c r="FH33" s="17">
        <v>19.100000000000001</v>
      </c>
      <c r="FI33" s="17">
        <v>8.6</v>
      </c>
      <c r="FJ33" s="17">
        <v>11.1</v>
      </c>
      <c r="FK33" s="17">
        <v>6723.7</v>
      </c>
      <c r="FL33" s="15"/>
      <c r="FM33" s="17">
        <v>22.4</v>
      </c>
      <c r="FN33" s="17">
        <v>5.3419999999999996</v>
      </c>
      <c r="FO33" s="17">
        <v>6.1254999999999997</v>
      </c>
      <c r="FP33" s="17">
        <v>0</v>
      </c>
      <c r="FQ33" s="17">
        <v>26.41902</v>
      </c>
      <c r="FR33" s="17">
        <v>18.924579999999999</v>
      </c>
      <c r="FS33" s="17">
        <v>4.8</v>
      </c>
      <c r="FT33" s="17">
        <v>5.3</v>
      </c>
      <c r="FU33" s="17">
        <v>89.311099999999996</v>
      </c>
    </row>
    <row r="34" spans="1:177" ht="24" customHeight="1" x14ac:dyDescent="0.3">
      <c r="A34" s="18" t="s">
        <v>55</v>
      </c>
      <c r="B34" s="18" t="s">
        <v>872</v>
      </c>
      <c r="C34" s="19">
        <v>202.9</v>
      </c>
      <c r="D34" s="19">
        <v>619.4</v>
      </c>
      <c r="E34" s="19">
        <v>214.8</v>
      </c>
      <c r="F34" s="19"/>
      <c r="G34" s="19"/>
      <c r="H34" s="19">
        <v>73.3</v>
      </c>
      <c r="I34" s="19">
        <v>151.9</v>
      </c>
      <c r="J34" s="19"/>
      <c r="K34" s="19"/>
      <c r="L34" s="19">
        <v>103.7</v>
      </c>
      <c r="M34" s="19">
        <v>103.7</v>
      </c>
      <c r="N34" s="19">
        <v>104.2</v>
      </c>
      <c r="O34" s="19">
        <v>216.4</v>
      </c>
      <c r="P34" s="19">
        <v>108.2</v>
      </c>
      <c r="Q34" s="19">
        <v>67</v>
      </c>
      <c r="R34" s="19">
        <v>427.8</v>
      </c>
      <c r="S34" s="19">
        <v>3.2</v>
      </c>
      <c r="T34" s="19"/>
      <c r="U34" s="19"/>
      <c r="V34" s="19"/>
      <c r="W34" s="19"/>
      <c r="X34" s="19">
        <v>82.9</v>
      </c>
      <c r="Y34" s="19">
        <v>7</v>
      </c>
      <c r="Z34" s="19">
        <v>5.9</v>
      </c>
      <c r="AA34" s="19"/>
      <c r="AB34" s="19">
        <v>6.7</v>
      </c>
      <c r="AC34" s="19">
        <v>12.5</v>
      </c>
      <c r="AD34" s="19">
        <v>68.8</v>
      </c>
      <c r="AE34" s="19"/>
      <c r="AF34" s="19"/>
      <c r="AG34" s="19"/>
      <c r="AH34" s="19"/>
      <c r="AI34" s="19">
        <v>108.5</v>
      </c>
      <c r="AJ34" s="19">
        <v>150.5</v>
      </c>
      <c r="AK34" s="19">
        <v>0</v>
      </c>
      <c r="AL34" s="19"/>
      <c r="AM34" s="19"/>
      <c r="AN34" s="19">
        <v>6.4</v>
      </c>
      <c r="AO34" s="19">
        <v>149.5</v>
      </c>
      <c r="AP34" s="19">
        <v>49.9</v>
      </c>
      <c r="AQ34" s="19">
        <v>150.69999999999999</v>
      </c>
      <c r="AR34" s="19">
        <v>31</v>
      </c>
      <c r="AS34" s="19">
        <v>16</v>
      </c>
      <c r="AT34" s="19">
        <v>12.1</v>
      </c>
      <c r="AU34" s="19">
        <v>47.7</v>
      </c>
      <c r="AV34" s="19">
        <v>144.9</v>
      </c>
      <c r="AW34" s="19">
        <v>145.5</v>
      </c>
      <c r="AX34" s="19">
        <v>162</v>
      </c>
      <c r="AY34" s="19">
        <v>107.5</v>
      </c>
      <c r="AZ34" s="19">
        <v>7.5</v>
      </c>
      <c r="BA34" s="19">
        <v>8.9</v>
      </c>
      <c r="BB34" s="19">
        <v>33.299999999999997</v>
      </c>
      <c r="BC34" s="19">
        <v>0</v>
      </c>
      <c r="BD34" s="19">
        <v>2.2000000000000002</v>
      </c>
      <c r="BE34" s="19">
        <v>25.7</v>
      </c>
      <c r="BF34" s="19">
        <v>53.2</v>
      </c>
      <c r="BG34" s="19"/>
      <c r="BH34" s="19"/>
      <c r="BI34" s="19">
        <v>59.3</v>
      </c>
      <c r="BJ34" s="19">
        <v>49.1</v>
      </c>
      <c r="BK34" s="19"/>
      <c r="BL34" s="19"/>
      <c r="BM34" s="19"/>
      <c r="BN34" s="19"/>
      <c r="BO34" s="19"/>
      <c r="BP34" s="19">
        <v>126</v>
      </c>
      <c r="BQ34" s="19"/>
      <c r="BR34" s="19"/>
      <c r="BS34" s="19">
        <v>0</v>
      </c>
      <c r="BT34" s="19">
        <v>0</v>
      </c>
      <c r="BU34" s="19"/>
      <c r="BV34" s="19"/>
      <c r="BW34" s="19"/>
      <c r="BX34" s="19"/>
      <c r="BY34" s="19"/>
      <c r="BZ34" s="19"/>
      <c r="CA34" s="19"/>
      <c r="CB34" s="19"/>
      <c r="CC34" s="19">
        <v>2.5</v>
      </c>
      <c r="CD34" s="19">
        <v>100.1</v>
      </c>
      <c r="CE34" s="19"/>
      <c r="CF34" s="19">
        <v>64.8</v>
      </c>
      <c r="CG34" s="19">
        <v>63.5</v>
      </c>
      <c r="CH34" s="19">
        <v>29.5</v>
      </c>
      <c r="CI34" s="19"/>
      <c r="CJ34" s="19"/>
      <c r="CK34" s="19"/>
      <c r="CL34" s="19">
        <v>101.9</v>
      </c>
      <c r="CM34" s="19">
        <v>99.4</v>
      </c>
      <c r="CN34" s="19">
        <v>121.7</v>
      </c>
      <c r="CO34" s="19"/>
      <c r="CP34" s="19"/>
      <c r="CQ34" s="19"/>
      <c r="CR34" s="19"/>
      <c r="CS34" s="19"/>
      <c r="CT34" s="19"/>
      <c r="CU34" s="19"/>
      <c r="CV34" s="19">
        <v>1.3</v>
      </c>
      <c r="CW34" s="19">
        <v>100.9</v>
      </c>
      <c r="CX34" s="19">
        <v>80.599999999999994</v>
      </c>
      <c r="CY34" s="19">
        <v>11.8</v>
      </c>
      <c r="CZ34" s="19">
        <v>0.5</v>
      </c>
      <c r="DA34" s="19">
        <v>19.100000000000001</v>
      </c>
      <c r="DB34" s="19">
        <v>17.7</v>
      </c>
      <c r="DC34" s="19">
        <v>10</v>
      </c>
      <c r="DD34" s="19">
        <v>4.8</v>
      </c>
      <c r="DE34" s="19">
        <v>221</v>
      </c>
      <c r="DF34" s="19">
        <v>1.1000000000000001</v>
      </c>
      <c r="DG34" s="19">
        <v>3.4</v>
      </c>
      <c r="DH34" s="19">
        <v>4.9000000000000004</v>
      </c>
      <c r="DI34" s="19">
        <v>20.100000000000001</v>
      </c>
      <c r="DJ34" s="19">
        <v>13.6</v>
      </c>
      <c r="DK34" s="19">
        <v>8.5</v>
      </c>
      <c r="DL34" s="19">
        <v>3.6</v>
      </c>
      <c r="DM34" s="19">
        <v>18.600000000000001</v>
      </c>
      <c r="DN34" s="19">
        <v>16</v>
      </c>
      <c r="DO34" s="19">
        <v>19.3</v>
      </c>
      <c r="DP34" s="19">
        <v>23.3</v>
      </c>
      <c r="DQ34" s="19">
        <v>66.7</v>
      </c>
      <c r="DR34" s="19">
        <v>19.7</v>
      </c>
      <c r="DS34" s="19">
        <v>3.4</v>
      </c>
      <c r="DT34" s="19">
        <v>15.2</v>
      </c>
      <c r="DU34" s="19">
        <v>2</v>
      </c>
      <c r="DV34" s="19"/>
      <c r="DW34" s="19">
        <v>10</v>
      </c>
      <c r="DX34" s="19">
        <v>6</v>
      </c>
      <c r="DY34" s="19">
        <v>17.100000000000001</v>
      </c>
      <c r="DZ34" s="19">
        <v>20</v>
      </c>
      <c r="EA34" s="19">
        <v>20</v>
      </c>
      <c r="EB34" s="19">
        <v>18.600000000000001</v>
      </c>
      <c r="EC34" s="19">
        <v>59.1</v>
      </c>
      <c r="ED34" s="19">
        <v>38.6</v>
      </c>
      <c r="EE34" s="19">
        <v>101.3</v>
      </c>
      <c r="EF34" s="19">
        <v>100.4</v>
      </c>
      <c r="EG34" s="19">
        <v>16.7</v>
      </c>
      <c r="EH34" s="19">
        <v>10.8</v>
      </c>
      <c r="EI34" s="19">
        <v>10.4</v>
      </c>
      <c r="EJ34" s="19">
        <v>7.7</v>
      </c>
      <c r="EK34" s="19">
        <v>6.6</v>
      </c>
      <c r="EL34" s="19">
        <v>20.399999999999999</v>
      </c>
      <c r="EM34" s="19">
        <v>20.399999999999999</v>
      </c>
      <c r="EN34" s="19">
        <v>19.600000000000001</v>
      </c>
      <c r="EO34" s="19">
        <v>13.9</v>
      </c>
      <c r="EP34" s="19">
        <v>253</v>
      </c>
      <c r="EQ34" s="19">
        <v>18.8</v>
      </c>
      <c r="ER34" s="19">
        <v>153</v>
      </c>
      <c r="ES34" s="19">
        <v>0.6</v>
      </c>
      <c r="ET34" s="19">
        <v>13.8</v>
      </c>
      <c r="EU34" s="19">
        <v>33.700000000000003</v>
      </c>
      <c r="EV34" s="19">
        <v>111.7</v>
      </c>
      <c r="EW34" s="19">
        <v>2.1</v>
      </c>
      <c r="EX34" s="19">
        <v>2.2999999999999998</v>
      </c>
      <c r="EY34" s="19">
        <v>2</v>
      </c>
      <c r="EZ34" s="19">
        <v>1</v>
      </c>
      <c r="FA34" s="19">
        <v>18.100000000000001</v>
      </c>
      <c r="FB34" s="19">
        <v>6.6</v>
      </c>
      <c r="FC34" s="19">
        <v>20</v>
      </c>
      <c r="FD34" s="19">
        <v>9.5</v>
      </c>
      <c r="FE34" s="19">
        <v>27.4</v>
      </c>
      <c r="FF34" s="19">
        <v>33.5</v>
      </c>
      <c r="FG34" s="19">
        <v>6.1</v>
      </c>
      <c r="FH34" s="19">
        <v>19.100000000000001</v>
      </c>
      <c r="FI34" s="19">
        <v>7.1</v>
      </c>
      <c r="FJ34" s="19">
        <v>11.1</v>
      </c>
      <c r="FK34" s="19">
        <v>6786.3</v>
      </c>
      <c r="FL34" s="15"/>
      <c r="FM34" s="19">
        <v>22.4</v>
      </c>
      <c r="FN34" s="19">
        <v>5.3730000000000002</v>
      </c>
      <c r="FO34" s="19">
        <v>6.1265000000000001</v>
      </c>
      <c r="FP34" s="19">
        <v>0</v>
      </c>
      <c r="FQ34" s="19">
        <v>26.313210000000002</v>
      </c>
      <c r="FR34" s="19">
        <v>18.924230000000001</v>
      </c>
      <c r="FS34" s="19">
        <v>4.8</v>
      </c>
      <c r="FT34" s="19">
        <v>5.3</v>
      </c>
      <c r="FU34" s="19">
        <v>89.236940000000004</v>
      </c>
    </row>
    <row r="35" spans="1:177" ht="24" customHeight="1" x14ac:dyDescent="0.3">
      <c r="A35" s="13" t="s">
        <v>55</v>
      </c>
      <c r="B35" s="13" t="s">
        <v>873</v>
      </c>
      <c r="C35" s="14">
        <v>197.2</v>
      </c>
      <c r="D35" s="14">
        <v>621.20000000000005</v>
      </c>
      <c r="E35" s="14">
        <v>214.8</v>
      </c>
      <c r="F35" s="14"/>
      <c r="G35" s="14"/>
      <c r="H35" s="14">
        <v>87.6</v>
      </c>
      <c r="I35" s="14">
        <v>155.1</v>
      </c>
      <c r="J35" s="14"/>
      <c r="K35" s="14"/>
      <c r="L35" s="14">
        <v>115.8</v>
      </c>
      <c r="M35" s="14">
        <v>115.8</v>
      </c>
      <c r="N35" s="14">
        <v>116.1</v>
      </c>
      <c r="O35" s="14">
        <v>220.8</v>
      </c>
      <c r="P35" s="14">
        <v>108.9</v>
      </c>
      <c r="Q35" s="14">
        <v>67</v>
      </c>
      <c r="R35" s="14">
        <v>524.70000000000005</v>
      </c>
      <c r="S35" s="14">
        <v>2.9</v>
      </c>
      <c r="T35" s="14"/>
      <c r="U35" s="14"/>
      <c r="V35" s="14"/>
      <c r="W35" s="14"/>
      <c r="X35" s="14">
        <v>80.3</v>
      </c>
      <c r="Y35" s="14">
        <v>6.8</v>
      </c>
      <c r="Z35" s="14">
        <v>5.8</v>
      </c>
      <c r="AA35" s="14"/>
      <c r="AB35" s="14">
        <v>6.9</v>
      </c>
      <c r="AC35" s="14">
        <v>12.5</v>
      </c>
      <c r="AD35" s="14">
        <v>69</v>
      </c>
      <c r="AE35" s="14"/>
      <c r="AF35" s="14"/>
      <c r="AG35" s="14"/>
      <c r="AH35" s="14"/>
      <c r="AI35" s="14">
        <v>107.3</v>
      </c>
      <c r="AJ35" s="14">
        <v>152.5</v>
      </c>
      <c r="AK35" s="14">
        <v>0</v>
      </c>
      <c r="AL35" s="14"/>
      <c r="AM35" s="14"/>
      <c r="AN35" s="14">
        <v>6.5</v>
      </c>
      <c r="AO35" s="14">
        <v>0</v>
      </c>
      <c r="AP35" s="14">
        <v>49.1</v>
      </c>
      <c r="AQ35" s="14">
        <v>131.9</v>
      </c>
      <c r="AR35" s="14">
        <v>29.4</v>
      </c>
      <c r="AS35" s="14">
        <v>16.8</v>
      </c>
      <c r="AT35" s="14">
        <v>12.1</v>
      </c>
      <c r="AU35" s="14">
        <v>48.2</v>
      </c>
      <c r="AV35" s="14">
        <v>139.30000000000001</v>
      </c>
      <c r="AW35" s="14">
        <v>139.4</v>
      </c>
      <c r="AX35" s="14">
        <v>163.30000000000001</v>
      </c>
      <c r="AY35" s="14">
        <v>107.8</v>
      </c>
      <c r="AZ35" s="14">
        <v>7.6</v>
      </c>
      <c r="BA35" s="14">
        <v>9</v>
      </c>
      <c r="BB35" s="14">
        <v>32.1</v>
      </c>
      <c r="BC35" s="14">
        <v>0</v>
      </c>
      <c r="BD35" s="14">
        <v>2.2000000000000002</v>
      </c>
      <c r="BE35" s="14">
        <v>34.200000000000003</v>
      </c>
      <c r="BF35" s="14">
        <v>51.9</v>
      </c>
      <c r="BG35" s="14"/>
      <c r="BH35" s="14"/>
      <c r="BI35" s="14">
        <v>57.6</v>
      </c>
      <c r="BJ35" s="14">
        <v>50.1</v>
      </c>
      <c r="BK35" s="14"/>
      <c r="BL35" s="14"/>
      <c r="BM35" s="14"/>
      <c r="BN35" s="14"/>
      <c r="BO35" s="14"/>
      <c r="BP35" s="14">
        <v>124.5</v>
      </c>
      <c r="BQ35" s="14"/>
      <c r="BR35" s="14"/>
      <c r="BS35" s="14">
        <v>0</v>
      </c>
      <c r="BT35" s="14">
        <v>0</v>
      </c>
      <c r="BU35" s="14"/>
      <c r="BV35" s="14"/>
      <c r="BW35" s="14"/>
      <c r="BX35" s="14"/>
      <c r="BY35" s="14"/>
      <c r="BZ35" s="14"/>
      <c r="CA35" s="14"/>
      <c r="CB35" s="14"/>
      <c r="CC35" s="14">
        <v>2.5</v>
      </c>
      <c r="CD35" s="14">
        <v>64.3</v>
      </c>
      <c r="CE35" s="14"/>
      <c r="CF35" s="14">
        <v>63.5</v>
      </c>
      <c r="CG35" s="14">
        <v>62.1</v>
      </c>
      <c r="CH35" s="14">
        <v>28.8</v>
      </c>
      <c r="CI35" s="14"/>
      <c r="CJ35" s="14"/>
      <c r="CK35" s="14"/>
      <c r="CL35" s="14">
        <v>102.8</v>
      </c>
      <c r="CM35" s="14">
        <v>100.9</v>
      </c>
      <c r="CN35" s="14">
        <v>122.3</v>
      </c>
      <c r="CO35" s="14"/>
      <c r="CP35" s="14"/>
      <c r="CQ35" s="14"/>
      <c r="CR35" s="14"/>
      <c r="CS35" s="14"/>
      <c r="CT35" s="14"/>
      <c r="CU35" s="14"/>
      <c r="CV35" s="14">
        <v>1.3</v>
      </c>
      <c r="CW35" s="14">
        <v>95.5</v>
      </c>
      <c r="CX35" s="14">
        <v>80.7</v>
      </c>
      <c r="CY35" s="14">
        <v>9.5</v>
      </c>
      <c r="CZ35" s="14">
        <v>0.5</v>
      </c>
      <c r="DA35" s="14">
        <v>18.8</v>
      </c>
      <c r="DB35" s="14">
        <v>16.8</v>
      </c>
      <c r="DC35" s="14">
        <v>10</v>
      </c>
      <c r="DD35" s="14">
        <v>5.3</v>
      </c>
      <c r="DE35" s="14">
        <v>223.5</v>
      </c>
      <c r="DF35" s="14">
        <v>1.1000000000000001</v>
      </c>
      <c r="DG35" s="14">
        <v>3.4</v>
      </c>
      <c r="DH35" s="14">
        <v>4.8</v>
      </c>
      <c r="DI35" s="14">
        <v>19.7</v>
      </c>
      <c r="DJ35" s="14">
        <v>13.6</v>
      </c>
      <c r="DK35" s="14">
        <v>8.5</v>
      </c>
      <c r="DL35" s="14">
        <v>3.6</v>
      </c>
      <c r="DM35" s="14">
        <v>18.600000000000001</v>
      </c>
      <c r="DN35" s="14">
        <v>15.8</v>
      </c>
      <c r="DO35" s="14">
        <v>19.2</v>
      </c>
      <c r="DP35" s="14">
        <v>21.1</v>
      </c>
      <c r="DQ35" s="14">
        <v>68.900000000000006</v>
      </c>
      <c r="DR35" s="14">
        <v>19.7</v>
      </c>
      <c r="DS35" s="14">
        <v>3.3</v>
      </c>
      <c r="DT35" s="14">
        <v>14.8</v>
      </c>
      <c r="DU35" s="14">
        <v>2</v>
      </c>
      <c r="DV35" s="14"/>
      <c r="DW35" s="14">
        <v>10</v>
      </c>
      <c r="DX35" s="14">
        <v>5.7</v>
      </c>
      <c r="DY35" s="14">
        <v>17.100000000000001</v>
      </c>
      <c r="DZ35" s="14">
        <v>20</v>
      </c>
      <c r="EA35" s="14">
        <v>19.8</v>
      </c>
      <c r="EB35" s="14">
        <v>17.899999999999999</v>
      </c>
      <c r="EC35" s="14">
        <v>63.7</v>
      </c>
      <c r="ED35" s="14">
        <v>38</v>
      </c>
      <c r="EE35" s="14">
        <v>106.7</v>
      </c>
      <c r="EF35" s="14">
        <v>91.9</v>
      </c>
      <c r="EG35" s="14">
        <v>17.399999999999999</v>
      </c>
      <c r="EH35" s="14">
        <v>11</v>
      </c>
      <c r="EI35" s="14">
        <v>10.4</v>
      </c>
      <c r="EJ35" s="14">
        <v>8</v>
      </c>
      <c r="EK35" s="14">
        <v>6.6</v>
      </c>
      <c r="EL35" s="14">
        <v>20.399999999999999</v>
      </c>
      <c r="EM35" s="14">
        <v>20.399999999999999</v>
      </c>
      <c r="EN35" s="14">
        <v>19.600000000000001</v>
      </c>
      <c r="EO35" s="14">
        <v>11.1</v>
      </c>
      <c r="EP35" s="14">
        <v>253</v>
      </c>
      <c r="EQ35" s="14">
        <v>18.600000000000001</v>
      </c>
      <c r="ER35" s="14">
        <v>153.6</v>
      </c>
      <c r="ES35" s="14">
        <v>0.6</v>
      </c>
      <c r="ET35" s="14">
        <v>28.1</v>
      </c>
      <c r="EU35" s="14">
        <v>41.7</v>
      </c>
      <c r="EV35" s="14">
        <v>111.2</v>
      </c>
      <c r="EW35" s="14">
        <v>2.1</v>
      </c>
      <c r="EX35" s="14">
        <v>2.2999999999999998</v>
      </c>
      <c r="EY35" s="14">
        <v>2</v>
      </c>
      <c r="EZ35" s="14">
        <v>1</v>
      </c>
      <c r="FA35" s="14">
        <v>17.899999999999999</v>
      </c>
      <c r="FB35" s="14">
        <v>6.6</v>
      </c>
      <c r="FC35" s="14">
        <v>19.8</v>
      </c>
      <c r="FD35" s="14">
        <v>9.3000000000000007</v>
      </c>
      <c r="FE35" s="14">
        <v>27.2</v>
      </c>
      <c r="FF35" s="14">
        <v>33.1</v>
      </c>
      <c r="FG35" s="14">
        <v>6.4</v>
      </c>
      <c r="FH35" s="14">
        <v>19.100000000000001</v>
      </c>
      <c r="FI35" s="14">
        <v>7.5</v>
      </c>
      <c r="FJ35" s="14">
        <v>11.1</v>
      </c>
      <c r="FK35" s="14">
        <v>6737.1</v>
      </c>
      <c r="FL35" s="15"/>
      <c r="FM35" s="14">
        <v>22.4</v>
      </c>
      <c r="FN35" s="14">
        <v>5.367</v>
      </c>
      <c r="FO35" s="14">
        <v>6.1275000000000004</v>
      </c>
      <c r="FP35" s="14">
        <v>0</v>
      </c>
      <c r="FQ35" s="14">
        <v>26.23255</v>
      </c>
      <c r="FR35" s="14">
        <v>18.92408</v>
      </c>
      <c r="FS35" s="14">
        <v>4.7</v>
      </c>
      <c r="FT35" s="14">
        <v>5.3</v>
      </c>
      <c r="FU35" s="14">
        <v>89.051130000000001</v>
      </c>
    </row>
    <row r="36" spans="1:177" ht="24" customHeight="1" x14ac:dyDescent="0.3">
      <c r="A36" s="16" t="s">
        <v>55</v>
      </c>
      <c r="B36" s="16" t="s">
        <v>874</v>
      </c>
      <c r="C36" s="17">
        <v>206.1</v>
      </c>
      <c r="D36" s="17">
        <v>635.79999999999995</v>
      </c>
      <c r="E36" s="17">
        <v>215.9</v>
      </c>
      <c r="F36" s="17"/>
      <c r="G36" s="17"/>
      <c r="H36" s="17">
        <v>91</v>
      </c>
      <c r="I36" s="17">
        <v>150.9</v>
      </c>
      <c r="J36" s="17"/>
      <c r="K36" s="17"/>
      <c r="L36" s="17">
        <v>122</v>
      </c>
      <c r="M36" s="17">
        <v>122.5</v>
      </c>
      <c r="N36" s="17">
        <v>122</v>
      </c>
      <c r="O36" s="17">
        <v>208.2</v>
      </c>
      <c r="P36" s="17">
        <v>109.9</v>
      </c>
      <c r="Q36" s="17">
        <v>67.099999999999994</v>
      </c>
      <c r="R36" s="17">
        <v>533.4</v>
      </c>
      <c r="S36" s="17">
        <v>3.3</v>
      </c>
      <c r="T36" s="17"/>
      <c r="U36" s="17"/>
      <c r="V36" s="17"/>
      <c r="W36" s="17"/>
      <c r="X36" s="17">
        <v>84.2</v>
      </c>
      <c r="Y36" s="17">
        <v>8.4</v>
      </c>
      <c r="Z36" s="17">
        <v>6.2</v>
      </c>
      <c r="AA36" s="17"/>
      <c r="AB36" s="17">
        <v>6.8</v>
      </c>
      <c r="AC36" s="17">
        <v>12.5</v>
      </c>
      <c r="AD36" s="17">
        <v>71</v>
      </c>
      <c r="AE36" s="17"/>
      <c r="AF36" s="17"/>
      <c r="AG36" s="17"/>
      <c r="AH36" s="17"/>
      <c r="AI36" s="17">
        <v>110</v>
      </c>
      <c r="AJ36" s="17">
        <v>144.4</v>
      </c>
      <c r="AK36" s="17">
        <v>0</v>
      </c>
      <c r="AL36" s="17"/>
      <c r="AM36" s="17"/>
      <c r="AN36" s="17">
        <v>6.5</v>
      </c>
      <c r="AO36" s="17">
        <v>0</v>
      </c>
      <c r="AP36" s="17">
        <v>47.9</v>
      </c>
      <c r="AQ36" s="17">
        <v>84.5</v>
      </c>
      <c r="AR36" s="17">
        <v>29.8</v>
      </c>
      <c r="AS36" s="17">
        <v>16.399999999999999</v>
      </c>
      <c r="AT36" s="17">
        <v>12.1</v>
      </c>
      <c r="AU36" s="17">
        <v>48.3</v>
      </c>
      <c r="AV36" s="17">
        <v>143.19999999999999</v>
      </c>
      <c r="AW36" s="17">
        <v>143.6</v>
      </c>
      <c r="AX36" s="17">
        <v>163.1</v>
      </c>
      <c r="AY36" s="17">
        <v>110.3</v>
      </c>
      <c r="AZ36" s="17">
        <v>7.5</v>
      </c>
      <c r="BA36" s="17">
        <v>8.9</v>
      </c>
      <c r="BB36" s="17">
        <v>34.200000000000003</v>
      </c>
      <c r="BC36" s="17">
        <v>0</v>
      </c>
      <c r="BD36" s="17">
        <v>2.2000000000000002</v>
      </c>
      <c r="BE36" s="17">
        <v>34.5</v>
      </c>
      <c r="BF36" s="17">
        <v>56.2</v>
      </c>
      <c r="BG36" s="17"/>
      <c r="BH36" s="17"/>
      <c r="BI36" s="17">
        <v>61.8</v>
      </c>
      <c r="BJ36" s="17">
        <v>78.900000000000006</v>
      </c>
      <c r="BK36" s="17"/>
      <c r="BL36" s="17"/>
      <c r="BM36" s="17"/>
      <c r="BN36" s="17"/>
      <c r="BO36" s="17"/>
      <c r="BP36" s="17">
        <v>101.8</v>
      </c>
      <c r="BQ36" s="17"/>
      <c r="BR36" s="17"/>
      <c r="BS36" s="17">
        <v>0</v>
      </c>
      <c r="BT36" s="17">
        <v>0</v>
      </c>
      <c r="BU36" s="17"/>
      <c r="BV36" s="17"/>
      <c r="BW36" s="17"/>
      <c r="BX36" s="17"/>
      <c r="BY36" s="17"/>
      <c r="BZ36" s="17"/>
      <c r="CA36" s="17"/>
      <c r="CB36" s="17"/>
      <c r="CC36" s="17">
        <v>2.5</v>
      </c>
      <c r="CD36" s="17">
        <v>133.19999999999999</v>
      </c>
      <c r="CE36" s="17"/>
      <c r="CF36" s="17">
        <v>66.5</v>
      </c>
      <c r="CG36" s="17">
        <v>63.9</v>
      </c>
      <c r="CH36" s="17">
        <v>30.2</v>
      </c>
      <c r="CI36" s="17"/>
      <c r="CJ36" s="17"/>
      <c r="CK36" s="17"/>
      <c r="CL36" s="17">
        <v>102.2</v>
      </c>
      <c r="CM36" s="17">
        <v>100.3</v>
      </c>
      <c r="CN36" s="17">
        <v>122</v>
      </c>
      <c r="CO36" s="17"/>
      <c r="CP36" s="17"/>
      <c r="CQ36" s="17"/>
      <c r="CR36" s="17"/>
      <c r="CS36" s="17"/>
      <c r="CT36" s="17"/>
      <c r="CU36" s="17"/>
      <c r="CV36" s="17">
        <v>1.3</v>
      </c>
      <c r="CW36" s="17">
        <v>93.7</v>
      </c>
      <c r="CX36" s="17">
        <v>80.5</v>
      </c>
      <c r="CY36" s="17">
        <v>10.6</v>
      </c>
      <c r="CZ36" s="17">
        <v>0.4</v>
      </c>
      <c r="DA36" s="17">
        <v>18.5</v>
      </c>
      <c r="DB36" s="17">
        <v>15.9</v>
      </c>
      <c r="DC36" s="17">
        <v>10.199999999999999</v>
      </c>
      <c r="DD36" s="17">
        <v>5.6</v>
      </c>
      <c r="DE36" s="17">
        <v>223.8</v>
      </c>
      <c r="DF36" s="17">
        <v>1.1000000000000001</v>
      </c>
      <c r="DG36" s="17">
        <v>3.4</v>
      </c>
      <c r="DH36" s="17">
        <v>4.8</v>
      </c>
      <c r="DI36" s="17">
        <v>20.5</v>
      </c>
      <c r="DJ36" s="17">
        <v>13.2</v>
      </c>
      <c r="DK36" s="17">
        <v>8.4</v>
      </c>
      <c r="DL36" s="17">
        <v>3.6</v>
      </c>
      <c r="DM36" s="17">
        <v>18.600000000000001</v>
      </c>
      <c r="DN36" s="17">
        <v>15.7</v>
      </c>
      <c r="DO36" s="17">
        <v>19.100000000000001</v>
      </c>
      <c r="DP36" s="17">
        <v>22.1</v>
      </c>
      <c r="DQ36" s="17">
        <v>67.5</v>
      </c>
      <c r="DR36" s="17">
        <v>19.600000000000001</v>
      </c>
      <c r="DS36" s="17">
        <v>3.4</v>
      </c>
      <c r="DT36" s="17">
        <v>14.9</v>
      </c>
      <c r="DU36" s="17">
        <v>2</v>
      </c>
      <c r="DV36" s="17"/>
      <c r="DW36" s="17">
        <v>10</v>
      </c>
      <c r="DX36" s="17">
        <v>5.7</v>
      </c>
      <c r="DY36" s="17">
        <v>17.7</v>
      </c>
      <c r="DZ36" s="17">
        <v>20.2</v>
      </c>
      <c r="EA36" s="17">
        <v>20</v>
      </c>
      <c r="EB36" s="17">
        <v>20</v>
      </c>
      <c r="EC36" s="17">
        <v>67.099999999999994</v>
      </c>
      <c r="ED36" s="17">
        <v>39.200000000000003</v>
      </c>
      <c r="EE36" s="17">
        <v>96</v>
      </c>
      <c r="EF36" s="17">
        <v>93.4</v>
      </c>
      <c r="EG36" s="17">
        <v>14.5</v>
      </c>
      <c r="EH36" s="17">
        <v>10.199999999999999</v>
      </c>
      <c r="EI36" s="17">
        <v>10.4</v>
      </c>
      <c r="EJ36" s="17">
        <v>8.1</v>
      </c>
      <c r="EK36" s="17">
        <v>6.6</v>
      </c>
      <c r="EL36" s="17">
        <v>20.399999999999999</v>
      </c>
      <c r="EM36" s="17">
        <v>20.399999999999999</v>
      </c>
      <c r="EN36" s="17">
        <v>19.600000000000001</v>
      </c>
      <c r="EO36" s="17">
        <v>12.2</v>
      </c>
      <c r="EP36" s="17">
        <v>253.1</v>
      </c>
      <c r="EQ36" s="17">
        <v>18.2</v>
      </c>
      <c r="ER36" s="17">
        <v>154.80000000000001</v>
      </c>
      <c r="ES36" s="17">
        <v>0.6</v>
      </c>
      <c r="ET36" s="17">
        <v>45.8</v>
      </c>
      <c r="EU36" s="17">
        <v>57.6</v>
      </c>
      <c r="EV36" s="17">
        <v>112.5</v>
      </c>
      <c r="EW36" s="17">
        <v>2.1</v>
      </c>
      <c r="EX36" s="17">
        <v>2.2999999999999998</v>
      </c>
      <c r="EY36" s="17">
        <v>2</v>
      </c>
      <c r="EZ36" s="17">
        <v>1</v>
      </c>
      <c r="FA36" s="17">
        <v>18</v>
      </c>
      <c r="FB36" s="17">
        <v>6.6</v>
      </c>
      <c r="FC36" s="17">
        <v>20</v>
      </c>
      <c r="FD36" s="17">
        <v>9.3000000000000007</v>
      </c>
      <c r="FE36" s="17">
        <v>26.8</v>
      </c>
      <c r="FF36" s="17">
        <v>32.799999999999997</v>
      </c>
      <c r="FG36" s="17">
        <v>6.6</v>
      </c>
      <c r="FH36" s="17">
        <v>19.100000000000001</v>
      </c>
      <c r="FI36" s="17">
        <v>9</v>
      </c>
      <c r="FJ36" s="17">
        <v>11.1</v>
      </c>
      <c r="FK36" s="17">
        <v>6863.5</v>
      </c>
      <c r="FL36" s="15"/>
      <c r="FM36" s="17">
        <v>22.4</v>
      </c>
      <c r="FN36" s="17">
        <v>5.3609999999999998</v>
      </c>
      <c r="FO36" s="17">
        <v>6.1265000000000001</v>
      </c>
      <c r="FP36" s="17">
        <v>0</v>
      </c>
      <c r="FQ36" s="17">
        <v>26.116</v>
      </c>
      <c r="FR36" s="17">
        <v>18.924009999999999</v>
      </c>
      <c r="FS36" s="17">
        <v>4.7</v>
      </c>
      <c r="FT36" s="17">
        <v>5.4</v>
      </c>
      <c r="FU36" s="17">
        <v>89.027510000000007</v>
      </c>
    </row>
    <row r="37" spans="1:177" ht="24" customHeight="1" x14ac:dyDescent="0.3">
      <c r="A37" s="16" t="s">
        <v>55</v>
      </c>
      <c r="B37" s="16" t="s">
        <v>875</v>
      </c>
      <c r="C37" s="17">
        <v>201.4</v>
      </c>
      <c r="D37" s="17">
        <v>633.1</v>
      </c>
      <c r="E37" s="17">
        <v>216.5</v>
      </c>
      <c r="F37" s="17"/>
      <c r="G37" s="17"/>
      <c r="H37" s="17">
        <v>80</v>
      </c>
      <c r="I37" s="17">
        <v>150.1</v>
      </c>
      <c r="J37" s="17"/>
      <c r="K37" s="17"/>
      <c r="L37" s="17">
        <v>112.3</v>
      </c>
      <c r="M37" s="17">
        <v>112</v>
      </c>
      <c r="N37" s="17">
        <v>112.6</v>
      </c>
      <c r="O37" s="17">
        <v>218.6</v>
      </c>
      <c r="P37" s="17">
        <v>109.2</v>
      </c>
      <c r="Q37" s="17">
        <v>68</v>
      </c>
      <c r="R37" s="17">
        <v>504.9</v>
      </c>
      <c r="S37" s="17">
        <v>3.4</v>
      </c>
      <c r="T37" s="17"/>
      <c r="U37" s="17"/>
      <c r="V37" s="17"/>
      <c r="W37" s="17"/>
      <c r="X37" s="17">
        <v>83</v>
      </c>
      <c r="Y37" s="17">
        <v>8.1</v>
      </c>
      <c r="Z37" s="17">
        <v>6.1</v>
      </c>
      <c r="AA37" s="17"/>
      <c r="AB37" s="17">
        <v>6.6</v>
      </c>
      <c r="AC37" s="17">
        <v>12.5</v>
      </c>
      <c r="AD37" s="17">
        <v>70.2</v>
      </c>
      <c r="AE37" s="17"/>
      <c r="AF37" s="17"/>
      <c r="AG37" s="17"/>
      <c r="AH37" s="17"/>
      <c r="AI37" s="17">
        <v>110.3</v>
      </c>
      <c r="AJ37" s="17">
        <v>111.5</v>
      </c>
      <c r="AK37" s="17">
        <v>0</v>
      </c>
      <c r="AL37" s="17"/>
      <c r="AM37" s="17"/>
      <c r="AN37" s="17">
        <v>6.5</v>
      </c>
      <c r="AO37" s="17">
        <v>0</v>
      </c>
      <c r="AP37" s="17">
        <v>46.7</v>
      </c>
      <c r="AQ37" s="17">
        <v>63.5</v>
      </c>
      <c r="AR37" s="17">
        <v>32</v>
      </c>
      <c r="AS37" s="17">
        <v>16.2</v>
      </c>
      <c r="AT37" s="17">
        <v>12.1</v>
      </c>
      <c r="AU37" s="17">
        <v>49.2</v>
      </c>
      <c r="AV37" s="17">
        <v>141.6</v>
      </c>
      <c r="AW37" s="17">
        <v>141.9</v>
      </c>
      <c r="AX37" s="17">
        <v>163.19999999999999</v>
      </c>
      <c r="AY37" s="17">
        <v>94.2</v>
      </c>
      <c r="AZ37" s="17">
        <v>7.5</v>
      </c>
      <c r="BA37" s="17">
        <v>9</v>
      </c>
      <c r="BB37" s="17">
        <v>33.6</v>
      </c>
      <c r="BC37" s="17">
        <v>0</v>
      </c>
      <c r="BD37" s="17">
        <v>2.2000000000000002</v>
      </c>
      <c r="BE37" s="17">
        <v>34.6</v>
      </c>
      <c r="BF37" s="17">
        <v>54.5</v>
      </c>
      <c r="BG37" s="17"/>
      <c r="BH37" s="17"/>
      <c r="BI37" s="17">
        <v>61.2</v>
      </c>
      <c r="BJ37" s="17">
        <v>79.900000000000006</v>
      </c>
      <c r="BK37" s="17"/>
      <c r="BL37" s="17"/>
      <c r="BM37" s="17"/>
      <c r="BN37" s="17"/>
      <c r="BO37" s="17"/>
      <c r="BP37" s="17">
        <v>101</v>
      </c>
      <c r="BQ37" s="17"/>
      <c r="BR37" s="17"/>
      <c r="BS37" s="17">
        <v>0</v>
      </c>
      <c r="BT37" s="17">
        <v>0</v>
      </c>
      <c r="BU37" s="17"/>
      <c r="BV37" s="17"/>
      <c r="BW37" s="17"/>
      <c r="BX37" s="17"/>
      <c r="BY37" s="17"/>
      <c r="BZ37" s="17"/>
      <c r="CA37" s="17"/>
      <c r="CB37" s="17"/>
      <c r="CC37" s="17">
        <v>2.5</v>
      </c>
      <c r="CD37" s="17">
        <v>117</v>
      </c>
      <c r="CE37" s="17"/>
      <c r="CF37" s="17">
        <v>62.2</v>
      </c>
      <c r="CG37" s="17">
        <v>63.8</v>
      </c>
      <c r="CH37" s="17">
        <v>30.1</v>
      </c>
      <c r="CI37" s="17"/>
      <c r="CJ37" s="17"/>
      <c r="CK37" s="17"/>
      <c r="CL37" s="17">
        <v>102.6</v>
      </c>
      <c r="CM37" s="17">
        <v>100.1</v>
      </c>
      <c r="CN37" s="17">
        <v>121.1</v>
      </c>
      <c r="CO37" s="17"/>
      <c r="CP37" s="17"/>
      <c r="CQ37" s="17"/>
      <c r="CR37" s="17"/>
      <c r="CS37" s="17"/>
      <c r="CT37" s="17"/>
      <c r="CU37" s="17"/>
      <c r="CV37" s="17">
        <v>1.2</v>
      </c>
      <c r="CW37" s="17">
        <v>84.8</v>
      </c>
      <c r="CX37" s="17">
        <v>80.7</v>
      </c>
      <c r="CY37" s="17">
        <v>9.6</v>
      </c>
      <c r="CZ37" s="17">
        <v>0.4</v>
      </c>
      <c r="DA37" s="17">
        <v>18.5</v>
      </c>
      <c r="DB37" s="17">
        <v>15.3</v>
      </c>
      <c r="DC37" s="17">
        <v>9.9</v>
      </c>
      <c r="DD37" s="17">
        <v>5.5</v>
      </c>
      <c r="DE37" s="17">
        <v>222.5</v>
      </c>
      <c r="DF37" s="17">
        <v>1.1000000000000001</v>
      </c>
      <c r="DG37" s="17">
        <v>3.4</v>
      </c>
      <c r="DH37" s="17">
        <v>4.8</v>
      </c>
      <c r="DI37" s="17">
        <v>20.6</v>
      </c>
      <c r="DJ37" s="17">
        <v>13.2</v>
      </c>
      <c r="DK37" s="17">
        <v>8.5</v>
      </c>
      <c r="DL37" s="17">
        <v>3.6</v>
      </c>
      <c r="DM37" s="17">
        <v>18.600000000000001</v>
      </c>
      <c r="DN37" s="17">
        <v>15.9</v>
      </c>
      <c r="DO37" s="17">
        <v>19.3</v>
      </c>
      <c r="DP37" s="17">
        <v>20.8</v>
      </c>
      <c r="DQ37" s="17">
        <v>67.8</v>
      </c>
      <c r="DR37" s="17">
        <v>19.7</v>
      </c>
      <c r="DS37" s="17">
        <v>3.4</v>
      </c>
      <c r="DT37" s="17">
        <v>15</v>
      </c>
      <c r="DU37" s="17">
        <v>2</v>
      </c>
      <c r="DV37" s="17"/>
      <c r="DW37" s="17">
        <v>10</v>
      </c>
      <c r="DX37" s="17">
        <v>5.6</v>
      </c>
      <c r="DY37" s="17">
        <v>18</v>
      </c>
      <c r="DZ37" s="17">
        <v>20.2</v>
      </c>
      <c r="EA37" s="17">
        <v>20</v>
      </c>
      <c r="EB37" s="17">
        <v>17.600000000000001</v>
      </c>
      <c r="EC37" s="17">
        <v>67</v>
      </c>
      <c r="ED37" s="17">
        <v>38.799999999999997</v>
      </c>
      <c r="EE37" s="17">
        <v>96.2</v>
      </c>
      <c r="EF37" s="17">
        <v>94.5</v>
      </c>
      <c r="EG37" s="17">
        <v>14.9</v>
      </c>
      <c r="EH37" s="17">
        <v>10.199999999999999</v>
      </c>
      <c r="EI37" s="17">
        <v>10.4</v>
      </c>
      <c r="EJ37" s="17">
        <v>8.1999999999999993</v>
      </c>
      <c r="EK37" s="17">
        <v>6.8</v>
      </c>
      <c r="EL37" s="17">
        <v>20</v>
      </c>
      <c r="EM37" s="17">
        <v>20.399999999999999</v>
      </c>
      <c r="EN37" s="17">
        <v>19.600000000000001</v>
      </c>
      <c r="EO37" s="17">
        <v>11.9</v>
      </c>
      <c r="EP37" s="17">
        <v>253</v>
      </c>
      <c r="EQ37" s="17">
        <v>17.100000000000001</v>
      </c>
      <c r="ER37" s="17">
        <v>154.30000000000001</v>
      </c>
      <c r="ES37" s="17">
        <v>0.6</v>
      </c>
      <c r="ET37" s="17">
        <v>63.8</v>
      </c>
      <c r="EU37" s="17">
        <v>62.2</v>
      </c>
      <c r="EV37" s="17">
        <v>111.2</v>
      </c>
      <c r="EW37" s="17">
        <v>2.1</v>
      </c>
      <c r="EX37" s="17">
        <v>2.2999999999999998</v>
      </c>
      <c r="EY37" s="17">
        <v>2</v>
      </c>
      <c r="EZ37" s="17">
        <v>1</v>
      </c>
      <c r="FA37" s="17">
        <v>17</v>
      </c>
      <c r="FB37" s="17">
        <v>6.6</v>
      </c>
      <c r="FC37" s="17">
        <v>20</v>
      </c>
      <c r="FD37" s="17">
        <v>9.3000000000000007</v>
      </c>
      <c r="FE37" s="17">
        <v>27.5</v>
      </c>
      <c r="FF37" s="17">
        <v>33.5</v>
      </c>
      <c r="FG37" s="17">
        <v>6.9</v>
      </c>
      <c r="FH37" s="17">
        <v>19.100000000000001</v>
      </c>
      <c r="FI37" s="17">
        <v>8.1</v>
      </c>
      <c r="FJ37" s="17">
        <v>11.1</v>
      </c>
      <c r="FK37" s="17">
        <v>6705.5</v>
      </c>
      <c r="FL37" s="15"/>
      <c r="FM37" s="17">
        <v>21.8</v>
      </c>
      <c r="FN37" s="17">
        <v>5.3410000000000002</v>
      </c>
      <c r="FO37" s="17">
        <v>6.1204999999999998</v>
      </c>
      <c r="FP37" s="17">
        <v>0</v>
      </c>
      <c r="FQ37" s="17">
        <v>26.010929999999998</v>
      </c>
      <c r="FR37" s="17">
        <v>18.92381</v>
      </c>
      <c r="FS37" s="17">
        <v>4.7</v>
      </c>
      <c r="FT37" s="17">
        <v>5.2</v>
      </c>
      <c r="FU37" s="17">
        <v>88.096239999999995</v>
      </c>
    </row>
    <row r="38" spans="1:177" ht="24" customHeight="1" x14ac:dyDescent="0.3">
      <c r="A38" s="16" t="s">
        <v>55</v>
      </c>
      <c r="B38" s="16" t="s">
        <v>876</v>
      </c>
      <c r="C38" s="17">
        <v>201.3</v>
      </c>
      <c r="D38" s="17">
        <v>632</v>
      </c>
      <c r="E38" s="17">
        <v>216</v>
      </c>
      <c r="F38" s="17"/>
      <c r="G38" s="17"/>
      <c r="H38" s="17">
        <v>70.099999999999994</v>
      </c>
      <c r="I38" s="17">
        <v>144.19999999999999</v>
      </c>
      <c r="J38" s="17"/>
      <c r="K38" s="17"/>
      <c r="L38" s="17">
        <v>109.1</v>
      </c>
      <c r="M38" s="17">
        <v>109.7</v>
      </c>
      <c r="N38" s="17">
        <v>109.3</v>
      </c>
      <c r="O38" s="17">
        <v>211.2</v>
      </c>
      <c r="P38" s="17">
        <v>109.4</v>
      </c>
      <c r="Q38" s="17">
        <v>67.2</v>
      </c>
      <c r="R38" s="17">
        <v>509.7</v>
      </c>
      <c r="S38" s="17">
        <v>3.2</v>
      </c>
      <c r="T38" s="17"/>
      <c r="U38" s="17"/>
      <c r="V38" s="17"/>
      <c r="W38" s="17"/>
      <c r="X38" s="17">
        <v>82.9</v>
      </c>
      <c r="Y38" s="17">
        <v>7.8</v>
      </c>
      <c r="Z38" s="17">
        <v>5.9</v>
      </c>
      <c r="AA38" s="17"/>
      <c r="AB38" s="17">
        <v>6.8</v>
      </c>
      <c r="AC38" s="17">
        <v>12.3</v>
      </c>
      <c r="AD38" s="17">
        <v>70.400000000000006</v>
      </c>
      <c r="AE38" s="17"/>
      <c r="AF38" s="17"/>
      <c r="AG38" s="17"/>
      <c r="AH38" s="17"/>
      <c r="AI38" s="17">
        <v>110.1</v>
      </c>
      <c r="AJ38" s="17">
        <v>111.4</v>
      </c>
      <c r="AK38" s="17">
        <v>0</v>
      </c>
      <c r="AL38" s="17"/>
      <c r="AM38" s="17"/>
      <c r="AN38" s="17">
        <v>6.5</v>
      </c>
      <c r="AO38" s="17">
        <v>0</v>
      </c>
      <c r="AP38" s="17">
        <v>48.3</v>
      </c>
      <c r="AQ38" s="17">
        <v>58.1</v>
      </c>
      <c r="AR38" s="17">
        <v>30</v>
      </c>
      <c r="AS38" s="17">
        <v>16.2</v>
      </c>
      <c r="AT38" s="17">
        <v>12.1</v>
      </c>
      <c r="AU38" s="17">
        <v>49.4</v>
      </c>
      <c r="AV38" s="17">
        <v>143</v>
      </c>
      <c r="AW38" s="17">
        <v>142.6</v>
      </c>
      <c r="AX38" s="17">
        <v>163.1</v>
      </c>
      <c r="AY38" s="17">
        <v>109.7</v>
      </c>
      <c r="AZ38" s="17">
        <v>7.5</v>
      </c>
      <c r="BA38" s="17">
        <v>9</v>
      </c>
      <c r="BB38" s="17">
        <v>33.5</v>
      </c>
      <c r="BC38" s="17">
        <v>0</v>
      </c>
      <c r="BD38" s="17">
        <v>2.2000000000000002</v>
      </c>
      <c r="BE38" s="17">
        <v>34.9</v>
      </c>
      <c r="BF38" s="17">
        <v>54.2</v>
      </c>
      <c r="BG38" s="17"/>
      <c r="BH38" s="17"/>
      <c r="BI38" s="17">
        <v>61.1</v>
      </c>
      <c r="BJ38" s="17">
        <v>80.099999999999994</v>
      </c>
      <c r="BK38" s="17"/>
      <c r="BL38" s="17"/>
      <c r="BM38" s="17"/>
      <c r="BN38" s="17"/>
      <c r="BO38" s="17"/>
      <c r="BP38" s="17">
        <v>101</v>
      </c>
      <c r="BQ38" s="17"/>
      <c r="BR38" s="17"/>
      <c r="BS38" s="17">
        <v>0</v>
      </c>
      <c r="BT38" s="17">
        <v>0</v>
      </c>
      <c r="BU38" s="17"/>
      <c r="BV38" s="17"/>
      <c r="BW38" s="17"/>
      <c r="BX38" s="17"/>
      <c r="BY38" s="17"/>
      <c r="BZ38" s="17"/>
      <c r="CA38" s="17"/>
      <c r="CB38" s="17"/>
      <c r="CC38" s="17">
        <v>2.5</v>
      </c>
      <c r="CD38" s="17">
        <v>94.8</v>
      </c>
      <c r="CE38" s="17"/>
      <c r="CF38" s="17">
        <v>62.2</v>
      </c>
      <c r="CG38" s="17">
        <v>63.9</v>
      </c>
      <c r="CH38" s="17">
        <v>30</v>
      </c>
      <c r="CI38" s="17"/>
      <c r="CJ38" s="17"/>
      <c r="CK38" s="17"/>
      <c r="CL38" s="17">
        <v>102.7</v>
      </c>
      <c r="CM38" s="17">
        <v>100.2</v>
      </c>
      <c r="CN38" s="17">
        <v>122.1</v>
      </c>
      <c r="CO38" s="17"/>
      <c r="CP38" s="17"/>
      <c r="CQ38" s="17"/>
      <c r="CR38" s="17"/>
      <c r="CS38" s="17"/>
      <c r="CT38" s="17"/>
      <c r="CU38" s="17"/>
      <c r="CV38" s="17">
        <v>1.1000000000000001</v>
      </c>
      <c r="CW38" s="17">
        <v>88.6</v>
      </c>
      <c r="CX38" s="17">
        <v>80.599999999999994</v>
      </c>
      <c r="CY38" s="17">
        <v>11</v>
      </c>
      <c r="CZ38" s="17">
        <v>0.4</v>
      </c>
      <c r="DA38" s="17">
        <v>18.399999999999999</v>
      </c>
      <c r="DB38" s="17">
        <v>14.7</v>
      </c>
      <c r="DC38" s="17">
        <v>9.9</v>
      </c>
      <c r="DD38" s="17">
        <v>5.4</v>
      </c>
      <c r="DE38" s="17">
        <v>219.9</v>
      </c>
      <c r="DF38" s="17">
        <v>1.2</v>
      </c>
      <c r="DG38" s="17">
        <v>3.4</v>
      </c>
      <c r="DH38" s="17">
        <v>4.5999999999999996</v>
      </c>
      <c r="DI38" s="17">
        <v>20.5</v>
      </c>
      <c r="DJ38" s="17">
        <v>13.6</v>
      </c>
      <c r="DK38" s="17">
        <v>8.5</v>
      </c>
      <c r="DL38" s="17">
        <v>3.6</v>
      </c>
      <c r="DM38" s="17">
        <v>18.600000000000001</v>
      </c>
      <c r="DN38" s="17">
        <v>15.7</v>
      </c>
      <c r="DO38" s="17">
        <v>19</v>
      </c>
      <c r="DP38" s="17">
        <v>21.1</v>
      </c>
      <c r="DQ38" s="17">
        <v>64</v>
      </c>
      <c r="DR38" s="17">
        <v>19.5</v>
      </c>
      <c r="DS38" s="17">
        <v>3.4</v>
      </c>
      <c r="DT38" s="17">
        <v>15</v>
      </c>
      <c r="DU38" s="17">
        <v>2</v>
      </c>
      <c r="DV38" s="17"/>
      <c r="DW38" s="17">
        <v>10</v>
      </c>
      <c r="DX38" s="17">
        <v>5.6</v>
      </c>
      <c r="DY38" s="17">
        <v>18</v>
      </c>
      <c r="DZ38" s="17">
        <v>20.2</v>
      </c>
      <c r="EA38" s="17">
        <v>20</v>
      </c>
      <c r="EB38" s="17">
        <v>16.3</v>
      </c>
      <c r="EC38" s="17">
        <v>65.400000000000006</v>
      </c>
      <c r="ED38" s="17">
        <v>39.200000000000003</v>
      </c>
      <c r="EE38" s="17">
        <v>95.1</v>
      </c>
      <c r="EF38" s="17">
        <v>92.1</v>
      </c>
      <c r="EG38" s="17">
        <v>15</v>
      </c>
      <c r="EH38" s="17">
        <v>10.5</v>
      </c>
      <c r="EI38" s="17">
        <v>10.4</v>
      </c>
      <c r="EJ38" s="17">
        <v>8.3000000000000007</v>
      </c>
      <c r="EK38" s="17">
        <v>6.8</v>
      </c>
      <c r="EL38" s="17">
        <v>20</v>
      </c>
      <c r="EM38" s="17">
        <v>20.399999999999999</v>
      </c>
      <c r="EN38" s="17">
        <v>19.600000000000001</v>
      </c>
      <c r="EO38" s="17">
        <v>14.5</v>
      </c>
      <c r="EP38" s="17">
        <v>253.1</v>
      </c>
      <c r="EQ38" s="17">
        <v>15.8</v>
      </c>
      <c r="ER38" s="17">
        <v>151.5</v>
      </c>
      <c r="ES38" s="17">
        <v>0.6</v>
      </c>
      <c r="ET38" s="17">
        <v>77.900000000000006</v>
      </c>
      <c r="EU38" s="17">
        <v>92.3</v>
      </c>
      <c r="EV38" s="17">
        <v>109.2</v>
      </c>
      <c r="EW38" s="17">
        <v>2.1</v>
      </c>
      <c r="EX38" s="17">
        <v>2.2999999999999998</v>
      </c>
      <c r="EY38" s="17">
        <v>2</v>
      </c>
      <c r="EZ38" s="17">
        <v>1</v>
      </c>
      <c r="FA38" s="17">
        <v>15.7</v>
      </c>
      <c r="FB38" s="17">
        <v>6.6</v>
      </c>
      <c r="FC38" s="17">
        <v>20.2</v>
      </c>
      <c r="FD38" s="17">
        <v>9.4</v>
      </c>
      <c r="FE38" s="17">
        <v>27.8</v>
      </c>
      <c r="FF38" s="17">
        <v>33.700000000000003</v>
      </c>
      <c r="FG38" s="17">
        <v>5.8</v>
      </c>
      <c r="FH38" s="17">
        <v>19.100000000000001</v>
      </c>
      <c r="FI38" s="17">
        <v>8.8000000000000007</v>
      </c>
      <c r="FJ38" s="17">
        <v>11.1</v>
      </c>
      <c r="FK38" s="17">
        <v>6698</v>
      </c>
      <c r="FL38" s="15"/>
      <c r="FM38" s="17">
        <v>21.6</v>
      </c>
      <c r="FN38" s="17">
        <v>5.3390000000000004</v>
      </c>
      <c r="FO38" s="17">
        <v>6.12</v>
      </c>
      <c r="FP38" s="17">
        <v>0</v>
      </c>
      <c r="FQ38" s="17">
        <v>26.186910000000001</v>
      </c>
      <c r="FR38" s="17">
        <v>18.923500000000001</v>
      </c>
      <c r="FS38" s="17">
        <v>4.5999999999999996</v>
      </c>
      <c r="FT38" s="17">
        <v>5.3</v>
      </c>
      <c r="FU38" s="17">
        <v>88.069410000000005</v>
      </c>
    </row>
    <row r="39" spans="1:177" ht="24" customHeight="1" x14ac:dyDescent="0.3">
      <c r="A39" s="16" t="s">
        <v>55</v>
      </c>
      <c r="B39" s="16" t="s">
        <v>877</v>
      </c>
      <c r="C39" s="17">
        <v>198.7</v>
      </c>
      <c r="D39" s="17">
        <v>627.79999999999995</v>
      </c>
      <c r="E39" s="17">
        <v>216.4</v>
      </c>
      <c r="F39" s="17"/>
      <c r="G39" s="17"/>
      <c r="H39" s="17">
        <v>69.400000000000006</v>
      </c>
      <c r="I39" s="17">
        <v>149.5</v>
      </c>
      <c r="J39" s="17"/>
      <c r="K39" s="17"/>
      <c r="L39" s="17">
        <v>127.4</v>
      </c>
      <c r="M39" s="17">
        <v>126.9</v>
      </c>
      <c r="N39" s="17">
        <v>127.1</v>
      </c>
      <c r="O39" s="17">
        <v>221</v>
      </c>
      <c r="P39" s="17">
        <v>109.2</v>
      </c>
      <c r="Q39" s="17">
        <v>67</v>
      </c>
      <c r="R39" s="17">
        <v>495.9</v>
      </c>
      <c r="S39" s="17">
        <v>3.3</v>
      </c>
      <c r="T39" s="17"/>
      <c r="U39" s="17"/>
      <c r="V39" s="17"/>
      <c r="W39" s="17"/>
      <c r="X39" s="17">
        <v>81.7</v>
      </c>
      <c r="Y39" s="17">
        <v>7.4</v>
      </c>
      <c r="Z39" s="17">
        <v>5.9</v>
      </c>
      <c r="AA39" s="17"/>
      <c r="AB39" s="17">
        <v>6.8</v>
      </c>
      <c r="AC39" s="17">
        <v>12.3</v>
      </c>
      <c r="AD39" s="17">
        <v>70.3</v>
      </c>
      <c r="AE39" s="17"/>
      <c r="AF39" s="17"/>
      <c r="AG39" s="17"/>
      <c r="AH39" s="17"/>
      <c r="AI39" s="17">
        <v>109.3</v>
      </c>
      <c r="AJ39" s="17">
        <v>112.2</v>
      </c>
      <c r="AK39" s="17">
        <v>0</v>
      </c>
      <c r="AL39" s="17"/>
      <c r="AM39" s="17"/>
      <c r="AN39" s="17">
        <v>6.5</v>
      </c>
      <c r="AO39" s="17">
        <v>0</v>
      </c>
      <c r="AP39" s="17">
        <v>45.5</v>
      </c>
      <c r="AQ39" s="17">
        <v>72.400000000000006</v>
      </c>
      <c r="AR39" s="17">
        <v>29.1</v>
      </c>
      <c r="AS39" s="17">
        <v>16.2</v>
      </c>
      <c r="AT39" s="17">
        <v>12.1</v>
      </c>
      <c r="AU39" s="17">
        <v>49.3</v>
      </c>
      <c r="AV39" s="17">
        <v>120</v>
      </c>
      <c r="AW39" s="17">
        <v>120.2</v>
      </c>
      <c r="AX39" s="17">
        <v>154.30000000000001</v>
      </c>
      <c r="AY39" s="17">
        <v>109.1</v>
      </c>
      <c r="AZ39" s="17">
        <v>7.5</v>
      </c>
      <c r="BA39" s="17">
        <v>9</v>
      </c>
      <c r="BB39" s="17">
        <v>32.6</v>
      </c>
      <c r="BC39" s="17">
        <v>0</v>
      </c>
      <c r="BD39" s="17">
        <v>2.2000000000000002</v>
      </c>
      <c r="BE39" s="17">
        <v>34.299999999999997</v>
      </c>
      <c r="BF39" s="17">
        <v>53.2</v>
      </c>
      <c r="BG39" s="17"/>
      <c r="BH39" s="17"/>
      <c r="BI39" s="17">
        <v>59.9</v>
      </c>
      <c r="BJ39" s="17">
        <v>80.3</v>
      </c>
      <c r="BK39" s="17"/>
      <c r="BL39" s="17"/>
      <c r="BM39" s="17"/>
      <c r="BN39" s="17"/>
      <c r="BO39" s="17"/>
      <c r="BP39" s="17">
        <v>99.8</v>
      </c>
      <c r="BQ39" s="17"/>
      <c r="BR39" s="17"/>
      <c r="BS39" s="17">
        <v>0</v>
      </c>
      <c r="BT39" s="17">
        <v>0</v>
      </c>
      <c r="BU39" s="17"/>
      <c r="BV39" s="17"/>
      <c r="BW39" s="17"/>
      <c r="BX39" s="17"/>
      <c r="BY39" s="17"/>
      <c r="BZ39" s="17"/>
      <c r="CA39" s="17"/>
      <c r="CB39" s="17"/>
      <c r="CC39" s="17">
        <v>2.5</v>
      </c>
      <c r="CD39" s="17">
        <v>150</v>
      </c>
      <c r="CE39" s="17"/>
      <c r="CF39" s="17">
        <v>61.4</v>
      </c>
      <c r="CG39" s="17">
        <v>63.5</v>
      </c>
      <c r="CH39" s="17">
        <v>29.6</v>
      </c>
      <c r="CI39" s="17"/>
      <c r="CJ39" s="17"/>
      <c r="CK39" s="17"/>
      <c r="CL39" s="17">
        <v>102.3</v>
      </c>
      <c r="CM39" s="17">
        <v>99.6</v>
      </c>
      <c r="CN39" s="17">
        <v>122.5</v>
      </c>
      <c r="CO39" s="17"/>
      <c r="CP39" s="17"/>
      <c r="CQ39" s="17"/>
      <c r="CR39" s="17"/>
      <c r="CS39" s="17"/>
      <c r="CT39" s="17"/>
      <c r="CU39" s="17"/>
      <c r="CV39" s="17">
        <v>1</v>
      </c>
      <c r="CW39" s="17">
        <v>85.8</v>
      </c>
      <c r="CX39" s="17">
        <v>80.599999999999994</v>
      </c>
      <c r="CY39" s="17">
        <v>12</v>
      </c>
      <c r="CZ39" s="17">
        <v>0.4</v>
      </c>
      <c r="DA39" s="17">
        <v>18.100000000000001</v>
      </c>
      <c r="DB39" s="17">
        <v>12.8</v>
      </c>
      <c r="DC39" s="17">
        <v>9.9</v>
      </c>
      <c r="DD39" s="17">
        <v>5.4</v>
      </c>
      <c r="DE39" s="17">
        <v>217.2</v>
      </c>
      <c r="DF39" s="17">
        <v>1.2</v>
      </c>
      <c r="DG39" s="17">
        <v>3.4</v>
      </c>
      <c r="DH39" s="17">
        <v>4.5999999999999996</v>
      </c>
      <c r="DI39" s="17">
        <v>20.3</v>
      </c>
      <c r="DJ39" s="17">
        <v>13.8</v>
      </c>
      <c r="DK39" s="17">
        <v>8.5</v>
      </c>
      <c r="DL39" s="17">
        <v>3.6</v>
      </c>
      <c r="DM39" s="17">
        <v>18.600000000000001</v>
      </c>
      <c r="DN39" s="17">
        <v>15.5</v>
      </c>
      <c r="DO39" s="17">
        <v>18.8</v>
      </c>
      <c r="DP39" s="17">
        <v>19.100000000000001</v>
      </c>
      <c r="DQ39" s="17">
        <v>66.400000000000006</v>
      </c>
      <c r="DR39" s="17">
        <v>19.3</v>
      </c>
      <c r="DS39" s="17">
        <v>3.4</v>
      </c>
      <c r="DT39" s="17">
        <v>15</v>
      </c>
      <c r="DU39" s="17">
        <v>2.1</v>
      </c>
      <c r="DV39" s="17"/>
      <c r="DW39" s="17">
        <v>10</v>
      </c>
      <c r="DX39" s="17">
        <v>5.7</v>
      </c>
      <c r="DY39" s="17">
        <v>19.100000000000001</v>
      </c>
      <c r="DZ39" s="17">
        <v>20.2</v>
      </c>
      <c r="EA39" s="17">
        <v>20.100000000000001</v>
      </c>
      <c r="EB39" s="17">
        <v>14</v>
      </c>
      <c r="EC39" s="17">
        <v>63.2</v>
      </c>
      <c r="ED39" s="17">
        <v>38.5</v>
      </c>
      <c r="EE39" s="17">
        <v>90.1</v>
      </c>
      <c r="EF39" s="17">
        <v>85.1</v>
      </c>
      <c r="EG39" s="17">
        <v>14.1</v>
      </c>
      <c r="EH39" s="17">
        <v>10.8</v>
      </c>
      <c r="EI39" s="17">
        <v>10.4</v>
      </c>
      <c r="EJ39" s="17">
        <v>8.1999999999999993</v>
      </c>
      <c r="EK39" s="17">
        <v>7</v>
      </c>
      <c r="EL39" s="17">
        <v>20</v>
      </c>
      <c r="EM39" s="17">
        <v>20.399999999999999</v>
      </c>
      <c r="EN39" s="17">
        <v>19.600000000000001</v>
      </c>
      <c r="EO39" s="17">
        <v>12.9</v>
      </c>
      <c r="EP39" s="17">
        <v>250.2</v>
      </c>
      <c r="EQ39" s="17">
        <v>14.2</v>
      </c>
      <c r="ER39" s="17">
        <v>152.30000000000001</v>
      </c>
      <c r="ES39" s="17">
        <v>0.6</v>
      </c>
      <c r="ET39" s="17">
        <v>103.9</v>
      </c>
      <c r="EU39" s="17">
        <v>106</v>
      </c>
      <c r="EV39" s="17">
        <v>110</v>
      </c>
      <c r="EW39" s="17">
        <v>2.1</v>
      </c>
      <c r="EX39" s="17">
        <v>2.2999999999999998</v>
      </c>
      <c r="EY39" s="17">
        <v>2</v>
      </c>
      <c r="EZ39" s="17">
        <v>1</v>
      </c>
      <c r="FA39" s="17">
        <v>14</v>
      </c>
      <c r="FB39" s="17">
        <v>6.6</v>
      </c>
      <c r="FC39" s="17">
        <v>20.2</v>
      </c>
      <c r="FD39" s="17">
        <v>9.4</v>
      </c>
      <c r="FE39" s="17">
        <v>28.3</v>
      </c>
      <c r="FF39" s="17">
        <v>34.1</v>
      </c>
      <c r="FG39" s="17">
        <v>6.6</v>
      </c>
      <c r="FH39" s="17">
        <v>19.100000000000001</v>
      </c>
      <c r="FI39" s="17">
        <v>6.9</v>
      </c>
      <c r="FJ39" s="17">
        <v>11.1</v>
      </c>
      <c r="FK39" s="17">
        <v>6757.5</v>
      </c>
      <c r="FL39" s="15"/>
      <c r="FM39" s="17">
        <v>21.1</v>
      </c>
      <c r="FN39" s="17">
        <v>5.3230000000000004</v>
      </c>
      <c r="FO39" s="17">
        <v>6.1234999999999999</v>
      </c>
      <c r="FP39" s="17">
        <v>0</v>
      </c>
      <c r="FQ39" s="17">
        <v>26.31671</v>
      </c>
      <c r="FR39" s="17">
        <v>18.923110000000001</v>
      </c>
      <c r="FS39" s="17">
        <v>4.5999999999999996</v>
      </c>
      <c r="FT39" s="17">
        <v>7.1</v>
      </c>
      <c r="FU39" s="17">
        <v>89.486320000000006</v>
      </c>
    </row>
    <row r="40" spans="1:177" ht="24" customHeight="1" x14ac:dyDescent="0.3">
      <c r="A40" s="16" t="s">
        <v>55</v>
      </c>
      <c r="B40" s="16" t="s">
        <v>878</v>
      </c>
      <c r="C40" s="17">
        <v>203.8</v>
      </c>
      <c r="D40" s="17">
        <v>630</v>
      </c>
      <c r="E40" s="17">
        <v>215.8</v>
      </c>
      <c r="F40" s="17"/>
      <c r="G40" s="17"/>
      <c r="H40" s="17">
        <v>70.099999999999994</v>
      </c>
      <c r="I40" s="17">
        <v>149.69999999999999</v>
      </c>
      <c r="J40" s="17"/>
      <c r="K40" s="17"/>
      <c r="L40" s="17">
        <v>112.5</v>
      </c>
      <c r="M40" s="17">
        <v>112.9</v>
      </c>
      <c r="N40" s="17">
        <v>112.1</v>
      </c>
      <c r="O40" s="17">
        <v>209.2</v>
      </c>
      <c r="P40" s="17">
        <v>109.1</v>
      </c>
      <c r="Q40" s="17">
        <v>67.7</v>
      </c>
      <c r="R40" s="17">
        <v>496.7</v>
      </c>
      <c r="S40" s="17">
        <v>3.3</v>
      </c>
      <c r="T40" s="17"/>
      <c r="U40" s="17"/>
      <c r="V40" s="17"/>
      <c r="W40" s="17"/>
      <c r="X40" s="17">
        <v>82.6</v>
      </c>
      <c r="Y40" s="17">
        <v>7.8</v>
      </c>
      <c r="Z40" s="17">
        <v>6</v>
      </c>
      <c r="AA40" s="17"/>
      <c r="AB40" s="17">
        <v>6.7</v>
      </c>
      <c r="AC40" s="17">
        <v>12.2</v>
      </c>
      <c r="AD40" s="17">
        <v>70.2</v>
      </c>
      <c r="AE40" s="17"/>
      <c r="AF40" s="17"/>
      <c r="AG40" s="17"/>
      <c r="AH40" s="17"/>
      <c r="AI40" s="17">
        <v>110.1</v>
      </c>
      <c r="AJ40" s="17">
        <v>136</v>
      </c>
      <c r="AK40" s="17">
        <v>0</v>
      </c>
      <c r="AL40" s="17"/>
      <c r="AM40" s="17"/>
      <c r="AN40" s="17">
        <v>6.5</v>
      </c>
      <c r="AO40" s="17">
        <v>0</v>
      </c>
      <c r="AP40" s="17">
        <v>46.8</v>
      </c>
      <c r="AQ40" s="17">
        <v>131.30000000000001</v>
      </c>
      <c r="AR40" s="17">
        <v>28.7</v>
      </c>
      <c r="AS40" s="17">
        <v>16.2</v>
      </c>
      <c r="AT40" s="17">
        <v>12.1</v>
      </c>
      <c r="AU40" s="17">
        <v>49</v>
      </c>
      <c r="AV40" s="17">
        <v>122.6</v>
      </c>
      <c r="AW40" s="17">
        <v>122.3</v>
      </c>
      <c r="AX40" s="17">
        <v>152.30000000000001</v>
      </c>
      <c r="AY40" s="17">
        <v>110.3</v>
      </c>
      <c r="AZ40" s="17">
        <v>7.5</v>
      </c>
      <c r="BA40" s="17">
        <v>8.9</v>
      </c>
      <c r="BB40" s="17">
        <v>33.6</v>
      </c>
      <c r="BC40" s="17">
        <v>0</v>
      </c>
      <c r="BD40" s="17">
        <v>2.2000000000000002</v>
      </c>
      <c r="BE40" s="17">
        <v>23.7</v>
      </c>
      <c r="BF40" s="17">
        <v>53.3</v>
      </c>
      <c r="BG40" s="17"/>
      <c r="BH40" s="17"/>
      <c r="BI40" s="17">
        <v>61.4</v>
      </c>
      <c r="BJ40" s="17">
        <v>79.2</v>
      </c>
      <c r="BK40" s="17"/>
      <c r="BL40" s="17"/>
      <c r="BM40" s="17"/>
      <c r="BN40" s="17"/>
      <c r="BO40" s="17"/>
      <c r="BP40" s="17">
        <v>100.7</v>
      </c>
      <c r="BQ40" s="17"/>
      <c r="BR40" s="17"/>
      <c r="BS40" s="17">
        <v>0</v>
      </c>
      <c r="BT40" s="17">
        <v>0</v>
      </c>
      <c r="BU40" s="17"/>
      <c r="BV40" s="17"/>
      <c r="BW40" s="17"/>
      <c r="BX40" s="17"/>
      <c r="BY40" s="17"/>
      <c r="BZ40" s="17"/>
      <c r="CA40" s="17"/>
      <c r="CB40" s="17"/>
      <c r="CC40" s="17">
        <v>2.5</v>
      </c>
      <c r="CD40" s="17">
        <v>100.3</v>
      </c>
      <c r="CE40" s="17"/>
      <c r="CF40" s="17">
        <v>63.1</v>
      </c>
      <c r="CG40" s="17">
        <v>63.7</v>
      </c>
      <c r="CH40" s="17">
        <v>29.9</v>
      </c>
      <c r="CI40" s="17"/>
      <c r="CJ40" s="17"/>
      <c r="CK40" s="17"/>
      <c r="CL40" s="17">
        <v>102.5</v>
      </c>
      <c r="CM40" s="17">
        <v>100.1</v>
      </c>
      <c r="CN40" s="17">
        <v>121.9</v>
      </c>
      <c r="CO40" s="17"/>
      <c r="CP40" s="17"/>
      <c r="CQ40" s="17"/>
      <c r="CR40" s="17"/>
      <c r="CS40" s="17"/>
      <c r="CT40" s="17"/>
      <c r="CU40" s="17"/>
      <c r="CV40" s="17">
        <v>0.9</v>
      </c>
      <c r="CW40" s="17">
        <v>86.5</v>
      </c>
      <c r="CX40" s="17">
        <v>80.599999999999994</v>
      </c>
      <c r="CY40" s="17">
        <v>11.5</v>
      </c>
      <c r="CZ40" s="17">
        <v>0.3</v>
      </c>
      <c r="DA40" s="17">
        <v>18</v>
      </c>
      <c r="DB40" s="17">
        <v>13.2</v>
      </c>
      <c r="DC40" s="17">
        <v>9.9</v>
      </c>
      <c r="DD40" s="17">
        <v>5.3</v>
      </c>
      <c r="DE40" s="17">
        <v>210.7</v>
      </c>
      <c r="DF40" s="17">
        <v>1.2</v>
      </c>
      <c r="DG40" s="17">
        <v>3.4</v>
      </c>
      <c r="DH40" s="17">
        <v>4.5999999999999996</v>
      </c>
      <c r="DI40" s="17">
        <v>20.399999999999999</v>
      </c>
      <c r="DJ40" s="17">
        <v>13.8</v>
      </c>
      <c r="DK40" s="17">
        <v>8.5</v>
      </c>
      <c r="DL40" s="17">
        <v>3.5</v>
      </c>
      <c r="DM40" s="17">
        <v>18.600000000000001</v>
      </c>
      <c r="DN40" s="17">
        <v>15.2</v>
      </c>
      <c r="DO40" s="17">
        <v>18.399999999999999</v>
      </c>
      <c r="DP40" s="17">
        <v>20.6</v>
      </c>
      <c r="DQ40" s="17">
        <v>61.7</v>
      </c>
      <c r="DR40" s="17">
        <v>18.899999999999999</v>
      </c>
      <c r="DS40" s="17">
        <v>3.4</v>
      </c>
      <c r="DT40" s="17">
        <v>15.1</v>
      </c>
      <c r="DU40" s="17">
        <v>2.2000000000000002</v>
      </c>
      <c r="DV40" s="17"/>
      <c r="DW40" s="17">
        <v>10</v>
      </c>
      <c r="DX40" s="17">
        <v>5.7</v>
      </c>
      <c r="DY40" s="17">
        <v>19.8</v>
      </c>
      <c r="DZ40" s="17">
        <v>20.2</v>
      </c>
      <c r="EA40" s="17">
        <v>20</v>
      </c>
      <c r="EB40" s="17">
        <v>11.7</v>
      </c>
      <c r="EC40" s="17">
        <v>57.9</v>
      </c>
      <c r="ED40" s="17">
        <v>38.1</v>
      </c>
      <c r="EE40" s="17">
        <v>88.1</v>
      </c>
      <c r="EF40" s="17">
        <v>82.2</v>
      </c>
      <c r="EG40" s="17">
        <v>12.6</v>
      </c>
      <c r="EH40" s="17">
        <v>7.1</v>
      </c>
      <c r="EI40" s="17">
        <v>10.4</v>
      </c>
      <c r="EJ40" s="17">
        <v>8.1999999999999993</v>
      </c>
      <c r="EK40" s="17">
        <v>6.7</v>
      </c>
      <c r="EL40" s="17">
        <v>20.399999999999999</v>
      </c>
      <c r="EM40" s="17">
        <v>20.399999999999999</v>
      </c>
      <c r="EN40" s="17">
        <v>19.600000000000001</v>
      </c>
      <c r="EO40" s="17">
        <v>17</v>
      </c>
      <c r="EP40" s="17">
        <v>241.4</v>
      </c>
      <c r="EQ40" s="17">
        <v>12.2</v>
      </c>
      <c r="ER40" s="17">
        <v>150.30000000000001</v>
      </c>
      <c r="ES40" s="17">
        <v>0.6</v>
      </c>
      <c r="ET40" s="17">
        <v>125.7</v>
      </c>
      <c r="EU40" s="17">
        <v>120.7</v>
      </c>
      <c r="EV40" s="17">
        <v>108.1</v>
      </c>
      <c r="EW40" s="17">
        <v>2.1</v>
      </c>
      <c r="EX40" s="17">
        <v>2.2999999999999998</v>
      </c>
      <c r="EY40" s="17">
        <v>2</v>
      </c>
      <c r="EZ40" s="17">
        <v>1</v>
      </c>
      <c r="FA40" s="17">
        <v>12.1</v>
      </c>
      <c r="FB40" s="17">
        <v>6.6</v>
      </c>
      <c r="FC40" s="17">
        <v>20</v>
      </c>
      <c r="FD40" s="17">
        <v>9.4</v>
      </c>
      <c r="FE40" s="17">
        <v>27.6</v>
      </c>
      <c r="FF40" s="17">
        <v>33.700000000000003</v>
      </c>
      <c r="FG40" s="17">
        <v>8.1999999999999993</v>
      </c>
      <c r="FH40" s="17">
        <v>19</v>
      </c>
      <c r="FI40" s="17">
        <v>8.1</v>
      </c>
      <c r="FJ40" s="17">
        <v>11.1</v>
      </c>
      <c r="FK40" s="17">
        <v>6741.8</v>
      </c>
      <c r="FL40" s="15"/>
      <c r="FM40" s="17">
        <v>21.1</v>
      </c>
      <c r="FN40" s="17">
        <v>5.2960000000000003</v>
      </c>
      <c r="FO40" s="17">
        <v>6.12</v>
      </c>
      <c r="FP40" s="17">
        <v>0</v>
      </c>
      <c r="FQ40" s="17">
        <v>26.430599999999998</v>
      </c>
      <c r="FR40" s="17">
        <v>18.923110000000001</v>
      </c>
      <c r="FS40" s="17">
        <v>4.5999999999999996</v>
      </c>
      <c r="FT40" s="17">
        <v>7</v>
      </c>
      <c r="FU40" s="17">
        <v>89.469710000000006</v>
      </c>
    </row>
    <row r="41" spans="1:177" ht="24" customHeight="1" x14ac:dyDescent="0.3">
      <c r="A41" s="16" t="s">
        <v>55</v>
      </c>
      <c r="B41" s="16" t="s">
        <v>879</v>
      </c>
      <c r="C41" s="17">
        <v>202.8</v>
      </c>
      <c r="D41" s="17">
        <v>625.20000000000005</v>
      </c>
      <c r="E41" s="17">
        <v>215.4</v>
      </c>
      <c r="F41" s="17"/>
      <c r="G41" s="17"/>
      <c r="H41" s="17">
        <v>90.9</v>
      </c>
      <c r="I41" s="17">
        <v>140.9</v>
      </c>
      <c r="J41" s="17"/>
      <c r="K41" s="17"/>
      <c r="L41" s="17">
        <v>108.4</v>
      </c>
      <c r="M41" s="17">
        <v>107.7</v>
      </c>
      <c r="N41" s="17">
        <v>107.8</v>
      </c>
      <c r="O41" s="17">
        <v>213.6</v>
      </c>
      <c r="P41" s="17">
        <v>109.7</v>
      </c>
      <c r="Q41" s="17">
        <v>67.900000000000006</v>
      </c>
      <c r="R41" s="17">
        <v>503.7</v>
      </c>
      <c r="S41" s="17">
        <v>3.3</v>
      </c>
      <c r="T41" s="17"/>
      <c r="U41" s="17"/>
      <c r="V41" s="17"/>
      <c r="W41" s="17"/>
      <c r="X41" s="17">
        <v>83.4</v>
      </c>
      <c r="Y41" s="17">
        <v>7.9</v>
      </c>
      <c r="Z41" s="17">
        <v>5.9</v>
      </c>
      <c r="AA41" s="17"/>
      <c r="AB41" s="17">
        <v>6.8</v>
      </c>
      <c r="AC41" s="17">
        <v>12.3</v>
      </c>
      <c r="AD41" s="17">
        <v>70.3</v>
      </c>
      <c r="AE41" s="17"/>
      <c r="AF41" s="17"/>
      <c r="AG41" s="17"/>
      <c r="AH41" s="17"/>
      <c r="AI41" s="17">
        <v>110.1</v>
      </c>
      <c r="AJ41" s="17">
        <v>151.69999999999999</v>
      </c>
      <c r="AK41" s="17">
        <v>0</v>
      </c>
      <c r="AL41" s="17"/>
      <c r="AM41" s="17"/>
      <c r="AN41" s="17">
        <v>6.5</v>
      </c>
      <c r="AO41" s="17">
        <v>0</v>
      </c>
      <c r="AP41" s="17">
        <v>47.9</v>
      </c>
      <c r="AQ41" s="17">
        <v>130</v>
      </c>
      <c r="AR41" s="17">
        <v>29.8</v>
      </c>
      <c r="AS41" s="17">
        <v>16.2</v>
      </c>
      <c r="AT41" s="17">
        <v>12.3</v>
      </c>
      <c r="AU41" s="17">
        <v>48.3</v>
      </c>
      <c r="AV41" s="17">
        <v>126.7</v>
      </c>
      <c r="AW41" s="17">
        <v>126.2</v>
      </c>
      <c r="AX41" s="17">
        <v>152.6</v>
      </c>
      <c r="AY41" s="17">
        <v>109.8</v>
      </c>
      <c r="AZ41" s="17">
        <v>7.6</v>
      </c>
      <c r="BA41" s="17">
        <v>8.9</v>
      </c>
      <c r="BB41" s="17">
        <v>33.700000000000003</v>
      </c>
      <c r="BC41" s="17">
        <v>0</v>
      </c>
      <c r="BD41" s="17">
        <v>2</v>
      </c>
      <c r="BE41" s="17">
        <v>34</v>
      </c>
      <c r="BF41" s="17">
        <v>53</v>
      </c>
      <c r="BG41" s="17"/>
      <c r="BH41" s="17"/>
      <c r="BI41" s="17">
        <v>61.3</v>
      </c>
      <c r="BJ41" s="17">
        <v>79.099999999999994</v>
      </c>
      <c r="BK41" s="17"/>
      <c r="BL41" s="17"/>
      <c r="BM41" s="17"/>
      <c r="BN41" s="17"/>
      <c r="BO41" s="17"/>
      <c r="BP41" s="17">
        <v>127.5</v>
      </c>
      <c r="BQ41" s="17"/>
      <c r="BR41" s="17"/>
      <c r="BS41" s="17">
        <v>0</v>
      </c>
      <c r="BT41" s="17">
        <v>0</v>
      </c>
      <c r="BU41" s="17"/>
      <c r="BV41" s="17"/>
      <c r="BW41" s="17"/>
      <c r="BX41" s="17"/>
      <c r="BY41" s="17"/>
      <c r="BZ41" s="17"/>
      <c r="CA41" s="17"/>
      <c r="CB41" s="17"/>
      <c r="CC41" s="17">
        <v>2.5</v>
      </c>
      <c r="CD41" s="17">
        <v>100.1</v>
      </c>
      <c r="CE41" s="17"/>
      <c r="CF41" s="17">
        <v>63.4</v>
      </c>
      <c r="CG41" s="17">
        <v>64.099999999999994</v>
      </c>
      <c r="CH41" s="17">
        <v>30.1</v>
      </c>
      <c r="CI41" s="17"/>
      <c r="CJ41" s="17"/>
      <c r="CK41" s="17"/>
      <c r="CL41" s="17">
        <v>102.1</v>
      </c>
      <c r="CM41" s="17">
        <v>100.9</v>
      </c>
      <c r="CN41" s="17">
        <v>122.6</v>
      </c>
      <c r="CO41" s="17"/>
      <c r="CP41" s="17"/>
      <c r="CQ41" s="17"/>
      <c r="CR41" s="17"/>
      <c r="CS41" s="17"/>
      <c r="CT41" s="17"/>
      <c r="CU41" s="17"/>
      <c r="CV41" s="17">
        <v>0.7</v>
      </c>
      <c r="CW41" s="17">
        <v>87.3</v>
      </c>
      <c r="CX41" s="17">
        <v>80.7</v>
      </c>
      <c r="CY41" s="17">
        <v>9.9</v>
      </c>
      <c r="CZ41" s="17">
        <v>0.3</v>
      </c>
      <c r="DA41" s="17">
        <v>17.8</v>
      </c>
      <c r="DB41" s="17">
        <v>13.5</v>
      </c>
      <c r="DC41" s="17">
        <v>9.8000000000000007</v>
      </c>
      <c r="DD41" s="17">
        <v>5.4</v>
      </c>
      <c r="DE41" s="17">
        <v>206.5</v>
      </c>
      <c r="DF41" s="17">
        <v>1.2</v>
      </c>
      <c r="DG41" s="17">
        <v>3.4</v>
      </c>
      <c r="DH41" s="17">
        <v>4.9000000000000004</v>
      </c>
      <c r="DI41" s="17">
        <v>20.5</v>
      </c>
      <c r="DJ41" s="17">
        <v>13.4</v>
      </c>
      <c r="DK41" s="17">
        <v>8.5</v>
      </c>
      <c r="DL41" s="17">
        <v>3.6</v>
      </c>
      <c r="DM41" s="17">
        <v>18.600000000000001</v>
      </c>
      <c r="DN41" s="17">
        <v>14.1</v>
      </c>
      <c r="DO41" s="17">
        <v>17</v>
      </c>
      <c r="DP41" s="17">
        <v>19.399999999999999</v>
      </c>
      <c r="DQ41" s="17">
        <v>62.2</v>
      </c>
      <c r="DR41" s="17">
        <v>17.600000000000001</v>
      </c>
      <c r="DS41" s="17">
        <v>3.4</v>
      </c>
      <c r="DT41" s="17">
        <v>15.1</v>
      </c>
      <c r="DU41" s="17">
        <v>2.2000000000000002</v>
      </c>
      <c r="DV41" s="17"/>
      <c r="DW41" s="17">
        <v>10</v>
      </c>
      <c r="DX41" s="17">
        <v>5.5</v>
      </c>
      <c r="DY41" s="17">
        <v>19.8</v>
      </c>
      <c r="DZ41" s="17">
        <v>20.2</v>
      </c>
      <c r="EA41" s="17">
        <v>20</v>
      </c>
      <c r="EB41" s="17">
        <v>9</v>
      </c>
      <c r="EC41" s="17">
        <v>70.7</v>
      </c>
      <c r="ED41" s="17">
        <v>36.799999999999997</v>
      </c>
      <c r="EE41" s="17">
        <v>78.599999999999994</v>
      </c>
      <c r="EF41" s="17">
        <v>81.7</v>
      </c>
      <c r="EG41" s="17">
        <v>12.5</v>
      </c>
      <c r="EH41" s="17">
        <v>7.5</v>
      </c>
      <c r="EI41" s="17">
        <v>10.5</v>
      </c>
      <c r="EJ41" s="17">
        <v>8.1999999999999993</v>
      </c>
      <c r="EK41" s="17">
        <v>6.7</v>
      </c>
      <c r="EL41" s="17">
        <v>20.399999999999999</v>
      </c>
      <c r="EM41" s="17">
        <v>20.399999999999999</v>
      </c>
      <c r="EN41" s="17">
        <v>19.600000000000001</v>
      </c>
      <c r="EO41" s="17">
        <v>10.3</v>
      </c>
      <c r="EP41" s="17">
        <v>222</v>
      </c>
      <c r="EQ41" s="17">
        <v>10.1</v>
      </c>
      <c r="ER41" s="17">
        <v>137</v>
      </c>
      <c r="ES41" s="17">
        <v>0.6</v>
      </c>
      <c r="ET41" s="17">
        <v>127.6</v>
      </c>
      <c r="EU41" s="17">
        <v>126</v>
      </c>
      <c r="EV41" s="17">
        <v>98.7</v>
      </c>
      <c r="EW41" s="17">
        <v>2.1</v>
      </c>
      <c r="EX41" s="17">
        <v>2.2999999999999998</v>
      </c>
      <c r="EY41" s="17">
        <v>2</v>
      </c>
      <c r="EZ41" s="17">
        <v>1</v>
      </c>
      <c r="FA41" s="17">
        <v>9.8000000000000007</v>
      </c>
      <c r="FB41" s="17">
        <v>6.6</v>
      </c>
      <c r="FC41" s="17">
        <v>20</v>
      </c>
      <c r="FD41" s="17">
        <v>9.3000000000000007</v>
      </c>
      <c r="FE41" s="17">
        <v>27.4</v>
      </c>
      <c r="FF41" s="17">
        <v>33.5</v>
      </c>
      <c r="FG41" s="17">
        <v>6.8</v>
      </c>
      <c r="FH41" s="17">
        <v>19</v>
      </c>
      <c r="FI41" s="17">
        <v>6.8</v>
      </c>
      <c r="FJ41" s="17">
        <v>11.1</v>
      </c>
      <c r="FK41" s="17">
        <v>6750</v>
      </c>
      <c r="FL41" s="15"/>
      <c r="FM41" s="17">
        <v>21.1</v>
      </c>
      <c r="FN41" s="17">
        <v>5.3</v>
      </c>
      <c r="FO41" s="17">
        <v>6.1215000000000002</v>
      </c>
      <c r="FP41" s="17">
        <v>0</v>
      </c>
      <c r="FQ41" s="17">
        <v>26.448609999999999</v>
      </c>
      <c r="FR41" s="17">
        <v>18.92361</v>
      </c>
      <c r="FS41" s="17">
        <v>4.5</v>
      </c>
      <c r="FT41" s="17">
        <v>7.1</v>
      </c>
      <c r="FU41" s="17">
        <v>89.493719999999996</v>
      </c>
    </row>
    <row r="42" spans="1:177" ht="24" customHeight="1" x14ac:dyDescent="0.3">
      <c r="A42" s="18" t="s">
        <v>55</v>
      </c>
      <c r="B42" s="18" t="s">
        <v>880</v>
      </c>
      <c r="C42" s="19">
        <v>198.2</v>
      </c>
      <c r="D42" s="19">
        <v>601.20000000000005</v>
      </c>
      <c r="E42" s="19">
        <v>209.3</v>
      </c>
      <c r="F42" s="19"/>
      <c r="G42" s="19"/>
      <c r="H42" s="19">
        <v>86.2</v>
      </c>
      <c r="I42" s="19">
        <v>146.4</v>
      </c>
      <c r="J42" s="19"/>
      <c r="K42" s="19"/>
      <c r="L42" s="19">
        <v>106</v>
      </c>
      <c r="M42" s="19">
        <v>105.9</v>
      </c>
      <c r="N42" s="19">
        <v>105.5</v>
      </c>
      <c r="O42" s="19">
        <v>206.2</v>
      </c>
      <c r="P42" s="19">
        <v>108.5</v>
      </c>
      <c r="Q42" s="19">
        <v>67.5</v>
      </c>
      <c r="R42" s="19">
        <v>478.7</v>
      </c>
      <c r="S42" s="19">
        <v>2.8</v>
      </c>
      <c r="T42" s="19"/>
      <c r="U42" s="19"/>
      <c r="V42" s="19"/>
      <c r="W42" s="19"/>
      <c r="X42" s="19">
        <v>78.3</v>
      </c>
      <c r="Y42" s="19">
        <v>6.3</v>
      </c>
      <c r="Z42" s="19">
        <v>5.4</v>
      </c>
      <c r="AA42" s="19"/>
      <c r="AB42" s="19">
        <v>6.8</v>
      </c>
      <c r="AC42" s="19">
        <v>12.1</v>
      </c>
      <c r="AD42" s="19">
        <v>65.900000000000006</v>
      </c>
      <c r="AE42" s="19"/>
      <c r="AF42" s="19"/>
      <c r="AG42" s="19"/>
      <c r="AH42" s="19"/>
      <c r="AI42" s="19">
        <v>105</v>
      </c>
      <c r="AJ42" s="19">
        <v>148.4</v>
      </c>
      <c r="AK42" s="19">
        <v>58</v>
      </c>
      <c r="AL42" s="19"/>
      <c r="AM42" s="19"/>
      <c r="AN42" s="19">
        <v>6.4</v>
      </c>
      <c r="AO42" s="19">
        <v>143.80000000000001</v>
      </c>
      <c r="AP42" s="19">
        <v>46.2</v>
      </c>
      <c r="AQ42" s="19">
        <v>143.1</v>
      </c>
      <c r="AR42" s="19">
        <v>28.4</v>
      </c>
      <c r="AS42" s="19">
        <v>16</v>
      </c>
      <c r="AT42" s="19">
        <v>17</v>
      </c>
      <c r="AU42" s="19">
        <v>48.4</v>
      </c>
      <c r="AV42" s="19">
        <v>114.8</v>
      </c>
      <c r="AW42" s="19">
        <v>114.7</v>
      </c>
      <c r="AX42" s="19">
        <v>150</v>
      </c>
      <c r="AY42" s="19">
        <v>103.8</v>
      </c>
      <c r="AZ42" s="19">
        <v>7.5</v>
      </c>
      <c r="BA42" s="19">
        <v>8.9</v>
      </c>
      <c r="BB42" s="19">
        <v>31.5</v>
      </c>
      <c r="BC42" s="19">
        <v>0</v>
      </c>
      <c r="BD42" s="19">
        <v>2</v>
      </c>
      <c r="BE42" s="19">
        <v>31.9</v>
      </c>
      <c r="BF42" s="19">
        <v>47.8</v>
      </c>
      <c r="BG42" s="19"/>
      <c r="BH42" s="19"/>
      <c r="BI42" s="19">
        <v>7.1</v>
      </c>
      <c r="BJ42" s="19">
        <v>85</v>
      </c>
      <c r="BK42" s="19"/>
      <c r="BL42" s="19"/>
      <c r="BM42" s="19"/>
      <c r="BN42" s="19"/>
      <c r="BO42" s="19"/>
      <c r="BP42" s="19">
        <v>121.9</v>
      </c>
      <c r="BQ42" s="19"/>
      <c r="BR42" s="19"/>
      <c r="BS42" s="19">
        <v>0</v>
      </c>
      <c r="BT42" s="19">
        <v>0</v>
      </c>
      <c r="BU42" s="19"/>
      <c r="BV42" s="19"/>
      <c r="BW42" s="19"/>
      <c r="BX42" s="19"/>
      <c r="BY42" s="19"/>
      <c r="BZ42" s="19"/>
      <c r="CA42" s="19"/>
      <c r="CB42" s="19"/>
      <c r="CC42" s="19">
        <v>2.5</v>
      </c>
      <c r="CD42" s="19">
        <v>46.9</v>
      </c>
      <c r="CE42" s="19"/>
      <c r="CF42" s="19">
        <v>57.9</v>
      </c>
      <c r="CG42" s="19">
        <v>60.9</v>
      </c>
      <c r="CH42" s="19">
        <v>28.1</v>
      </c>
      <c r="CI42" s="19"/>
      <c r="CJ42" s="19"/>
      <c r="CK42" s="19"/>
      <c r="CL42" s="19">
        <v>101.9</v>
      </c>
      <c r="CM42" s="19">
        <v>99.9</v>
      </c>
      <c r="CN42" s="19">
        <v>121.8</v>
      </c>
      <c r="CO42" s="19"/>
      <c r="CP42" s="19"/>
      <c r="CQ42" s="19"/>
      <c r="CR42" s="19"/>
      <c r="CS42" s="19"/>
      <c r="CT42" s="19"/>
      <c r="CU42" s="19"/>
      <c r="CV42" s="19">
        <v>0.6</v>
      </c>
      <c r="CW42" s="19">
        <v>81.900000000000006</v>
      </c>
      <c r="CX42" s="19">
        <v>75.3</v>
      </c>
      <c r="CY42" s="19">
        <v>6.9</v>
      </c>
      <c r="CZ42" s="19">
        <v>0.2</v>
      </c>
      <c r="DA42" s="19">
        <v>17.7</v>
      </c>
      <c r="DB42" s="19">
        <v>11.9</v>
      </c>
      <c r="DC42" s="19">
        <v>9.9</v>
      </c>
      <c r="DD42" s="19">
        <v>5.3</v>
      </c>
      <c r="DE42" s="19">
        <v>192.2</v>
      </c>
      <c r="DF42" s="19">
        <v>1.2</v>
      </c>
      <c r="DG42" s="19">
        <v>3.4</v>
      </c>
      <c r="DH42" s="19">
        <v>4.9000000000000004</v>
      </c>
      <c r="DI42" s="19">
        <v>19.5</v>
      </c>
      <c r="DJ42" s="19">
        <v>12.8</v>
      </c>
      <c r="DK42" s="19">
        <v>7.7</v>
      </c>
      <c r="DL42" s="19">
        <v>3.6</v>
      </c>
      <c r="DM42" s="19">
        <v>18.600000000000001</v>
      </c>
      <c r="DN42" s="19">
        <v>12.9</v>
      </c>
      <c r="DO42" s="19">
        <v>15.6</v>
      </c>
      <c r="DP42" s="19">
        <v>22.5</v>
      </c>
      <c r="DQ42" s="19">
        <v>70.3</v>
      </c>
      <c r="DR42" s="19">
        <v>16.5</v>
      </c>
      <c r="DS42" s="19">
        <v>3.3</v>
      </c>
      <c r="DT42" s="19">
        <v>7.8</v>
      </c>
      <c r="DU42" s="19">
        <v>2.2000000000000002</v>
      </c>
      <c r="DV42" s="19"/>
      <c r="DW42" s="19">
        <v>10</v>
      </c>
      <c r="DX42" s="19">
        <v>5.4</v>
      </c>
      <c r="DY42" s="19">
        <v>19.899999999999999</v>
      </c>
      <c r="DZ42" s="19">
        <v>19.8</v>
      </c>
      <c r="EA42" s="19">
        <v>19.8</v>
      </c>
      <c r="EB42" s="19">
        <v>6.1</v>
      </c>
      <c r="EC42" s="19">
        <v>66.5</v>
      </c>
      <c r="ED42" s="19">
        <v>33</v>
      </c>
      <c r="EE42" s="19">
        <v>74.7</v>
      </c>
      <c r="EF42" s="19">
        <v>77.5</v>
      </c>
      <c r="EG42" s="19">
        <v>11.3</v>
      </c>
      <c r="EH42" s="19">
        <v>6.4</v>
      </c>
      <c r="EI42" s="19">
        <v>10.4</v>
      </c>
      <c r="EJ42" s="19">
        <v>8.3000000000000007</v>
      </c>
      <c r="EK42" s="19">
        <v>6.7</v>
      </c>
      <c r="EL42" s="19">
        <v>20.399999999999999</v>
      </c>
      <c r="EM42" s="19">
        <v>20.399999999999999</v>
      </c>
      <c r="EN42" s="19">
        <v>19.600000000000001</v>
      </c>
      <c r="EO42" s="19">
        <v>9.1999999999999993</v>
      </c>
      <c r="EP42" s="19">
        <v>207.5</v>
      </c>
      <c r="EQ42" s="19">
        <v>7.3</v>
      </c>
      <c r="ER42" s="19">
        <v>135.80000000000001</v>
      </c>
      <c r="ES42" s="19">
        <v>0.6</v>
      </c>
      <c r="ET42" s="19">
        <v>127.3</v>
      </c>
      <c r="EU42" s="19">
        <v>127.2</v>
      </c>
      <c r="EV42" s="19">
        <v>98.4</v>
      </c>
      <c r="EW42" s="19">
        <v>2.1</v>
      </c>
      <c r="EX42" s="19">
        <v>2.2999999999999998</v>
      </c>
      <c r="EY42" s="19">
        <v>2</v>
      </c>
      <c r="EZ42" s="19">
        <v>1</v>
      </c>
      <c r="FA42" s="19">
        <v>7.4</v>
      </c>
      <c r="FB42" s="19">
        <v>6.9</v>
      </c>
      <c r="FC42" s="19">
        <v>19.899999999999999</v>
      </c>
      <c r="FD42" s="19">
        <v>9.4</v>
      </c>
      <c r="FE42" s="19">
        <v>27.4</v>
      </c>
      <c r="FF42" s="19">
        <v>33.6</v>
      </c>
      <c r="FG42" s="19">
        <v>6.6</v>
      </c>
      <c r="FH42" s="19">
        <v>19</v>
      </c>
      <c r="FI42" s="19">
        <v>8.4</v>
      </c>
      <c r="FJ42" s="19">
        <v>11.1</v>
      </c>
      <c r="FK42" s="19">
        <v>6636</v>
      </c>
      <c r="FL42" s="15"/>
      <c r="FM42" s="19">
        <v>21</v>
      </c>
      <c r="FN42" s="19">
        <v>5.3029999999999999</v>
      </c>
      <c r="FO42" s="19">
        <v>6.1159999999999997</v>
      </c>
      <c r="FP42" s="19">
        <v>0</v>
      </c>
      <c r="FQ42" s="19">
        <v>26.546230000000001</v>
      </c>
      <c r="FR42" s="19">
        <v>18.92342</v>
      </c>
      <c r="FS42" s="19">
        <v>4.4000000000000004</v>
      </c>
      <c r="FT42" s="19">
        <v>7</v>
      </c>
      <c r="FU42" s="19">
        <v>89.288650000000004</v>
      </c>
    </row>
    <row r="43" spans="1:177" ht="24" customHeight="1" x14ac:dyDescent="0.3">
      <c r="A43" s="13" t="s">
        <v>55</v>
      </c>
      <c r="B43" s="13" t="s">
        <v>881</v>
      </c>
      <c r="C43" s="14">
        <v>204.9</v>
      </c>
      <c r="D43" s="14">
        <v>633.9</v>
      </c>
      <c r="E43" s="14">
        <v>205.4</v>
      </c>
      <c r="F43" s="14"/>
      <c r="G43" s="14"/>
      <c r="H43" s="14">
        <v>90.8</v>
      </c>
      <c r="I43" s="14">
        <v>148</v>
      </c>
      <c r="J43" s="14"/>
      <c r="K43" s="14"/>
      <c r="L43" s="14">
        <v>120.3</v>
      </c>
      <c r="M43" s="14">
        <v>119.7</v>
      </c>
      <c r="N43" s="14">
        <v>120.2</v>
      </c>
      <c r="O43" s="14">
        <v>210.6</v>
      </c>
      <c r="P43" s="14">
        <v>107.9</v>
      </c>
      <c r="Q43" s="14">
        <v>67.5</v>
      </c>
      <c r="R43" s="14">
        <v>386.3</v>
      </c>
      <c r="S43" s="14">
        <v>3.3</v>
      </c>
      <c r="T43" s="14"/>
      <c r="U43" s="14"/>
      <c r="V43" s="14"/>
      <c r="W43" s="14"/>
      <c r="X43" s="14">
        <v>83.9</v>
      </c>
      <c r="Y43" s="14">
        <v>8.6999999999999993</v>
      </c>
      <c r="Z43" s="14">
        <v>6.2</v>
      </c>
      <c r="AA43" s="14"/>
      <c r="AB43" s="14">
        <v>6.8</v>
      </c>
      <c r="AC43" s="14">
        <v>12.2</v>
      </c>
      <c r="AD43" s="14">
        <v>77.2</v>
      </c>
      <c r="AE43" s="14"/>
      <c r="AF43" s="14"/>
      <c r="AG43" s="14"/>
      <c r="AH43" s="14"/>
      <c r="AI43" s="14">
        <v>110.5</v>
      </c>
      <c r="AJ43" s="14">
        <v>151.69999999999999</v>
      </c>
      <c r="AK43" s="14">
        <v>98.2</v>
      </c>
      <c r="AL43" s="14"/>
      <c r="AM43" s="14"/>
      <c r="AN43" s="14">
        <v>6.5</v>
      </c>
      <c r="AO43" s="14">
        <v>152.9</v>
      </c>
      <c r="AP43" s="14">
        <v>47.7</v>
      </c>
      <c r="AQ43" s="14">
        <v>152.30000000000001</v>
      </c>
      <c r="AR43" s="14">
        <v>28.3</v>
      </c>
      <c r="AS43" s="14">
        <v>16.2</v>
      </c>
      <c r="AT43" s="14">
        <v>18.600000000000001</v>
      </c>
      <c r="AU43" s="14">
        <v>46.6</v>
      </c>
      <c r="AV43" s="14">
        <v>125.4</v>
      </c>
      <c r="AW43" s="14">
        <v>125.8</v>
      </c>
      <c r="AX43" s="14">
        <v>153.6</v>
      </c>
      <c r="AY43" s="14">
        <v>110.5</v>
      </c>
      <c r="AZ43" s="14">
        <v>7.6</v>
      </c>
      <c r="BA43" s="14">
        <v>9</v>
      </c>
      <c r="BB43" s="14">
        <v>33.700000000000003</v>
      </c>
      <c r="BC43" s="14">
        <v>0</v>
      </c>
      <c r="BD43" s="14">
        <v>2</v>
      </c>
      <c r="BE43" s="14">
        <v>33.799999999999997</v>
      </c>
      <c r="BF43" s="14">
        <v>54.3</v>
      </c>
      <c r="BG43" s="14"/>
      <c r="BH43" s="14"/>
      <c r="BI43" s="14">
        <v>19.899999999999999</v>
      </c>
      <c r="BJ43" s="14">
        <v>85.1</v>
      </c>
      <c r="BK43" s="14"/>
      <c r="BL43" s="14"/>
      <c r="BM43" s="14"/>
      <c r="BN43" s="14"/>
      <c r="BO43" s="14"/>
      <c r="BP43" s="14">
        <v>128.6</v>
      </c>
      <c r="BQ43" s="14"/>
      <c r="BR43" s="14"/>
      <c r="BS43" s="14">
        <v>0</v>
      </c>
      <c r="BT43" s="14">
        <v>0</v>
      </c>
      <c r="BU43" s="14"/>
      <c r="BV43" s="14"/>
      <c r="BW43" s="14"/>
      <c r="BX43" s="14"/>
      <c r="BY43" s="14"/>
      <c r="BZ43" s="14"/>
      <c r="CA43" s="14"/>
      <c r="CB43" s="14"/>
      <c r="CC43" s="14">
        <v>2.5</v>
      </c>
      <c r="CD43" s="14">
        <v>129.6</v>
      </c>
      <c r="CE43" s="14"/>
      <c r="CF43" s="14">
        <v>63.6</v>
      </c>
      <c r="CG43" s="14">
        <v>63.9</v>
      </c>
      <c r="CH43" s="14">
        <v>30.5</v>
      </c>
      <c r="CI43" s="14"/>
      <c r="CJ43" s="14"/>
      <c r="CK43" s="14"/>
      <c r="CL43" s="14">
        <v>102.6</v>
      </c>
      <c r="CM43" s="14">
        <v>100.8</v>
      </c>
      <c r="CN43" s="14">
        <v>122</v>
      </c>
      <c r="CO43" s="14"/>
      <c r="CP43" s="14"/>
      <c r="CQ43" s="14"/>
      <c r="CR43" s="14"/>
      <c r="CS43" s="14"/>
      <c r="CT43" s="14"/>
      <c r="CU43" s="14"/>
      <c r="CV43" s="14">
        <v>0.3</v>
      </c>
      <c r="CW43" s="14">
        <v>78.599999999999994</v>
      </c>
      <c r="CX43" s="14">
        <v>51.8</v>
      </c>
      <c r="CY43" s="14">
        <v>0</v>
      </c>
      <c r="CZ43" s="14">
        <v>0.2</v>
      </c>
      <c r="DA43" s="14">
        <v>17.8</v>
      </c>
      <c r="DB43" s="14">
        <v>12.6</v>
      </c>
      <c r="DC43" s="14">
        <v>9.9</v>
      </c>
      <c r="DD43" s="14">
        <v>5.4</v>
      </c>
      <c r="DE43" s="14">
        <v>138.6</v>
      </c>
      <c r="DF43" s="14">
        <v>1.2</v>
      </c>
      <c r="DG43" s="14">
        <v>3.4</v>
      </c>
      <c r="DH43" s="14">
        <v>4.8</v>
      </c>
      <c r="DI43" s="14">
        <v>20.9</v>
      </c>
      <c r="DJ43" s="14">
        <v>12.8</v>
      </c>
      <c r="DK43" s="14">
        <v>7.7</v>
      </c>
      <c r="DL43" s="14">
        <v>3.6</v>
      </c>
      <c r="DM43" s="14">
        <v>18.600000000000001</v>
      </c>
      <c r="DN43" s="14">
        <v>9.9</v>
      </c>
      <c r="DO43" s="14">
        <v>11.6</v>
      </c>
      <c r="DP43" s="14">
        <v>21.4</v>
      </c>
      <c r="DQ43" s="14">
        <v>67.8</v>
      </c>
      <c r="DR43" s="14">
        <v>0</v>
      </c>
      <c r="DS43" s="14">
        <v>3.3</v>
      </c>
      <c r="DT43" s="14">
        <v>4.8</v>
      </c>
      <c r="DU43" s="14">
        <v>2.2999999999999998</v>
      </c>
      <c r="DV43" s="14"/>
      <c r="DW43" s="14">
        <v>10</v>
      </c>
      <c r="DX43" s="14">
        <v>5.8</v>
      </c>
      <c r="DY43" s="14">
        <v>20.3</v>
      </c>
      <c r="DZ43" s="14">
        <v>20.2</v>
      </c>
      <c r="EA43" s="14">
        <v>19.8</v>
      </c>
      <c r="EB43" s="14">
        <v>3.2</v>
      </c>
      <c r="EC43" s="14">
        <v>62.9</v>
      </c>
      <c r="ED43" s="14">
        <v>24.1</v>
      </c>
      <c r="EE43" s="14">
        <v>69.099999999999994</v>
      </c>
      <c r="EF43" s="14">
        <v>77.400000000000006</v>
      </c>
      <c r="EG43" s="14">
        <v>10.6</v>
      </c>
      <c r="EH43" s="14">
        <v>5.4</v>
      </c>
      <c r="EI43" s="14">
        <v>10.4</v>
      </c>
      <c r="EJ43" s="14">
        <v>8.3000000000000007</v>
      </c>
      <c r="EK43" s="14">
        <v>6.7</v>
      </c>
      <c r="EL43" s="14">
        <v>20.399999999999999</v>
      </c>
      <c r="EM43" s="14">
        <v>20.399999999999999</v>
      </c>
      <c r="EN43" s="14">
        <v>19.600000000000001</v>
      </c>
      <c r="EO43" s="14">
        <v>1</v>
      </c>
      <c r="EP43" s="14">
        <v>159.69999999999999</v>
      </c>
      <c r="EQ43" s="14">
        <v>4.8</v>
      </c>
      <c r="ER43" s="14">
        <v>92.5</v>
      </c>
      <c r="ES43" s="14">
        <v>0.6</v>
      </c>
      <c r="ET43" s="14">
        <v>131.5</v>
      </c>
      <c r="EU43" s="14">
        <v>138.5</v>
      </c>
      <c r="EV43" s="14">
        <v>82.9</v>
      </c>
      <c r="EW43" s="14">
        <v>2.1</v>
      </c>
      <c r="EX43" s="14">
        <v>2.2999999999999998</v>
      </c>
      <c r="EY43" s="14">
        <v>2</v>
      </c>
      <c r="EZ43" s="14">
        <v>1</v>
      </c>
      <c r="FA43" s="14">
        <v>4.8</v>
      </c>
      <c r="FB43" s="14">
        <v>6.8</v>
      </c>
      <c r="FC43" s="14">
        <v>20</v>
      </c>
      <c r="FD43" s="14">
        <v>9.4</v>
      </c>
      <c r="FE43" s="14">
        <v>27.7</v>
      </c>
      <c r="FF43" s="14">
        <v>33.9</v>
      </c>
      <c r="FG43" s="14">
        <v>6.2</v>
      </c>
      <c r="FH43" s="14">
        <v>19</v>
      </c>
      <c r="FI43" s="14">
        <v>7.5</v>
      </c>
      <c r="FJ43" s="14">
        <v>11.1</v>
      </c>
      <c r="FK43" s="14">
        <v>6637.3</v>
      </c>
      <c r="FL43" s="15"/>
      <c r="FM43" s="14">
        <v>21.1</v>
      </c>
      <c r="FN43" s="14">
        <v>5.3070000000000004</v>
      </c>
      <c r="FO43" s="14">
        <v>6.1284999999999998</v>
      </c>
      <c r="FP43" s="14">
        <v>0</v>
      </c>
      <c r="FQ43" s="14">
        <v>26.679469999999998</v>
      </c>
      <c r="FR43" s="14">
        <v>18.923310000000001</v>
      </c>
      <c r="FS43" s="14">
        <v>4.2</v>
      </c>
      <c r="FT43" s="14">
        <v>7.1</v>
      </c>
      <c r="FU43" s="14">
        <v>89.438280000000006</v>
      </c>
    </row>
    <row r="44" spans="1:177" ht="24" customHeight="1" x14ac:dyDescent="0.3">
      <c r="A44" s="16" t="s">
        <v>55</v>
      </c>
      <c r="B44" s="16" t="s">
        <v>882</v>
      </c>
      <c r="C44" s="17">
        <v>202.8</v>
      </c>
      <c r="D44" s="17">
        <v>632.79999999999995</v>
      </c>
      <c r="E44" s="17">
        <v>205</v>
      </c>
      <c r="F44" s="17"/>
      <c r="G44" s="17"/>
      <c r="H44" s="17">
        <v>22.5</v>
      </c>
      <c r="I44" s="17">
        <v>148.69999999999999</v>
      </c>
      <c r="J44" s="17"/>
      <c r="K44" s="17"/>
      <c r="L44" s="17">
        <v>136.80000000000001</v>
      </c>
      <c r="M44" s="17">
        <v>137.4</v>
      </c>
      <c r="N44" s="17">
        <v>136.80000000000001</v>
      </c>
      <c r="O44" s="17">
        <v>229.5</v>
      </c>
      <c r="P44" s="17">
        <v>108.1</v>
      </c>
      <c r="Q44" s="17">
        <v>66.599999999999994</v>
      </c>
      <c r="R44" s="17">
        <v>560.4</v>
      </c>
      <c r="S44" s="17">
        <v>3.3</v>
      </c>
      <c r="T44" s="17"/>
      <c r="U44" s="17"/>
      <c r="V44" s="17"/>
      <c r="W44" s="17"/>
      <c r="X44" s="17">
        <v>83.5</v>
      </c>
      <c r="Y44" s="17">
        <v>8.4</v>
      </c>
      <c r="Z44" s="17">
        <v>6.1</v>
      </c>
      <c r="AA44" s="17"/>
      <c r="AB44" s="17">
        <v>6.8</v>
      </c>
      <c r="AC44" s="17">
        <v>12.2</v>
      </c>
      <c r="AD44" s="17">
        <v>80.8</v>
      </c>
      <c r="AE44" s="17"/>
      <c r="AF44" s="17"/>
      <c r="AG44" s="17"/>
      <c r="AH44" s="17"/>
      <c r="AI44" s="17">
        <v>110.3</v>
      </c>
      <c r="AJ44" s="17">
        <v>152.6</v>
      </c>
      <c r="AK44" s="17">
        <v>57.5</v>
      </c>
      <c r="AL44" s="17"/>
      <c r="AM44" s="17"/>
      <c r="AN44" s="17">
        <v>6.5</v>
      </c>
      <c r="AO44" s="17">
        <v>299</v>
      </c>
      <c r="AP44" s="17">
        <v>48.9</v>
      </c>
      <c r="AQ44" s="17">
        <v>151.5</v>
      </c>
      <c r="AR44" s="17">
        <v>29.3</v>
      </c>
      <c r="AS44" s="17">
        <v>16.3</v>
      </c>
      <c r="AT44" s="17">
        <v>18.600000000000001</v>
      </c>
      <c r="AU44" s="17">
        <v>49.8</v>
      </c>
      <c r="AV44" s="17">
        <v>140.19999999999999</v>
      </c>
      <c r="AW44" s="17">
        <v>140.69999999999999</v>
      </c>
      <c r="AX44" s="17">
        <v>158.30000000000001</v>
      </c>
      <c r="AY44" s="17">
        <v>110.2</v>
      </c>
      <c r="AZ44" s="17">
        <v>7.5</v>
      </c>
      <c r="BA44" s="17">
        <v>9</v>
      </c>
      <c r="BB44" s="17">
        <v>33.6</v>
      </c>
      <c r="BC44" s="17">
        <v>0</v>
      </c>
      <c r="BD44" s="17">
        <v>2</v>
      </c>
      <c r="BE44" s="17">
        <v>12.7</v>
      </c>
      <c r="BF44" s="17">
        <v>53.9</v>
      </c>
      <c r="BG44" s="17"/>
      <c r="BH44" s="17"/>
      <c r="BI44" s="17">
        <v>86.4</v>
      </c>
      <c r="BJ44" s="17">
        <v>24.8</v>
      </c>
      <c r="BK44" s="17"/>
      <c r="BL44" s="17"/>
      <c r="BM44" s="17"/>
      <c r="BN44" s="17"/>
      <c r="BO44" s="17"/>
      <c r="BP44" s="17">
        <v>128.1</v>
      </c>
      <c r="BQ44" s="17"/>
      <c r="BR44" s="17"/>
      <c r="BS44" s="17">
        <v>0</v>
      </c>
      <c r="BT44" s="17">
        <v>0</v>
      </c>
      <c r="BU44" s="17"/>
      <c r="BV44" s="17"/>
      <c r="BW44" s="17"/>
      <c r="BX44" s="17"/>
      <c r="BY44" s="17"/>
      <c r="BZ44" s="17"/>
      <c r="CA44" s="17"/>
      <c r="CB44" s="17"/>
      <c r="CC44" s="17">
        <v>2.5</v>
      </c>
      <c r="CD44" s="17">
        <v>202.2</v>
      </c>
      <c r="CE44" s="17"/>
      <c r="CF44" s="17">
        <v>63.1</v>
      </c>
      <c r="CG44" s="17">
        <v>63.8</v>
      </c>
      <c r="CH44" s="17">
        <v>30.1</v>
      </c>
      <c r="CI44" s="17"/>
      <c r="CJ44" s="17"/>
      <c r="CK44" s="17"/>
      <c r="CL44" s="17">
        <v>102.5</v>
      </c>
      <c r="CM44" s="17">
        <v>101</v>
      </c>
      <c r="CN44" s="17">
        <v>122.4</v>
      </c>
      <c r="CO44" s="17"/>
      <c r="CP44" s="17"/>
      <c r="CQ44" s="17"/>
      <c r="CR44" s="17"/>
      <c r="CS44" s="17"/>
      <c r="CT44" s="17"/>
      <c r="CU44" s="17"/>
      <c r="CV44" s="17">
        <v>0.2</v>
      </c>
      <c r="CW44" s="17">
        <v>73.900000000000006</v>
      </c>
      <c r="CX44" s="17">
        <v>21.9</v>
      </c>
      <c r="CY44" s="17">
        <v>0</v>
      </c>
      <c r="CZ44" s="17">
        <v>0.1</v>
      </c>
      <c r="DA44" s="17">
        <v>17.3</v>
      </c>
      <c r="DB44" s="17">
        <v>11.8</v>
      </c>
      <c r="DC44" s="17">
        <v>9.9</v>
      </c>
      <c r="DD44" s="17">
        <v>1.7</v>
      </c>
      <c r="DE44" s="17">
        <v>76.5</v>
      </c>
      <c r="DF44" s="17">
        <v>1.2</v>
      </c>
      <c r="DG44" s="17">
        <v>3.4</v>
      </c>
      <c r="DH44" s="17">
        <v>4.7</v>
      </c>
      <c r="DI44" s="17">
        <v>20.7</v>
      </c>
      <c r="DJ44" s="17">
        <v>12.8</v>
      </c>
      <c r="DK44" s="17">
        <v>7.7</v>
      </c>
      <c r="DL44" s="17">
        <v>3.5</v>
      </c>
      <c r="DM44" s="17">
        <v>18.600000000000001</v>
      </c>
      <c r="DN44" s="17">
        <v>3.7</v>
      </c>
      <c r="DO44" s="17">
        <v>4.0999999999999996</v>
      </c>
      <c r="DP44" s="17">
        <v>19.399999999999999</v>
      </c>
      <c r="DQ44" s="17">
        <v>67.599999999999994</v>
      </c>
      <c r="DR44" s="17">
        <v>0</v>
      </c>
      <c r="DS44" s="17">
        <v>3.3</v>
      </c>
      <c r="DT44" s="17">
        <v>6.8</v>
      </c>
      <c r="DU44" s="17">
        <v>2.4</v>
      </c>
      <c r="DV44" s="17"/>
      <c r="DW44" s="17">
        <v>10</v>
      </c>
      <c r="DX44" s="17">
        <v>5.6</v>
      </c>
      <c r="DY44" s="17">
        <v>20</v>
      </c>
      <c r="DZ44" s="17">
        <v>20.3</v>
      </c>
      <c r="EA44" s="17">
        <v>20</v>
      </c>
      <c r="EB44" s="17">
        <v>3.9</v>
      </c>
      <c r="EC44" s="17">
        <v>64</v>
      </c>
      <c r="ED44" s="17">
        <v>11.2</v>
      </c>
      <c r="EE44" s="17">
        <v>74</v>
      </c>
      <c r="EF44" s="17">
        <v>79.599999999999994</v>
      </c>
      <c r="EG44" s="17">
        <v>10.7</v>
      </c>
      <c r="EH44" s="17">
        <v>5.8</v>
      </c>
      <c r="EI44" s="17">
        <v>10.4</v>
      </c>
      <c r="EJ44" s="17">
        <v>8.3000000000000007</v>
      </c>
      <c r="EK44" s="17">
        <v>6.7</v>
      </c>
      <c r="EL44" s="17">
        <v>20.399999999999999</v>
      </c>
      <c r="EM44" s="17">
        <v>20.399999999999999</v>
      </c>
      <c r="EN44" s="17">
        <v>19.600000000000001</v>
      </c>
      <c r="EO44" s="17">
        <v>0.5</v>
      </c>
      <c r="EP44" s="17">
        <v>84.4</v>
      </c>
      <c r="EQ44" s="17">
        <v>2.2000000000000002</v>
      </c>
      <c r="ER44" s="17">
        <v>44.9</v>
      </c>
      <c r="ES44" s="17">
        <v>0.6</v>
      </c>
      <c r="ET44" s="17">
        <v>132</v>
      </c>
      <c r="EU44" s="17">
        <v>126.3</v>
      </c>
      <c r="EV44" s="17">
        <v>43.1</v>
      </c>
      <c r="EW44" s="17">
        <v>2.1</v>
      </c>
      <c r="EX44" s="17">
        <v>2.2999999999999998</v>
      </c>
      <c r="EY44" s="17">
        <v>2</v>
      </c>
      <c r="EZ44" s="17">
        <v>1</v>
      </c>
      <c r="FA44" s="17">
        <v>2.2999999999999998</v>
      </c>
      <c r="FB44" s="17">
        <v>7.1</v>
      </c>
      <c r="FC44" s="17">
        <v>20</v>
      </c>
      <c r="FD44" s="17">
        <v>8.4</v>
      </c>
      <c r="FE44" s="17">
        <v>27.5</v>
      </c>
      <c r="FF44" s="17">
        <v>33.700000000000003</v>
      </c>
      <c r="FG44" s="17">
        <v>6.4</v>
      </c>
      <c r="FH44" s="17">
        <v>19.100000000000001</v>
      </c>
      <c r="FI44" s="17">
        <v>8.8000000000000007</v>
      </c>
      <c r="FJ44" s="17">
        <v>11.1</v>
      </c>
      <c r="FK44" s="17">
        <v>6713.7</v>
      </c>
      <c r="FL44" s="15"/>
      <c r="FM44" s="17">
        <v>21.1</v>
      </c>
      <c r="FN44" s="17">
        <v>5.3179999999999996</v>
      </c>
      <c r="FO44" s="17">
        <v>6.1215000000000002</v>
      </c>
      <c r="FP44" s="17">
        <v>0</v>
      </c>
      <c r="FQ44" s="17">
        <v>26.722069999999999</v>
      </c>
      <c r="FR44" s="17">
        <v>18.923410000000001</v>
      </c>
      <c r="FS44" s="17">
        <v>4.2</v>
      </c>
      <c r="FT44" s="17">
        <v>7.1</v>
      </c>
      <c r="FU44" s="17">
        <v>89.484979999999993</v>
      </c>
    </row>
    <row r="45" spans="1:177" ht="24" customHeight="1" x14ac:dyDescent="0.3">
      <c r="A45" s="16" t="s">
        <v>55</v>
      </c>
      <c r="B45" s="16" t="s">
        <v>883</v>
      </c>
      <c r="C45" s="17">
        <v>203.4</v>
      </c>
      <c r="D45" s="17">
        <v>629.70000000000005</v>
      </c>
      <c r="E45" s="17">
        <v>215.8</v>
      </c>
      <c r="F45" s="17"/>
      <c r="G45" s="17"/>
      <c r="H45" s="17">
        <v>22.1</v>
      </c>
      <c r="I45" s="17">
        <v>147.5</v>
      </c>
      <c r="J45" s="17"/>
      <c r="K45" s="17"/>
      <c r="L45" s="17">
        <v>108.2</v>
      </c>
      <c r="M45" s="17">
        <v>108.8</v>
      </c>
      <c r="N45" s="17">
        <v>108.4</v>
      </c>
      <c r="O45" s="17">
        <v>207.8</v>
      </c>
      <c r="P45" s="17">
        <v>212.3</v>
      </c>
      <c r="Q45" s="17">
        <v>103.8</v>
      </c>
      <c r="R45" s="17">
        <v>553.29999999999995</v>
      </c>
      <c r="S45" s="17">
        <v>3.3</v>
      </c>
      <c r="T45" s="17"/>
      <c r="U45" s="17"/>
      <c r="V45" s="17"/>
      <c r="W45" s="17"/>
      <c r="X45" s="17">
        <v>168.7</v>
      </c>
      <c r="Y45" s="17">
        <v>7.8</v>
      </c>
      <c r="Z45" s="17">
        <v>6</v>
      </c>
      <c r="AA45" s="17"/>
      <c r="AB45" s="17">
        <v>6.7</v>
      </c>
      <c r="AC45" s="17">
        <v>12.1</v>
      </c>
      <c r="AD45" s="17">
        <v>80</v>
      </c>
      <c r="AE45" s="17"/>
      <c r="AF45" s="17"/>
      <c r="AG45" s="17"/>
      <c r="AH45" s="17"/>
      <c r="AI45" s="17">
        <v>109.9</v>
      </c>
      <c r="AJ45" s="17">
        <v>218.9</v>
      </c>
      <c r="AK45" s="17">
        <v>53.8</v>
      </c>
      <c r="AL45" s="17"/>
      <c r="AM45" s="17"/>
      <c r="AN45" s="17">
        <v>6.5</v>
      </c>
      <c r="AO45" s="17">
        <v>355.4</v>
      </c>
      <c r="AP45" s="17">
        <v>49.1</v>
      </c>
      <c r="AQ45" s="17">
        <v>151.4</v>
      </c>
      <c r="AR45" s="17">
        <v>28.9</v>
      </c>
      <c r="AS45" s="17">
        <v>16.2</v>
      </c>
      <c r="AT45" s="17">
        <v>18.600000000000001</v>
      </c>
      <c r="AU45" s="17">
        <v>49.9</v>
      </c>
      <c r="AV45" s="17">
        <v>152.19999999999999</v>
      </c>
      <c r="AW45" s="17">
        <v>152.6</v>
      </c>
      <c r="AX45" s="17">
        <v>167.6</v>
      </c>
      <c r="AY45" s="17">
        <v>109.4</v>
      </c>
      <c r="AZ45" s="17">
        <v>7.5</v>
      </c>
      <c r="BA45" s="17">
        <v>8.9</v>
      </c>
      <c r="BB45" s="17">
        <v>33.4</v>
      </c>
      <c r="BC45" s="17">
        <v>0</v>
      </c>
      <c r="BD45" s="17">
        <v>2</v>
      </c>
      <c r="BE45" s="17">
        <v>12.2</v>
      </c>
      <c r="BF45" s="17">
        <v>52.6</v>
      </c>
      <c r="BG45" s="17"/>
      <c r="BH45" s="17"/>
      <c r="BI45" s="17">
        <v>95.1</v>
      </c>
      <c r="BJ45" s="17">
        <v>25</v>
      </c>
      <c r="BK45" s="17"/>
      <c r="BL45" s="17"/>
      <c r="BM45" s="17"/>
      <c r="BN45" s="17"/>
      <c r="BO45" s="17"/>
      <c r="BP45" s="17">
        <v>127.8</v>
      </c>
      <c r="BQ45" s="17"/>
      <c r="BR45" s="17"/>
      <c r="BS45" s="17">
        <v>0</v>
      </c>
      <c r="BT45" s="17">
        <v>0</v>
      </c>
      <c r="BU45" s="17"/>
      <c r="BV45" s="17"/>
      <c r="BW45" s="17"/>
      <c r="BX45" s="17"/>
      <c r="BY45" s="17"/>
      <c r="BZ45" s="17"/>
      <c r="CA45" s="17"/>
      <c r="CB45" s="17"/>
      <c r="CC45" s="17">
        <v>2.5</v>
      </c>
      <c r="CD45" s="17">
        <v>102.2</v>
      </c>
      <c r="CE45" s="17"/>
      <c r="CF45" s="17">
        <v>62.9</v>
      </c>
      <c r="CG45" s="17">
        <v>63.9</v>
      </c>
      <c r="CH45" s="17">
        <v>29.9</v>
      </c>
      <c r="CI45" s="17"/>
      <c r="CJ45" s="17"/>
      <c r="CK45" s="17"/>
      <c r="CL45" s="17">
        <v>145</v>
      </c>
      <c r="CM45" s="17">
        <v>145.80000000000001</v>
      </c>
      <c r="CN45" s="17">
        <v>148.9</v>
      </c>
      <c r="CO45" s="17"/>
      <c r="CP45" s="17"/>
      <c r="CQ45" s="17"/>
      <c r="CR45" s="17"/>
      <c r="CS45" s="17"/>
      <c r="CT45" s="17"/>
      <c r="CU45" s="17"/>
      <c r="CV45" s="17">
        <v>0.1</v>
      </c>
      <c r="CW45" s="17">
        <v>87.7</v>
      </c>
      <c r="CX45" s="17">
        <v>3.2</v>
      </c>
      <c r="CY45" s="17">
        <v>1</v>
      </c>
      <c r="CZ45" s="17">
        <v>0.1</v>
      </c>
      <c r="DA45" s="17">
        <v>17.5</v>
      </c>
      <c r="DB45" s="17">
        <v>11.7</v>
      </c>
      <c r="DC45" s="17">
        <v>9.9</v>
      </c>
      <c r="DD45" s="17">
        <v>1.9</v>
      </c>
      <c r="DE45" s="17">
        <v>6.7</v>
      </c>
      <c r="DF45" s="17">
        <v>1.2</v>
      </c>
      <c r="DG45" s="17">
        <v>3.4</v>
      </c>
      <c r="DH45" s="17">
        <v>4.7</v>
      </c>
      <c r="DI45" s="17">
        <v>20.6</v>
      </c>
      <c r="DJ45" s="17">
        <v>12.5</v>
      </c>
      <c r="DK45" s="17">
        <v>7.7</v>
      </c>
      <c r="DL45" s="17">
        <v>3.5</v>
      </c>
      <c r="DM45" s="17">
        <v>18.600000000000001</v>
      </c>
      <c r="DN45" s="17">
        <v>0.1</v>
      </c>
      <c r="DO45" s="17">
        <v>0</v>
      </c>
      <c r="DP45" s="17">
        <v>23.8</v>
      </c>
      <c r="DQ45" s="17">
        <v>75.2</v>
      </c>
      <c r="DR45" s="17">
        <v>0</v>
      </c>
      <c r="DS45" s="17">
        <v>3.3</v>
      </c>
      <c r="DT45" s="17">
        <v>16.899999999999999</v>
      </c>
      <c r="DU45" s="17">
        <v>2.5</v>
      </c>
      <c r="DV45" s="17"/>
      <c r="DW45" s="17">
        <v>10.1</v>
      </c>
      <c r="DX45" s="17">
        <v>5.7</v>
      </c>
      <c r="DY45" s="17">
        <v>20</v>
      </c>
      <c r="DZ45" s="17">
        <v>20.2</v>
      </c>
      <c r="EA45" s="17">
        <v>19.8</v>
      </c>
      <c r="EB45" s="17">
        <v>6.3</v>
      </c>
      <c r="EC45" s="17">
        <v>59.2</v>
      </c>
      <c r="ED45" s="17">
        <v>1.7</v>
      </c>
      <c r="EE45" s="17">
        <v>66.400000000000006</v>
      </c>
      <c r="EF45" s="17">
        <v>68.900000000000006</v>
      </c>
      <c r="EG45" s="17">
        <v>11</v>
      </c>
      <c r="EH45" s="17">
        <v>5.8</v>
      </c>
      <c r="EI45" s="17">
        <v>10.4</v>
      </c>
      <c r="EJ45" s="17">
        <v>8.3000000000000007</v>
      </c>
      <c r="EK45" s="17">
        <v>7</v>
      </c>
      <c r="EL45" s="17">
        <v>20.399999999999999</v>
      </c>
      <c r="EM45" s="17">
        <v>20.399999999999999</v>
      </c>
      <c r="EN45" s="17">
        <v>19.600000000000001</v>
      </c>
      <c r="EO45" s="17">
        <v>1.4</v>
      </c>
      <c r="EP45" s="17">
        <v>18.8</v>
      </c>
      <c r="EQ45" s="17">
        <v>0.4</v>
      </c>
      <c r="ER45" s="17">
        <v>4.9000000000000004</v>
      </c>
      <c r="ES45" s="17">
        <v>0.6</v>
      </c>
      <c r="ET45" s="17">
        <v>132.1</v>
      </c>
      <c r="EU45" s="17">
        <v>128</v>
      </c>
      <c r="EV45" s="17">
        <v>6.4</v>
      </c>
      <c r="EW45" s="17">
        <v>2.1</v>
      </c>
      <c r="EX45" s="17">
        <v>2.2999999999999998</v>
      </c>
      <c r="EY45" s="17">
        <v>2</v>
      </c>
      <c r="EZ45" s="17">
        <v>1</v>
      </c>
      <c r="FA45" s="17">
        <v>0.5</v>
      </c>
      <c r="FB45" s="17">
        <v>7.1</v>
      </c>
      <c r="FC45" s="17">
        <v>19.8</v>
      </c>
      <c r="FD45" s="17">
        <v>9.3000000000000007</v>
      </c>
      <c r="FE45" s="17">
        <v>27.5</v>
      </c>
      <c r="FF45" s="17">
        <v>33.700000000000003</v>
      </c>
      <c r="FG45" s="17">
        <v>6.6</v>
      </c>
      <c r="FH45" s="17">
        <v>19</v>
      </c>
      <c r="FI45" s="17">
        <v>7.8</v>
      </c>
      <c r="FJ45" s="17">
        <v>11.1</v>
      </c>
      <c r="FK45" s="17">
        <v>6769.1</v>
      </c>
      <c r="FL45" s="15"/>
      <c r="FM45" s="17">
        <v>21</v>
      </c>
      <c r="FN45" s="17">
        <v>7.7859999999999996</v>
      </c>
      <c r="FO45" s="17">
        <v>6.117</v>
      </c>
      <c r="FP45" s="17">
        <v>0</v>
      </c>
      <c r="FQ45" s="17">
        <v>26.89969</v>
      </c>
      <c r="FR45" s="17">
        <v>18.92379</v>
      </c>
      <c r="FS45" s="17">
        <v>4.2</v>
      </c>
      <c r="FT45" s="17">
        <v>7.1</v>
      </c>
      <c r="FU45" s="17">
        <v>92.026480000000006</v>
      </c>
    </row>
    <row r="46" spans="1:177" ht="24" customHeight="1" x14ac:dyDescent="0.3">
      <c r="A46" s="16" t="s">
        <v>55</v>
      </c>
      <c r="B46" s="16" t="s">
        <v>884</v>
      </c>
      <c r="C46" s="17">
        <v>206.7</v>
      </c>
      <c r="D46" s="17">
        <v>634</v>
      </c>
      <c r="E46" s="17">
        <v>216.5</v>
      </c>
      <c r="F46" s="17"/>
      <c r="G46" s="17"/>
      <c r="H46" s="17">
        <v>22.8</v>
      </c>
      <c r="I46" s="17">
        <v>147.30000000000001</v>
      </c>
      <c r="J46" s="17"/>
      <c r="K46" s="17"/>
      <c r="L46" s="17">
        <v>139.4</v>
      </c>
      <c r="M46" s="17">
        <v>139.19999999999999</v>
      </c>
      <c r="N46" s="17">
        <v>139.30000000000001</v>
      </c>
      <c r="O46" s="17">
        <v>229.2</v>
      </c>
      <c r="P46" s="17">
        <v>212.1</v>
      </c>
      <c r="Q46" s="17">
        <v>109.6</v>
      </c>
      <c r="R46" s="17">
        <v>557.70000000000005</v>
      </c>
      <c r="S46" s="17">
        <v>3.4</v>
      </c>
      <c r="T46" s="17"/>
      <c r="U46" s="17"/>
      <c r="V46" s="17"/>
      <c r="W46" s="17"/>
      <c r="X46" s="17">
        <v>169.6</v>
      </c>
      <c r="Y46" s="17">
        <v>8.1</v>
      </c>
      <c r="Z46" s="17">
        <v>6.5</v>
      </c>
      <c r="AA46" s="17"/>
      <c r="AB46" s="17">
        <v>6.6</v>
      </c>
      <c r="AC46" s="17">
        <v>12.2</v>
      </c>
      <c r="AD46" s="17">
        <v>81.8</v>
      </c>
      <c r="AE46" s="17"/>
      <c r="AF46" s="17"/>
      <c r="AG46" s="17"/>
      <c r="AH46" s="17"/>
      <c r="AI46" s="17">
        <v>110.4</v>
      </c>
      <c r="AJ46" s="17">
        <v>224.3</v>
      </c>
      <c r="AK46" s="17">
        <v>0</v>
      </c>
      <c r="AL46" s="17"/>
      <c r="AM46" s="17"/>
      <c r="AN46" s="17">
        <v>6.5</v>
      </c>
      <c r="AO46" s="17">
        <v>305.5</v>
      </c>
      <c r="AP46" s="17">
        <v>49.9</v>
      </c>
      <c r="AQ46" s="17">
        <v>152.69999999999999</v>
      </c>
      <c r="AR46" s="17">
        <v>28.9</v>
      </c>
      <c r="AS46" s="17">
        <v>16.399999999999999</v>
      </c>
      <c r="AT46" s="17">
        <v>18.600000000000001</v>
      </c>
      <c r="AU46" s="17">
        <v>91.1</v>
      </c>
      <c r="AV46" s="17">
        <v>185.5</v>
      </c>
      <c r="AW46" s="17">
        <v>186.2</v>
      </c>
      <c r="AX46" s="17">
        <v>184.9</v>
      </c>
      <c r="AY46" s="17">
        <v>109.9</v>
      </c>
      <c r="AZ46" s="17">
        <v>7.5</v>
      </c>
      <c r="BA46" s="17">
        <v>8.9</v>
      </c>
      <c r="BB46" s="17">
        <v>34.5</v>
      </c>
      <c r="BC46" s="17">
        <v>0</v>
      </c>
      <c r="BD46" s="17">
        <v>2</v>
      </c>
      <c r="BE46" s="17">
        <v>12.8</v>
      </c>
      <c r="BF46" s="17">
        <v>53.5</v>
      </c>
      <c r="BG46" s="17"/>
      <c r="BH46" s="17"/>
      <c r="BI46" s="17">
        <v>95.5</v>
      </c>
      <c r="BJ46" s="17">
        <v>25.1</v>
      </c>
      <c r="BK46" s="17"/>
      <c r="BL46" s="17"/>
      <c r="BM46" s="17"/>
      <c r="BN46" s="17"/>
      <c r="BO46" s="17"/>
      <c r="BP46" s="17">
        <v>128.5</v>
      </c>
      <c r="BQ46" s="17"/>
      <c r="BR46" s="17"/>
      <c r="BS46" s="17">
        <v>0</v>
      </c>
      <c r="BT46" s="17">
        <v>0</v>
      </c>
      <c r="BU46" s="17"/>
      <c r="BV46" s="17"/>
      <c r="BW46" s="17"/>
      <c r="BX46" s="17"/>
      <c r="BY46" s="17"/>
      <c r="BZ46" s="17"/>
      <c r="CA46" s="17"/>
      <c r="CB46" s="17"/>
      <c r="CC46" s="17">
        <v>2.5</v>
      </c>
      <c r="CD46" s="17">
        <v>180.2</v>
      </c>
      <c r="CE46" s="17"/>
      <c r="CF46" s="17">
        <v>63.4</v>
      </c>
      <c r="CG46" s="17">
        <v>64.099999999999994</v>
      </c>
      <c r="CH46" s="17">
        <v>30.2</v>
      </c>
      <c r="CI46" s="17"/>
      <c r="CJ46" s="17"/>
      <c r="CK46" s="17"/>
      <c r="CL46" s="17">
        <v>145.80000000000001</v>
      </c>
      <c r="CM46" s="17">
        <v>146.5</v>
      </c>
      <c r="CN46" s="17">
        <v>148.9</v>
      </c>
      <c r="CO46" s="17"/>
      <c r="CP46" s="17"/>
      <c r="CQ46" s="17"/>
      <c r="CR46" s="17"/>
      <c r="CS46" s="17"/>
      <c r="CT46" s="17"/>
      <c r="CU46" s="17"/>
      <c r="CV46" s="17">
        <v>0</v>
      </c>
      <c r="CW46" s="17">
        <v>96.6</v>
      </c>
      <c r="CX46" s="17">
        <v>0</v>
      </c>
      <c r="CY46" s="17">
        <v>2.5</v>
      </c>
      <c r="CZ46" s="17">
        <v>0</v>
      </c>
      <c r="DA46" s="17">
        <v>17.600000000000001</v>
      </c>
      <c r="DB46" s="17">
        <v>11.9</v>
      </c>
      <c r="DC46" s="17">
        <v>9.9</v>
      </c>
      <c r="DD46" s="17">
        <v>1.9</v>
      </c>
      <c r="DE46" s="17">
        <v>0</v>
      </c>
      <c r="DF46" s="17">
        <v>1.2</v>
      </c>
      <c r="DG46" s="17">
        <v>3.4</v>
      </c>
      <c r="DH46" s="17">
        <v>4.9000000000000004</v>
      </c>
      <c r="DI46" s="17">
        <v>20.7</v>
      </c>
      <c r="DJ46" s="17">
        <v>12.4</v>
      </c>
      <c r="DK46" s="17">
        <v>7.7</v>
      </c>
      <c r="DL46" s="17">
        <v>3.3</v>
      </c>
      <c r="DM46" s="17">
        <v>18.600000000000001</v>
      </c>
      <c r="DN46" s="17">
        <v>0</v>
      </c>
      <c r="DO46" s="17">
        <v>0</v>
      </c>
      <c r="DP46" s="17">
        <v>24.9</v>
      </c>
      <c r="DQ46" s="17">
        <v>78.400000000000006</v>
      </c>
      <c r="DR46" s="17">
        <v>0</v>
      </c>
      <c r="DS46" s="17">
        <v>3.3</v>
      </c>
      <c r="DT46" s="17">
        <v>20.2</v>
      </c>
      <c r="DU46" s="17">
        <v>2.7</v>
      </c>
      <c r="DV46" s="17"/>
      <c r="DW46" s="17">
        <v>10.1</v>
      </c>
      <c r="DX46" s="17">
        <v>5.7</v>
      </c>
      <c r="DY46" s="17">
        <v>20.100000000000001</v>
      </c>
      <c r="DZ46" s="17">
        <v>20.3</v>
      </c>
      <c r="EA46" s="17">
        <v>19.899999999999999</v>
      </c>
      <c r="EB46" s="17">
        <v>7.2</v>
      </c>
      <c r="EC46" s="17">
        <v>50.6</v>
      </c>
      <c r="ED46" s="17">
        <v>0</v>
      </c>
      <c r="EE46" s="17">
        <v>64.400000000000006</v>
      </c>
      <c r="EF46" s="17">
        <v>73</v>
      </c>
      <c r="EG46" s="17">
        <v>8.5</v>
      </c>
      <c r="EH46" s="17">
        <v>4.8</v>
      </c>
      <c r="EI46" s="17">
        <v>10.4</v>
      </c>
      <c r="EJ46" s="17">
        <v>8.3000000000000007</v>
      </c>
      <c r="EK46" s="17">
        <v>7</v>
      </c>
      <c r="EL46" s="17">
        <v>20.399999999999999</v>
      </c>
      <c r="EM46" s="17">
        <v>20.399999999999999</v>
      </c>
      <c r="EN46" s="17">
        <v>19.600000000000001</v>
      </c>
      <c r="EO46" s="17">
        <v>4.2</v>
      </c>
      <c r="EP46" s="17">
        <v>0</v>
      </c>
      <c r="EQ46" s="17">
        <v>0</v>
      </c>
      <c r="ER46" s="17">
        <v>0</v>
      </c>
      <c r="ES46" s="17">
        <v>0.6</v>
      </c>
      <c r="ET46" s="17">
        <v>132.19999999999999</v>
      </c>
      <c r="EU46" s="17">
        <v>126.8</v>
      </c>
      <c r="EV46" s="17">
        <v>0</v>
      </c>
      <c r="EW46" s="17">
        <v>2.1</v>
      </c>
      <c r="EX46" s="17">
        <v>2.2999999999999998</v>
      </c>
      <c r="EY46" s="17">
        <v>2</v>
      </c>
      <c r="EZ46" s="17">
        <v>1</v>
      </c>
      <c r="FA46" s="17">
        <v>0</v>
      </c>
      <c r="FB46" s="17">
        <v>7</v>
      </c>
      <c r="FC46" s="17">
        <v>20</v>
      </c>
      <c r="FD46" s="17">
        <v>9.3000000000000007</v>
      </c>
      <c r="FE46" s="17">
        <v>27.3</v>
      </c>
      <c r="FF46" s="17">
        <v>33.4</v>
      </c>
      <c r="FG46" s="17">
        <v>6.7</v>
      </c>
      <c r="FH46" s="17">
        <v>19.100000000000001</v>
      </c>
      <c r="FI46" s="17">
        <v>7.7</v>
      </c>
      <c r="FJ46" s="17">
        <v>11.1</v>
      </c>
      <c r="FK46" s="17">
        <v>6988.3</v>
      </c>
      <c r="FL46" s="15"/>
      <c r="FM46" s="17">
        <v>21.1</v>
      </c>
      <c r="FN46" s="17">
        <v>7.9619999999999997</v>
      </c>
      <c r="FO46" s="17">
        <v>6.1189999999999998</v>
      </c>
      <c r="FP46" s="17">
        <v>0</v>
      </c>
      <c r="FQ46" s="17">
        <v>27.045069999999999</v>
      </c>
      <c r="FR46" s="17">
        <v>18.924009999999999</v>
      </c>
      <c r="FS46" s="17">
        <v>4.5</v>
      </c>
      <c r="FT46" s="17">
        <v>15.9</v>
      </c>
      <c r="FU46" s="17">
        <v>101.55007999999999</v>
      </c>
    </row>
    <row r="47" spans="1:177" ht="24" customHeight="1" x14ac:dyDescent="0.3">
      <c r="A47" s="16" t="s">
        <v>55</v>
      </c>
      <c r="B47" s="16" t="s">
        <v>885</v>
      </c>
      <c r="C47" s="17">
        <v>202.9</v>
      </c>
      <c r="D47" s="17">
        <v>631.79999999999995</v>
      </c>
      <c r="E47" s="17">
        <v>216.1</v>
      </c>
      <c r="F47" s="17"/>
      <c r="G47" s="17"/>
      <c r="H47" s="17">
        <v>59.8</v>
      </c>
      <c r="I47" s="17">
        <v>147.80000000000001</v>
      </c>
      <c r="J47" s="17"/>
      <c r="K47" s="17"/>
      <c r="L47" s="17">
        <v>185.3</v>
      </c>
      <c r="M47" s="17">
        <v>192.3</v>
      </c>
      <c r="N47" s="17">
        <v>192.7</v>
      </c>
      <c r="O47" s="17">
        <v>278.89999999999998</v>
      </c>
      <c r="P47" s="17">
        <v>212.5</v>
      </c>
      <c r="Q47" s="17">
        <v>110.2</v>
      </c>
      <c r="R47" s="17">
        <v>555</v>
      </c>
      <c r="S47" s="17">
        <v>3.3</v>
      </c>
      <c r="T47" s="17"/>
      <c r="U47" s="17"/>
      <c r="V47" s="17"/>
      <c r="W47" s="17"/>
      <c r="X47" s="17">
        <v>171.6</v>
      </c>
      <c r="Y47" s="17">
        <v>7.7</v>
      </c>
      <c r="Z47" s="17">
        <v>6.1</v>
      </c>
      <c r="AA47" s="17"/>
      <c r="AB47" s="17">
        <v>6.8</v>
      </c>
      <c r="AC47" s="17">
        <v>12.2</v>
      </c>
      <c r="AD47" s="17">
        <v>130.9</v>
      </c>
      <c r="AE47" s="17"/>
      <c r="AF47" s="17"/>
      <c r="AG47" s="17"/>
      <c r="AH47" s="17"/>
      <c r="AI47" s="17">
        <v>110.1</v>
      </c>
      <c r="AJ47" s="17">
        <v>223.9</v>
      </c>
      <c r="AK47" s="17">
        <v>0</v>
      </c>
      <c r="AL47" s="17"/>
      <c r="AM47" s="17"/>
      <c r="AN47" s="17">
        <v>6.5</v>
      </c>
      <c r="AO47" s="17">
        <v>456.2</v>
      </c>
      <c r="AP47" s="17">
        <v>48.9</v>
      </c>
      <c r="AQ47" s="17">
        <v>151.30000000000001</v>
      </c>
      <c r="AR47" s="17">
        <v>29.9</v>
      </c>
      <c r="AS47" s="17">
        <v>16.399999999999999</v>
      </c>
      <c r="AT47" s="17">
        <v>18.600000000000001</v>
      </c>
      <c r="AU47" s="17">
        <v>90.5</v>
      </c>
      <c r="AV47" s="17">
        <v>182.2</v>
      </c>
      <c r="AW47" s="17">
        <v>183.2</v>
      </c>
      <c r="AX47" s="17">
        <v>184.8</v>
      </c>
      <c r="AY47" s="17">
        <v>109.9</v>
      </c>
      <c r="AZ47" s="17">
        <v>7.5</v>
      </c>
      <c r="BA47" s="17">
        <v>8.9</v>
      </c>
      <c r="BB47" s="17">
        <v>33.4</v>
      </c>
      <c r="BC47" s="17">
        <v>0</v>
      </c>
      <c r="BD47" s="17">
        <v>2</v>
      </c>
      <c r="BE47" s="17">
        <v>12.5</v>
      </c>
      <c r="BF47" s="17">
        <v>53.2</v>
      </c>
      <c r="BG47" s="17"/>
      <c r="BH47" s="17"/>
      <c r="BI47" s="17">
        <v>95.1</v>
      </c>
      <c r="BJ47" s="17">
        <v>24.7</v>
      </c>
      <c r="BK47" s="17"/>
      <c r="BL47" s="17"/>
      <c r="BM47" s="17"/>
      <c r="BN47" s="17"/>
      <c r="BO47" s="17"/>
      <c r="BP47" s="17">
        <v>127.9</v>
      </c>
      <c r="BQ47" s="17"/>
      <c r="BR47" s="17"/>
      <c r="BS47" s="17">
        <v>0</v>
      </c>
      <c r="BT47" s="17">
        <v>0</v>
      </c>
      <c r="BU47" s="17"/>
      <c r="BV47" s="17"/>
      <c r="BW47" s="17"/>
      <c r="BX47" s="17"/>
      <c r="BY47" s="17"/>
      <c r="BZ47" s="17"/>
      <c r="CA47" s="17"/>
      <c r="CB47" s="17"/>
      <c r="CC47" s="17">
        <v>2.5</v>
      </c>
      <c r="CD47" s="17">
        <v>255.6</v>
      </c>
      <c r="CE47" s="17"/>
      <c r="CF47" s="17">
        <v>62.9</v>
      </c>
      <c r="CG47" s="17">
        <v>63.8</v>
      </c>
      <c r="CH47" s="17">
        <v>30.1</v>
      </c>
      <c r="CI47" s="17"/>
      <c r="CJ47" s="17"/>
      <c r="CK47" s="17"/>
      <c r="CL47" s="17">
        <v>145.80000000000001</v>
      </c>
      <c r="CM47" s="17">
        <v>146.6</v>
      </c>
      <c r="CN47" s="17">
        <v>148.80000000000001</v>
      </c>
      <c r="CO47" s="17"/>
      <c r="CP47" s="17"/>
      <c r="CQ47" s="17"/>
      <c r="CR47" s="17"/>
      <c r="CS47" s="17"/>
      <c r="CT47" s="17"/>
      <c r="CU47" s="17"/>
      <c r="CV47" s="17">
        <v>0</v>
      </c>
      <c r="CW47" s="17">
        <v>90.4</v>
      </c>
      <c r="CX47" s="17">
        <v>0</v>
      </c>
      <c r="CY47" s="17">
        <v>1.8</v>
      </c>
      <c r="CZ47" s="17">
        <v>0</v>
      </c>
      <c r="DA47" s="17">
        <v>17.3</v>
      </c>
      <c r="DB47" s="17">
        <v>11.5</v>
      </c>
      <c r="DC47" s="17">
        <v>10</v>
      </c>
      <c r="DD47" s="17">
        <v>1.9</v>
      </c>
      <c r="DE47" s="17">
        <v>0</v>
      </c>
      <c r="DF47" s="17">
        <v>1.2</v>
      </c>
      <c r="DG47" s="17">
        <v>3.4</v>
      </c>
      <c r="DH47" s="17">
        <v>4.9000000000000004</v>
      </c>
      <c r="DI47" s="17">
        <v>20.6</v>
      </c>
      <c r="DJ47" s="17">
        <v>12.4</v>
      </c>
      <c r="DK47" s="17">
        <v>7.7</v>
      </c>
      <c r="DL47" s="17">
        <v>3.3</v>
      </c>
      <c r="DM47" s="17">
        <v>18.600000000000001</v>
      </c>
      <c r="DN47" s="17">
        <v>0</v>
      </c>
      <c r="DO47" s="17">
        <v>0</v>
      </c>
      <c r="DP47" s="17">
        <v>25.9</v>
      </c>
      <c r="DQ47" s="17">
        <v>78.099999999999994</v>
      </c>
      <c r="DR47" s="17">
        <v>0</v>
      </c>
      <c r="DS47" s="17">
        <v>3.3</v>
      </c>
      <c r="DT47" s="17">
        <v>20.2</v>
      </c>
      <c r="DU47" s="17">
        <v>2.9</v>
      </c>
      <c r="DV47" s="17"/>
      <c r="DW47" s="17">
        <v>10</v>
      </c>
      <c r="DX47" s="17">
        <v>6.2</v>
      </c>
      <c r="DY47" s="17">
        <v>20.100000000000001</v>
      </c>
      <c r="DZ47" s="17">
        <v>20.2</v>
      </c>
      <c r="EA47" s="17">
        <v>19.899999999999999</v>
      </c>
      <c r="EB47" s="17">
        <v>6.6</v>
      </c>
      <c r="EC47" s="17">
        <v>44.2</v>
      </c>
      <c r="ED47" s="17">
        <v>0</v>
      </c>
      <c r="EE47" s="17">
        <v>62.3</v>
      </c>
      <c r="EF47" s="17">
        <v>75.099999999999994</v>
      </c>
      <c r="EG47" s="17">
        <v>7.8</v>
      </c>
      <c r="EH47" s="17">
        <v>7.4</v>
      </c>
      <c r="EI47" s="17">
        <v>10.5</v>
      </c>
      <c r="EJ47" s="17">
        <v>8.3000000000000007</v>
      </c>
      <c r="EK47" s="17">
        <v>7</v>
      </c>
      <c r="EL47" s="17">
        <v>20.399999999999999</v>
      </c>
      <c r="EM47" s="17">
        <v>20.399999999999999</v>
      </c>
      <c r="EN47" s="17">
        <v>19.600000000000001</v>
      </c>
      <c r="EO47" s="17">
        <v>3.8</v>
      </c>
      <c r="EP47" s="17">
        <v>0</v>
      </c>
      <c r="EQ47" s="17">
        <v>0</v>
      </c>
      <c r="ER47" s="17">
        <v>0</v>
      </c>
      <c r="ES47" s="17">
        <v>0.6</v>
      </c>
      <c r="ET47" s="17">
        <v>132.1</v>
      </c>
      <c r="EU47" s="17">
        <v>136.1</v>
      </c>
      <c r="EV47" s="17">
        <v>0</v>
      </c>
      <c r="EW47" s="17">
        <v>2.1</v>
      </c>
      <c r="EX47" s="17">
        <v>2.2999999999999998</v>
      </c>
      <c r="EY47" s="17">
        <v>2</v>
      </c>
      <c r="EZ47" s="17">
        <v>1</v>
      </c>
      <c r="FA47" s="17">
        <v>0</v>
      </c>
      <c r="FB47" s="17">
        <v>7.2</v>
      </c>
      <c r="FC47" s="17">
        <v>20.100000000000001</v>
      </c>
      <c r="FD47" s="17">
        <v>9.4</v>
      </c>
      <c r="FE47" s="17">
        <v>27.6</v>
      </c>
      <c r="FF47" s="17">
        <v>33.700000000000003</v>
      </c>
      <c r="FG47" s="17">
        <v>5.6</v>
      </c>
      <c r="FH47" s="17">
        <v>19.100000000000001</v>
      </c>
      <c r="FI47" s="17">
        <v>8.4</v>
      </c>
      <c r="FJ47" s="17">
        <v>11.1</v>
      </c>
      <c r="FK47" s="17">
        <v>7481.2</v>
      </c>
      <c r="FL47" s="15"/>
      <c r="FM47" s="17">
        <v>21.1</v>
      </c>
      <c r="FN47" s="17">
        <v>7.9470000000000001</v>
      </c>
      <c r="FO47" s="17">
        <v>6.1174999999999997</v>
      </c>
      <c r="FP47" s="17">
        <v>0</v>
      </c>
      <c r="FQ47" s="17">
        <v>27.188790000000001</v>
      </c>
      <c r="FR47" s="17">
        <v>18.924430000000001</v>
      </c>
      <c r="FS47" s="17">
        <v>4.5999999999999996</v>
      </c>
      <c r="FT47" s="17">
        <v>15.8</v>
      </c>
      <c r="FU47" s="17">
        <v>101.67771999999999</v>
      </c>
    </row>
    <row r="48" spans="1:177" ht="24" customHeight="1" x14ac:dyDescent="0.3">
      <c r="A48" s="16" t="s">
        <v>55</v>
      </c>
      <c r="B48" s="16" t="s">
        <v>886</v>
      </c>
      <c r="C48" s="17">
        <v>202.7</v>
      </c>
      <c r="D48" s="17">
        <v>634.70000000000005</v>
      </c>
      <c r="E48" s="17">
        <v>216.7</v>
      </c>
      <c r="F48" s="17"/>
      <c r="G48" s="17"/>
      <c r="H48" s="17">
        <v>89.6</v>
      </c>
      <c r="I48" s="17">
        <v>150.19999999999999</v>
      </c>
      <c r="J48" s="17"/>
      <c r="K48" s="17"/>
      <c r="L48" s="17">
        <v>180.3</v>
      </c>
      <c r="M48" s="17">
        <v>180.7</v>
      </c>
      <c r="N48" s="17">
        <v>179.7</v>
      </c>
      <c r="O48" s="17">
        <v>275.5</v>
      </c>
      <c r="P48" s="17">
        <v>212.8</v>
      </c>
      <c r="Q48" s="17">
        <v>110.4</v>
      </c>
      <c r="R48" s="17">
        <v>557.70000000000005</v>
      </c>
      <c r="S48" s="17">
        <v>3.2</v>
      </c>
      <c r="T48" s="17"/>
      <c r="U48" s="17"/>
      <c r="V48" s="17"/>
      <c r="W48" s="17"/>
      <c r="X48" s="17">
        <v>168.2</v>
      </c>
      <c r="Y48" s="17">
        <v>7.7</v>
      </c>
      <c r="Z48" s="17">
        <v>6.1</v>
      </c>
      <c r="AA48" s="17"/>
      <c r="AB48" s="17">
        <v>6.8</v>
      </c>
      <c r="AC48" s="17">
        <v>12.2</v>
      </c>
      <c r="AD48" s="17">
        <v>130.69999999999999</v>
      </c>
      <c r="AE48" s="17"/>
      <c r="AF48" s="17"/>
      <c r="AG48" s="17"/>
      <c r="AH48" s="17"/>
      <c r="AI48" s="17">
        <v>110.4</v>
      </c>
      <c r="AJ48" s="17">
        <v>222.8</v>
      </c>
      <c r="AK48" s="17">
        <v>0</v>
      </c>
      <c r="AL48" s="17"/>
      <c r="AM48" s="17"/>
      <c r="AN48" s="17">
        <v>6.5</v>
      </c>
      <c r="AO48" s="17">
        <v>459</v>
      </c>
      <c r="AP48" s="17">
        <v>49.8</v>
      </c>
      <c r="AQ48" s="17">
        <v>151.69999999999999</v>
      </c>
      <c r="AR48" s="17">
        <v>30.2</v>
      </c>
      <c r="AS48" s="17">
        <v>16.8</v>
      </c>
      <c r="AT48" s="17">
        <v>18.600000000000001</v>
      </c>
      <c r="AU48" s="17">
        <v>91.1</v>
      </c>
      <c r="AV48" s="17">
        <v>183.1</v>
      </c>
      <c r="AW48" s="17">
        <v>183.8</v>
      </c>
      <c r="AX48" s="17">
        <v>184.7</v>
      </c>
      <c r="AY48" s="17">
        <v>110.3</v>
      </c>
      <c r="AZ48" s="17">
        <v>7.5</v>
      </c>
      <c r="BA48" s="17">
        <v>8.9</v>
      </c>
      <c r="BB48" s="17">
        <v>33.4</v>
      </c>
      <c r="BC48" s="17">
        <v>0</v>
      </c>
      <c r="BD48" s="17">
        <v>2</v>
      </c>
      <c r="BE48" s="17">
        <v>12.5</v>
      </c>
      <c r="BF48" s="17">
        <v>52.8</v>
      </c>
      <c r="BG48" s="17"/>
      <c r="BH48" s="17"/>
      <c r="BI48" s="17">
        <v>95.5</v>
      </c>
      <c r="BJ48" s="17">
        <v>24.3</v>
      </c>
      <c r="BK48" s="17"/>
      <c r="BL48" s="17"/>
      <c r="BM48" s="17"/>
      <c r="BN48" s="17"/>
      <c r="BO48" s="17"/>
      <c r="BP48" s="17">
        <v>128.19999999999999</v>
      </c>
      <c r="BQ48" s="17"/>
      <c r="BR48" s="17"/>
      <c r="BS48" s="17">
        <v>44.2</v>
      </c>
      <c r="BT48" s="17">
        <v>0</v>
      </c>
      <c r="BU48" s="17"/>
      <c r="BV48" s="17"/>
      <c r="BW48" s="17"/>
      <c r="BX48" s="17"/>
      <c r="BY48" s="17"/>
      <c r="BZ48" s="17"/>
      <c r="CA48" s="17"/>
      <c r="CB48" s="17"/>
      <c r="CC48" s="17">
        <v>2.5</v>
      </c>
      <c r="CD48" s="17">
        <v>248.6</v>
      </c>
      <c r="CE48" s="17"/>
      <c r="CF48" s="17">
        <v>63.3</v>
      </c>
      <c r="CG48" s="17">
        <v>63.9</v>
      </c>
      <c r="CH48" s="17">
        <v>30.2</v>
      </c>
      <c r="CI48" s="17"/>
      <c r="CJ48" s="17"/>
      <c r="CK48" s="17"/>
      <c r="CL48" s="17">
        <v>146.4</v>
      </c>
      <c r="CM48" s="17">
        <v>147.30000000000001</v>
      </c>
      <c r="CN48" s="17">
        <v>149.6</v>
      </c>
      <c r="CO48" s="17"/>
      <c r="CP48" s="17"/>
      <c r="CQ48" s="17"/>
      <c r="CR48" s="17"/>
      <c r="CS48" s="17"/>
      <c r="CT48" s="17"/>
      <c r="CU48" s="17"/>
      <c r="CV48" s="17">
        <v>0</v>
      </c>
      <c r="CW48" s="17">
        <v>82.3</v>
      </c>
      <c r="CX48" s="17">
        <v>0</v>
      </c>
      <c r="CY48" s="17">
        <v>1.1000000000000001</v>
      </c>
      <c r="CZ48" s="17">
        <v>0</v>
      </c>
      <c r="DA48" s="17">
        <v>17.5</v>
      </c>
      <c r="DB48" s="17">
        <v>11.6</v>
      </c>
      <c r="DC48" s="17">
        <v>9.9</v>
      </c>
      <c r="DD48" s="17">
        <v>5.4</v>
      </c>
      <c r="DE48" s="17">
        <v>0</v>
      </c>
      <c r="DF48" s="17">
        <v>1.2</v>
      </c>
      <c r="DG48" s="17">
        <v>3.4</v>
      </c>
      <c r="DH48" s="17">
        <v>4.7</v>
      </c>
      <c r="DI48" s="17">
        <v>20.8</v>
      </c>
      <c r="DJ48" s="17">
        <v>12.1</v>
      </c>
      <c r="DK48" s="17">
        <v>7.7</v>
      </c>
      <c r="DL48" s="17">
        <v>3.3</v>
      </c>
      <c r="DM48" s="17">
        <v>18.600000000000001</v>
      </c>
      <c r="DN48" s="17">
        <v>0</v>
      </c>
      <c r="DO48" s="17">
        <v>0</v>
      </c>
      <c r="DP48" s="17">
        <v>23.2</v>
      </c>
      <c r="DQ48" s="17">
        <v>76.8</v>
      </c>
      <c r="DR48" s="17">
        <v>0</v>
      </c>
      <c r="DS48" s="17">
        <v>3.2</v>
      </c>
      <c r="DT48" s="17">
        <v>20.2</v>
      </c>
      <c r="DU48" s="17">
        <v>3</v>
      </c>
      <c r="DV48" s="17"/>
      <c r="DW48" s="17">
        <v>10</v>
      </c>
      <c r="DX48" s="17">
        <v>6.5</v>
      </c>
      <c r="DY48" s="17">
        <v>20.2</v>
      </c>
      <c r="DZ48" s="17">
        <v>20.2</v>
      </c>
      <c r="EA48" s="17">
        <v>19.899999999999999</v>
      </c>
      <c r="EB48" s="17">
        <v>7</v>
      </c>
      <c r="EC48" s="17">
        <v>36.6</v>
      </c>
      <c r="ED48" s="17">
        <v>0</v>
      </c>
      <c r="EE48" s="17">
        <v>68</v>
      </c>
      <c r="EF48" s="17">
        <v>81.2</v>
      </c>
      <c r="EG48" s="17">
        <v>10.199999999999999</v>
      </c>
      <c r="EH48" s="17">
        <v>8.1</v>
      </c>
      <c r="EI48" s="17">
        <v>10.4</v>
      </c>
      <c r="EJ48" s="17">
        <v>8.3000000000000007</v>
      </c>
      <c r="EK48" s="17">
        <v>6.9</v>
      </c>
      <c r="EL48" s="17">
        <v>20.399999999999999</v>
      </c>
      <c r="EM48" s="17">
        <v>20.399999999999999</v>
      </c>
      <c r="EN48" s="17">
        <v>19.600000000000001</v>
      </c>
      <c r="EO48" s="17">
        <v>1.5</v>
      </c>
      <c r="EP48" s="17">
        <v>0</v>
      </c>
      <c r="EQ48" s="17">
        <v>0</v>
      </c>
      <c r="ER48" s="17">
        <v>0</v>
      </c>
      <c r="ES48" s="17">
        <v>0.6</v>
      </c>
      <c r="ET48" s="17">
        <v>128.19999999999999</v>
      </c>
      <c r="EU48" s="17">
        <v>138</v>
      </c>
      <c r="EV48" s="17">
        <v>0</v>
      </c>
      <c r="EW48" s="17">
        <v>2.1</v>
      </c>
      <c r="EX48" s="17">
        <v>2.2999999999999998</v>
      </c>
      <c r="EY48" s="17">
        <v>2</v>
      </c>
      <c r="EZ48" s="17">
        <v>1</v>
      </c>
      <c r="FA48" s="17">
        <v>0</v>
      </c>
      <c r="FB48" s="17">
        <v>7.1</v>
      </c>
      <c r="FC48" s="17">
        <v>20</v>
      </c>
      <c r="FD48" s="17">
        <v>9.4</v>
      </c>
      <c r="FE48" s="17">
        <v>27.4</v>
      </c>
      <c r="FF48" s="17">
        <v>33.5</v>
      </c>
      <c r="FG48" s="17">
        <v>15.3</v>
      </c>
      <c r="FH48" s="17">
        <v>19.100000000000001</v>
      </c>
      <c r="FI48" s="17">
        <v>8.6999999999999993</v>
      </c>
      <c r="FJ48" s="17">
        <v>11.1</v>
      </c>
      <c r="FK48" s="17">
        <v>7533</v>
      </c>
      <c r="FL48" s="15"/>
      <c r="FM48" s="17">
        <v>21</v>
      </c>
      <c r="FN48" s="17">
        <v>7.8979999999999997</v>
      </c>
      <c r="FO48" s="17">
        <v>6.1159999999999997</v>
      </c>
      <c r="FP48" s="17">
        <v>0</v>
      </c>
      <c r="FQ48" s="17">
        <v>27.277850000000001</v>
      </c>
      <c r="FR48" s="17">
        <v>18.924330000000001</v>
      </c>
      <c r="FS48" s="17">
        <v>4.7</v>
      </c>
      <c r="FT48" s="17">
        <v>16.2</v>
      </c>
      <c r="FU48" s="17">
        <v>102.11618</v>
      </c>
    </row>
    <row r="49" spans="1:177" ht="24" customHeight="1" x14ac:dyDescent="0.3">
      <c r="A49" s="16" t="s">
        <v>55</v>
      </c>
      <c r="B49" s="16" t="s">
        <v>887</v>
      </c>
      <c r="C49" s="17">
        <v>199.4</v>
      </c>
      <c r="D49" s="17">
        <v>632.9</v>
      </c>
      <c r="E49" s="17">
        <v>216.8</v>
      </c>
      <c r="F49" s="17"/>
      <c r="G49" s="17"/>
      <c r="H49" s="17">
        <v>88.5</v>
      </c>
      <c r="I49" s="17">
        <v>150.6</v>
      </c>
      <c r="J49" s="17"/>
      <c r="K49" s="17"/>
      <c r="L49" s="17">
        <v>160.30000000000001</v>
      </c>
      <c r="M49" s="17">
        <v>160.19999999999999</v>
      </c>
      <c r="N49" s="17">
        <v>160.69999999999999</v>
      </c>
      <c r="O49" s="17">
        <v>260.10000000000002</v>
      </c>
      <c r="P49" s="17">
        <v>213.7</v>
      </c>
      <c r="Q49" s="17">
        <v>110.1</v>
      </c>
      <c r="R49" s="17">
        <v>556</v>
      </c>
      <c r="S49" s="17">
        <v>3.2</v>
      </c>
      <c r="T49" s="17"/>
      <c r="U49" s="17"/>
      <c r="V49" s="17"/>
      <c r="W49" s="17"/>
      <c r="X49" s="17">
        <v>167.4</v>
      </c>
      <c r="Y49" s="17">
        <v>7.3</v>
      </c>
      <c r="Z49" s="17">
        <v>6.2</v>
      </c>
      <c r="AA49" s="17"/>
      <c r="AB49" s="17">
        <v>6.8</v>
      </c>
      <c r="AC49" s="17">
        <v>12.6</v>
      </c>
      <c r="AD49" s="17">
        <v>130</v>
      </c>
      <c r="AE49" s="17"/>
      <c r="AF49" s="17"/>
      <c r="AG49" s="17"/>
      <c r="AH49" s="17"/>
      <c r="AI49" s="17">
        <v>110</v>
      </c>
      <c r="AJ49" s="17">
        <v>222.6</v>
      </c>
      <c r="AK49" s="17">
        <v>0</v>
      </c>
      <c r="AL49" s="17"/>
      <c r="AM49" s="17"/>
      <c r="AN49" s="17">
        <v>6.5</v>
      </c>
      <c r="AO49" s="17">
        <v>459.7</v>
      </c>
      <c r="AP49" s="17">
        <v>50</v>
      </c>
      <c r="AQ49" s="17">
        <v>150.30000000000001</v>
      </c>
      <c r="AR49" s="17">
        <v>30.2</v>
      </c>
      <c r="AS49" s="17">
        <v>16.8</v>
      </c>
      <c r="AT49" s="17">
        <v>18.600000000000001</v>
      </c>
      <c r="AU49" s="17">
        <v>93.4</v>
      </c>
      <c r="AV49" s="17">
        <v>180.7</v>
      </c>
      <c r="AW49" s="17">
        <v>181</v>
      </c>
      <c r="AX49" s="17">
        <v>185.1</v>
      </c>
      <c r="AY49" s="17">
        <v>109.4</v>
      </c>
      <c r="AZ49" s="17">
        <v>7.5</v>
      </c>
      <c r="BA49" s="17">
        <v>8.9</v>
      </c>
      <c r="BB49" s="17">
        <v>32.299999999999997</v>
      </c>
      <c r="BC49" s="17">
        <v>0</v>
      </c>
      <c r="BD49" s="17">
        <v>2</v>
      </c>
      <c r="BE49" s="17">
        <v>25.4</v>
      </c>
      <c r="BF49" s="17">
        <v>52</v>
      </c>
      <c r="BG49" s="17"/>
      <c r="BH49" s="17"/>
      <c r="BI49" s="17">
        <v>95</v>
      </c>
      <c r="BJ49" s="17">
        <v>24.5</v>
      </c>
      <c r="BK49" s="17"/>
      <c r="BL49" s="17"/>
      <c r="BM49" s="17"/>
      <c r="BN49" s="17"/>
      <c r="BO49" s="17"/>
      <c r="BP49" s="17">
        <v>127.8</v>
      </c>
      <c r="BQ49" s="17"/>
      <c r="BR49" s="17"/>
      <c r="BS49" s="17">
        <v>208.6</v>
      </c>
      <c r="BT49" s="17">
        <v>0</v>
      </c>
      <c r="BU49" s="17"/>
      <c r="BV49" s="17"/>
      <c r="BW49" s="17"/>
      <c r="BX49" s="17"/>
      <c r="BY49" s="17"/>
      <c r="BZ49" s="17"/>
      <c r="CA49" s="17"/>
      <c r="CB49" s="17"/>
      <c r="CC49" s="17">
        <v>2.5</v>
      </c>
      <c r="CD49" s="17">
        <v>218.9</v>
      </c>
      <c r="CE49" s="17"/>
      <c r="CF49" s="17">
        <v>62.5</v>
      </c>
      <c r="CG49" s="17">
        <v>63.3</v>
      </c>
      <c r="CH49" s="17">
        <v>29.8</v>
      </c>
      <c r="CI49" s="17"/>
      <c r="CJ49" s="17"/>
      <c r="CK49" s="17"/>
      <c r="CL49" s="17">
        <v>147</v>
      </c>
      <c r="CM49" s="17">
        <v>147.6</v>
      </c>
      <c r="CN49" s="17">
        <v>150</v>
      </c>
      <c r="CO49" s="17"/>
      <c r="CP49" s="17"/>
      <c r="CQ49" s="17"/>
      <c r="CR49" s="17"/>
      <c r="CS49" s="17"/>
      <c r="CT49" s="17"/>
      <c r="CU49" s="17"/>
      <c r="CV49" s="17">
        <v>0</v>
      </c>
      <c r="CW49" s="17">
        <v>74.099999999999994</v>
      </c>
      <c r="CX49" s="17">
        <v>0</v>
      </c>
      <c r="CY49" s="17">
        <v>0</v>
      </c>
      <c r="CZ49" s="17">
        <v>0</v>
      </c>
      <c r="DA49" s="17">
        <v>17.899999999999999</v>
      </c>
      <c r="DB49" s="17">
        <v>12.7</v>
      </c>
      <c r="DC49" s="17">
        <v>9.9</v>
      </c>
      <c r="DD49" s="17">
        <v>5.4</v>
      </c>
      <c r="DE49" s="17">
        <v>0</v>
      </c>
      <c r="DF49" s="17">
        <v>1.2</v>
      </c>
      <c r="DG49" s="17">
        <v>3.4</v>
      </c>
      <c r="DH49" s="17">
        <v>4.7</v>
      </c>
      <c r="DI49" s="17">
        <v>20.6</v>
      </c>
      <c r="DJ49" s="17">
        <v>12</v>
      </c>
      <c r="DK49" s="17">
        <v>7.7</v>
      </c>
      <c r="DL49" s="17">
        <v>3.3</v>
      </c>
      <c r="DM49" s="17">
        <v>18.600000000000001</v>
      </c>
      <c r="DN49" s="17">
        <v>0</v>
      </c>
      <c r="DO49" s="17">
        <v>0</v>
      </c>
      <c r="DP49" s="17">
        <v>21.5</v>
      </c>
      <c r="DQ49" s="17">
        <v>70.599999999999994</v>
      </c>
      <c r="DR49" s="17">
        <v>0</v>
      </c>
      <c r="DS49" s="17">
        <v>3.2</v>
      </c>
      <c r="DT49" s="17">
        <v>20.2</v>
      </c>
      <c r="DU49" s="17">
        <v>3</v>
      </c>
      <c r="DV49" s="17"/>
      <c r="DW49" s="17">
        <v>10</v>
      </c>
      <c r="DX49" s="17">
        <v>6.5</v>
      </c>
      <c r="DY49" s="17">
        <v>20.2</v>
      </c>
      <c r="DZ49" s="17">
        <v>20.2</v>
      </c>
      <c r="EA49" s="17">
        <v>19.899999999999999</v>
      </c>
      <c r="EB49" s="17">
        <v>6.8</v>
      </c>
      <c r="EC49" s="17">
        <v>35.1</v>
      </c>
      <c r="ED49" s="17">
        <v>0</v>
      </c>
      <c r="EE49" s="17">
        <v>70.900000000000006</v>
      </c>
      <c r="EF49" s="17">
        <v>96.3</v>
      </c>
      <c r="EG49" s="17">
        <v>10.6</v>
      </c>
      <c r="EH49" s="17">
        <v>9.6999999999999993</v>
      </c>
      <c r="EI49" s="17">
        <v>10.4</v>
      </c>
      <c r="EJ49" s="17">
        <v>8.3000000000000007</v>
      </c>
      <c r="EK49" s="17">
        <v>6.8</v>
      </c>
      <c r="EL49" s="17">
        <v>20.399999999999999</v>
      </c>
      <c r="EM49" s="17">
        <v>20.399999999999999</v>
      </c>
      <c r="EN49" s="17">
        <v>19.600000000000001</v>
      </c>
      <c r="EO49" s="17">
        <v>0.8</v>
      </c>
      <c r="EP49" s="17">
        <v>0</v>
      </c>
      <c r="EQ49" s="17">
        <v>0</v>
      </c>
      <c r="ER49" s="17">
        <v>0</v>
      </c>
      <c r="ES49" s="17">
        <v>0.6</v>
      </c>
      <c r="ET49" s="17">
        <v>131.30000000000001</v>
      </c>
      <c r="EU49" s="17">
        <v>114.2</v>
      </c>
      <c r="EV49" s="17">
        <v>0</v>
      </c>
      <c r="EW49" s="17">
        <v>2.1</v>
      </c>
      <c r="EX49" s="17">
        <v>2.2999999999999998</v>
      </c>
      <c r="EY49" s="17">
        <v>2</v>
      </c>
      <c r="EZ49" s="17">
        <v>1</v>
      </c>
      <c r="FA49" s="17">
        <v>0</v>
      </c>
      <c r="FB49" s="17">
        <v>7.1</v>
      </c>
      <c r="FC49" s="17">
        <v>20</v>
      </c>
      <c r="FD49" s="17">
        <v>9.1999999999999993</v>
      </c>
      <c r="FE49" s="17">
        <v>27.7</v>
      </c>
      <c r="FF49" s="17">
        <v>33.799999999999997</v>
      </c>
      <c r="FG49" s="17">
        <v>15.4</v>
      </c>
      <c r="FH49" s="17">
        <v>19.100000000000001</v>
      </c>
      <c r="FI49" s="17">
        <v>7.6</v>
      </c>
      <c r="FJ49" s="17">
        <v>5.7</v>
      </c>
      <c r="FK49" s="17">
        <v>7564.7</v>
      </c>
      <c r="FL49" s="15"/>
      <c r="FM49" s="17">
        <v>21.2</v>
      </c>
      <c r="FN49" s="17">
        <v>7.91</v>
      </c>
      <c r="FO49" s="17">
        <v>6.1165000000000003</v>
      </c>
      <c r="FP49" s="17">
        <v>0</v>
      </c>
      <c r="FQ49" s="17">
        <v>27.326419999999999</v>
      </c>
      <c r="FR49" s="17">
        <v>18.92492</v>
      </c>
      <c r="FS49" s="17">
        <v>4.7</v>
      </c>
      <c r="FT49" s="17">
        <v>16.100000000000001</v>
      </c>
      <c r="FU49" s="17">
        <v>102.27784</v>
      </c>
    </row>
    <row r="50" spans="1:177" ht="24" customHeight="1" x14ac:dyDescent="0.3">
      <c r="A50" s="18" t="s">
        <v>55</v>
      </c>
      <c r="B50" s="18" t="s">
        <v>888</v>
      </c>
      <c r="C50" s="19">
        <v>202.8</v>
      </c>
      <c r="D50" s="19">
        <v>632.79999999999995</v>
      </c>
      <c r="E50" s="19">
        <v>216.3</v>
      </c>
      <c r="F50" s="19"/>
      <c r="G50" s="19"/>
      <c r="H50" s="19">
        <v>89.7</v>
      </c>
      <c r="I50" s="19">
        <v>150.4</v>
      </c>
      <c r="J50" s="19"/>
      <c r="K50" s="19"/>
      <c r="L50" s="19">
        <v>171.3</v>
      </c>
      <c r="M50" s="19">
        <v>171.5</v>
      </c>
      <c r="N50" s="19">
        <v>170.9</v>
      </c>
      <c r="O50" s="19">
        <v>262</v>
      </c>
      <c r="P50" s="19">
        <v>213.5</v>
      </c>
      <c r="Q50" s="19">
        <v>110.7</v>
      </c>
      <c r="R50" s="19">
        <v>557.79999999999995</v>
      </c>
      <c r="S50" s="19">
        <v>3.3</v>
      </c>
      <c r="T50" s="19"/>
      <c r="U50" s="19"/>
      <c r="V50" s="19"/>
      <c r="W50" s="19"/>
      <c r="X50" s="19">
        <v>169.3</v>
      </c>
      <c r="Y50" s="19">
        <v>7.7</v>
      </c>
      <c r="Z50" s="19">
        <v>6.2</v>
      </c>
      <c r="AA50" s="19"/>
      <c r="AB50" s="19">
        <v>6.8</v>
      </c>
      <c r="AC50" s="19">
        <v>12.9</v>
      </c>
      <c r="AD50" s="19">
        <v>130.5</v>
      </c>
      <c r="AE50" s="19"/>
      <c r="AF50" s="19"/>
      <c r="AG50" s="19"/>
      <c r="AH50" s="19"/>
      <c r="AI50" s="19">
        <v>110.1</v>
      </c>
      <c r="AJ50" s="19">
        <v>223.4</v>
      </c>
      <c r="AK50" s="19">
        <v>0</v>
      </c>
      <c r="AL50" s="19"/>
      <c r="AM50" s="19"/>
      <c r="AN50" s="19">
        <v>6.5</v>
      </c>
      <c r="AO50" s="19">
        <v>458.7</v>
      </c>
      <c r="AP50" s="19">
        <v>50</v>
      </c>
      <c r="AQ50" s="19">
        <v>151.9</v>
      </c>
      <c r="AR50" s="19">
        <v>29.6</v>
      </c>
      <c r="AS50" s="19">
        <v>16.8</v>
      </c>
      <c r="AT50" s="19">
        <v>18.600000000000001</v>
      </c>
      <c r="AU50" s="19">
        <v>92.1</v>
      </c>
      <c r="AV50" s="19">
        <v>182.1</v>
      </c>
      <c r="AW50" s="19">
        <v>182.2</v>
      </c>
      <c r="AX50" s="19">
        <v>185.1</v>
      </c>
      <c r="AY50" s="19">
        <v>109.6</v>
      </c>
      <c r="AZ50" s="19">
        <v>7.3</v>
      </c>
      <c r="BA50" s="19">
        <v>8.9</v>
      </c>
      <c r="BB50" s="19">
        <v>32.9</v>
      </c>
      <c r="BC50" s="19">
        <v>0</v>
      </c>
      <c r="BD50" s="19">
        <v>2</v>
      </c>
      <c r="BE50" s="19">
        <v>24.9</v>
      </c>
      <c r="BF50" s="19">
        <v>52</v>
      </c>
      <c r="BG50" s="19"/>
      <c r="BH50" s="19"/>
      <c r="BI50" s="19">
        <v>95.1</v>
      </c>
      <c r="BJ50" s="19">
        <v>24.8</v>
      </c>
      <c r="BK50" s="19"/>
      <c r="BL50" s="19"/>
      <c r="BM50" s="19"/>
      <c r="BN50" s="19"/>
      <c r="BO50" s="19"/>
      <c r="BP50" s="19">
        <v>128</v>
      </c>
      <c r="BQ50" s="19"/>
      <c r="BR50" s="19"/>
      <c r="BS50" s="19">
        <v>208.7</v>
      </c>
      <c r="BT50" s="19">
        <v>0</v>
      </c>
      <c r="BU50" s="19"/>
      <c r="BV50" s="19"/>
      <c r="BW50" s="19"/>
      <c r="BX50" s="19"/>
      <c r="BY50" s="19"/>
      <c r="BZ50" s="19"/>
      <c r="CA50" s="19"/>
      <c r="CB50" s="19"/>
      <c r="CC50" s="19">
        <v>2.5</v>
      </c>
      <c r="CD50" s="19">
        <v>222</v>
      </c>
      <c r="CE50" s="19"/>
      <c r="CF50" s="19">
        <v>63</v>
      </c>
      <c r="CG50" s="19">
        <v>63.9</v>
      </c>
      <c r="CH50" s="19">
        <v>30</v>
      </c>
      <c r="CI50" s="19"/>
      <c r="CJ50" s="19"/>
      <c r="CK50" s="19"/>
      <c r="CL50" s="19">
        <v>147</v>
      </c>
      <c r="CM50" s="19">
        <v>147.9</v>
      </c>
      <c r="CN50" s="19">
        <v>149.69999999999999</v>
      </c>
      <c r="CO50" s="19"/>
      <c r="CP50" s="19"/>
      <c r="CQ50" s="19"/>
      <c r="CR50" s="19"/>
      <c r="CS50" s="19"/>
      <c r="CT50" s="19"/>
      <c r="CU50" s="19"/>
      <c r="CV50" s="19">
        <v>0</v>
      </c>
      <c r="CW50" s="19">
        <v>76.2</v>
      </c>
      <c r="CX50" s="19">
        <v>0</v>
      </c>
      <c r="CY50" s="19">
        <v>0</v>
      </c>
      <c r="CZ50" s="19">
        <v>0</v>
      </c>
      <c r="DA50" s="19">
        <v>18.2</v>
      </c>
      <c r="DB50" s="19">
        <v>13.2</v>
      </c>
      <c r="DC50" s="19">
        <v>9.9</v>
      </c>
      <c r="DD50" s="19">
        <v>5.5</v>
      </c>
      <c r="DE50" s="19">
        <v>0</v>
      </c>
      <c r="DF50" s="19">
        <v>1.2</v>
      </c>
      <c r="DG50" s="19">
        <v>3.4</v>
      </c>
      <c r="DH50" s="19">
        <v>4.7</v>
      </c>
      <c r="DI50" s="19">
        <v>20.6</v>
      </c>
      <c r="DJ50" s="19">
        <v>12</v>
      </c>
      <c r="DK50" s="19">
        <v>7.8</v>
      </c>
      <c r="DL50" s="19">
        <v>3.4</v>
      </c>
      <c r="DM50" s="19">
        <v>18.600000000000001</v>
      </c>
      <c r="DN50" s="19">
        <v>0</v>
      </c>
      <c r="DO50" s="19">
        <v>0</v>
      </c>
      <c r="DP50" s="19">
        <v>20.3</v>
      </c>
      <c r="DQ50" s="19">
        <v>60</v>
      </c>
      <c r="DR50" s="19">
        <v>0</v>
      </c>
      <c r="DS50" s="19">
        <v>3.1</v>
      </c>
      <c r="DT50" s="19">
        <v>20.2</v>
      </c>
      <c r="DU50" s="19">
        <v>3</v>
      </c>
      <c r="DV50" s="19"/>
      <c r="DW50" s="19">
        <v>10</v>
      </c>
      <c r="DX50" s="19">
        <v>6.4</v>
      </c>
      <c r="DY50" s="19">
        <v>20.2</v>
      </c>
      <c r="DZ50" s="19">
        <v>20.2</v>
      </c>
      <c r="EA50" s="19">
        <v>20</v>
      </c>
      <c r="EB50" s="19">
        <v>6.3</v>
      </c>
      <c r="EC50" s="19">
        <v>31.1</v>
      </c>
      <c r="ED50" s="19">
        <v>0</v>
      </c>
      <c r="EE50" s="19">
        <v>91.4</v>
      </c>
      <c r="EF50" s="19">
        <v>97.8</v>
      </c>
      <c r="EG50" s="19">
        <v>9</v>
      </c>
      <c r="EH50" s="19">
        <v>7.2</v>
      </c>
      <c r="EI50" s="19">
        <v>10.5</v>
      </c>
      <c r="EJ50" s="19">
        <v>8.3000000000000007</v>
      </c>
      <c r="EK50" s="19">
        <v>6.8</v>
      </c>
      <c r="EL50" s="19">
        <v>20.399999999999999</v>
      </c>
      <c r="EM50" s="19">
        <v>20.399999999999999</v>
      </c>
      <c r="EN50" s="19">
        <v>19.600000000000001</v>
      </c>
      <c r="EO50" s="19">
        <v>0.3</v>
      </c>
      <c r="EP50" s="19">
        <v>0</v>
      </c>
      <c r="EQ50" s="19">
        <v>0</v>
      </c>
      <c r="ER50" s="19">
        <v>0</v>
      </c>
      <c r="ES50" s="19">
        <v>0.6</v>
      </c>
      <c r="ET50" s="19">
        <v>120.2</v>
      </c>
      <c r="EU50" s="19">
        <v>100.5</v>
      </c>
      <c r="EV50" s="19">
        <v>0</v>
      </c>
      <c r="EW50" s="19">
        <v>2.1</v>
      </c>
      <c r="EX50" s="19">
        <v>2.2999999999999998</v>
      </c>
      <c r="EY50" s="19">
        <v>2</v>
      </c>
      <c r="EZ50" s="19">
        <v>1</v>
      </c>
      <c r="FA50" s="19">
        <v>0</v>
      </c>
      <c r="FB50" s="19">
        <v>7.1</v>
      </c>
      <c r="FC50" s="19">
        <v>20</v>
      </c>
      <c r="FD50" s="19">
        <v>9</v>
      </c>
      <c r="FE50" s="19">
        <v>28</v>
      </c>
      <c r="FF50" s="19">
        <v>34</v>
      </c>
      <c r="FG50" s="19">
        <v>15.2</v>
      </c>
      <c r="FH50" s="19">
        <v>17.100000000000001</v>
      </c>
      <c r="FI50" s="19">
        <v>8.5</v>
      </c>
      <c r="FJ50" s="19">
        <v>6</v>
      </c>
      <c r="FK50" s="19">
        <v>7594.5</v>
      </c>
      <c r="FL50" s="15"/>
      <c r="FM50" s="19">
        <v>21.2</v>
      </c>
      <c r="FN50" s="19">
        <v>7.9109999999999996</v>
      </c>
      <c r="FO50" s="19">
        <v>6.1165000000000003</v>
      </c>
      <c r="FP50" s="19">
        <v>0</v>
      </c>
      <c r="FQ50" s="19">
        <v>27.367249999999999</v>
      </c>
      <c r="FR50" s="19">
        <v>18.925129999999999</v>
      </c>
      <c r="FS50" s="19">
        <v>4.7</v>
      </c>
      <c r="FT50" s="19">
        <v>16</v>
      </c>
      <c r="FU50" s="19">
        <v>102.21988</v>
      </c>
    </row>
    <row r="51" spans="1:177" ht="24" customHeight="1" x14ac:dyDescent="0.3">
      <c r="A51" s="13" t="s">
        <v>55</v>
      </c>
      <c r="B51" s="13" t="s">
        <v>889</v>
      </c>
      <c r="C51" s="14">
        <v>202.2</v>
      </c>
      <c r="D51" s="14">
        <v>634.9</v>
      </c>
      <c r="E51" s="14">
        <v>216.2</v>
      </c>
      <c r="F51" s="14"/>
      <c r="G51" s="14"/>
      <c r="H51" s="14">
        <v>90.1</v>
      </c>
      <c r="I51" s="14">
        <v>152.19999999999999</v>
      </c>
      <c r="J51" s="14"/>
      <c r="K51" s="14"/>
      <c r="L51" s="14">
        <v>150.19999999999999</v>
      </c>
      <c r="M51" s="14">
        <v>150.4</v>
      </c>
      <c r="N51" s="14">
        <v>150</v>
      </c>
      <c r="O51" s="14">
        <v>240.5</v>
      </c>
      <c r="P51" s="14">
        <v>213.9</v>
      </c>
      <c r="Q51" s="14">
        <v>110.6</v>
      </c>
      <c r="R51" s="14">
        <v>559.29999999999995</v>
      </c>
      <c r="S51" s="14">
        <v>3.3</v>
      </c>
      <c r="T51" s="14"/>
      <c r="U51" s="14"/>
      <c r="V51" s="14"/>
      <c r="W51" s="14"/>
      <c r="X51" s="14">
        <v>170.4</v>
      </c>
      <c r="Y51" s="14">
        <v>8</v>
      </c>
      <c r="Z51" s="14">
        <v>6.3</v>
      </c>
      <c r="AA51" s="14"/>
      <c r="AB51" s="14">
        <v>6.8</v>
      </c>
      <c r="AC51" s="14">
        <v>13</v>
      </c>
      <c r="AD51" s="14">
        <v>131</v>
      </c>
      <c r="AE51" s="14"/>
      <c r="AF51" s="14"/>
      <c r="AG51" s="14"/>
      <c r="AH51" s="14"/>
      <c r="AI51" s="14">
        <v>110.2</v>
      </c>
      <c r="AJ51" s="14">
        <v>223.2</v>
      </c>
      <c r="AK51" s="14">
        <v>0</v>
      </c>
      <c r="AL51" s="14"/>
      <c r="AM51" s="14"/>
      <c r="AN51" s="14">
        <v>6.5</v>
      </c>
      <c r="AO51" s="14">
        <v>455.6</v>
      </c>
      <c r="AP51" s="14">
        <v>48.5</v>
      </c>
      <c r="AQ51" s="14">
        <v>151.5</v>
      </c>
      <c r="AR51" s="14">
        <v>30</v>
      </c>
      <c r="AS51" s="14">
        <v>17</v>
      </c>
      <c r="AT51" s="14">
        <v>18.600000000000001</v>
      </c>
      <c r="AU51" s="14">
        <v>93</v>
      </c>
      <c r="AV51" s="14">
        <v>182.4</v>
      </c>
      <c r="AW51" s="14">
        <v>183</v>
      </c>
      <c r="AX51" s="14">
        <v>184.9</v>
      </c>
      <c r="AY51" s="14">
        <v>110</v>
      </c>
      <c r="AZ51" s="14">
        <v>7.3</v>
      </c>
      <c r="BA51" s="14">
        <v>8.9</v>
      </c>
      <c r="BB51" s="14">
        <v>33.5</v>
      </c>
      <c r="BC51" s="14">
        <v>0</v>
      </c>
      <c r="BD51" s="14">
        <v>2</v>
      </c>
      <c r="BE51" s="14">
        <v>24.8</v>
      </c>
      <c r="BF51" s="14">
        <v>52.7</v>
      </c>
      <c r="BG51" s="14"/>
      <c r="BH51" s="14"/>
      <c r="BI51" s="14">
        <v>95.1</v>
      </c>
      <c r="BJ51" s="14">
        <v>25.1</v>
      </c>
      <c r="BK51" s="14"/>
      <c r="BL51" s="14"/>
      <c r="BM51" s="14"/>
      <c r="BN51" s="14"/>
      <c r="BO51" s="14"/>
      <c r="BP51" s="14">
        <v>128.1</v>
      </c>
      <c r="BQ51" s="14"/>
      <c r="BR51" s="14"/>
      <c r="BS51" s="14">
        <v>208.2</v>
      </c>
      <c r="BT51" s="14">
        <v>0</v>
      </c>
      <c r="BU51" s="14"/>
      <c r="BV51" s="14"/>
      <c r="BW51" s="14"/>
      <c r="BX51" s="14"/>
      <c r="BY51" s="14"/>
      <c r="BZ51" s="14"/>
      <c r="CA51" s="14"/>
      <c r="CB51" s="14"/>
      <c r="CC51" s="14">
        <v>2.5</v>
      </c>
      <c r="CD51" s="14">
        <v>269.89999999999998</v>
      </c>
      <c r="CE51" s="14"/>
      <c r="CF51" s="14">
        <v>66.099999999999994</v>
      </c>
      <c r="CG51" s="14">
        <v>63.8</v>
      </c>
      <c r="CH51" s="14">
        <v>30.1</v>
      </c>
      <c r="CI51" s="14"/>
      <c r="CJ51" s="14"/>
      <c r="CK51" s="14"/>
      <c r="CL51" s="14">
        <v>146.4</v>
      </c>
      <c r="CM51" s="14">
        <v>147.30000000000001</v>
      </c>
      <c r="CN51" s="14">
        <v>150.1</v>
      </c>
      <c r="CO51" s="14"/>
      <c r="CP51" s="14"/>
      <c r="CQ51" s="14"/>
      <c r="CR51" s="14"/>
      <c r="CS51" s="14"/>
      <c r="CT51" s="14"/>
      <c r="CU51" s="14"/>
      <c r="CV51" s="14">
        <v>0</v>
      </c>
      <c r="CW51" s="14">
        <v>72.3</v>
      </c>
      <c r="CX51" s="14">
        <v>0</v>
      </c>
      <c r="CY51" s="14">
        <v>0</v>
      </c>
      <c r="CZ51" s="14">
        <v>0</v>
      </c>
      <c r="DA51" s="14">
        <v>17.8</v>
      </c>
      <c r="DB51" s="14">
        <v>13.3</v>
      </c>
      <c r="DC51" s="14">
        <v>9.9</v>
      </c>
      <c r="DD51" s="14">
        <v>5.4</v>
      </c>
      <c r="DE51" s="14">
        <v>0</v>
      </c>
      <c r="DF51" s="14">
        <v>1.2</v>
      </c>
      <c r="DG51" s="14">
        <v>3.4</v>
      </c>
      <c r="DH51" s="14">
        <v>5.0999999999999996</v>
      </c>
      <c r="DI51" s="14">
        <v>20.5</v>
      </c>
      <c r="DJ51" s="14">
        <v>12</v>
      </c>
      <c r="DK51" s="14">
        <v>7.7</v>
      </c>
      <c r="DL51" s="14">
        <v>3.4</v>
      </c>
      <c r="DM51" s="14">
        <v>18.600000000000001</v>
      </c>
      <c r="DN51" s="14">
        <v>0</v>
      </c>
      <c r="DO51" s="14">
        <v>0</v>
      </c>
      <c r="DP51" s="14">
        <v>19.5</v>
      </c>
      <c r="DQ51" s="14">
        <v>60</v>
      </c>
      <c r="DR51" s="14">
        <v>0</v>
      </c>
      <c r="DS51" s="14">
        <v>3.1</v>
      </c>
      <c r="DT51" s="14">
        <v>20.2</v>
      </c>
      <c r="DU51" s="14">
        <v>3</v>
      </c>
      <c r="DV51" s="14"/>
      <c r="DW51" s="14">
        <v>10</v>
      </c>
      <c r="DX51" s="14">
        <v>6.5</v>
      </c>
      <c r="DY51" s="14">
        <v>20.2</v>
      </c>
      <c r="DZ51" s="14">
        <v>20.2</v>
      </c>
      <c r="EA51" s="14">
        <v>20</v>
      </c>
      <c r="EB51" s="14">
        <v>6.4</v>
      </c>
      <c r="EC51" s="14">
        <v>26.9</v>
      </c>
      <c r="ED51" s="14">
        <v>0</v>
      </c>
      <c r="EE51" s="14">
        <v>78.099999999999994</v>
      </c>
      <c r="EF51" s="14">
        <v>89.7</v>
      </c>
      <c r="EG51" s="14">
        <v>11.1</v>
      </c>
      <c r="EH51" s="14">
        <v>8.1</v>
      </c>
      <c r="EI51" s="14">
        <v>10.5</v>
      </c>
      <c r="EJ51" s="14">
        <v>8.3000000000000007</v>
      </c>
      <c r="EK51" s="14">
        <v>7.3</v>
      </c>
      <c r="EL51" s="14">
        <v>20.399999999999999</v>
      </c>
      <c r="EM51" s="14">
        <v>20.399999999999999</v>
      </c>
      <c r="EN51" s="14">
        <v>19.600000000000001</v>
      </c>
      <c r="EO51" s="14">
        <v>0</v>
      </c>
      <c r="EP51" s="14">
        <v>0</v>
      </c>
      <c r="EQ51" s="14">
        <v>0</v>
      </c>
      <c r="ER51" s="14">
        <v>0</v>
      </c>
      <c r="ES51" s="14">
        <v>0.6</v>
      </c>
      <c r="ET51" s="14">
        <v>108.7</v>
      </c>
      <c r="EU51" s="14">
        <v>88.2</v>
      </c>
      <c r="EV51" s="14">
        <v>0</v>
      </c>
      <c r="EW51" s="14">
        <v>2.1</v>
      </c>
      <c r="EX51" s="14">
        <v>2.2999999999999998</v>
      </c>
      <c r="EY51" s="14">
        <v>2</v>
      </c>
      <c r="EZ51" s="14">
        <v>1</v>
      </c>
      <c r="FA51" s="14">
        <v>0</v>
      </c>
      <c r="FB51" s="14">
        <v>7.1</v>
      </c>
      <c r="FC51" s="14">
        <v>20</v>
      </c>
      <c r="FD51" s="14">
        <v>9.1</v>
      </c>
      <c r="FE51" s="14">
        <v>27.7</v>
      </c>
      <c r="FF51" s="14">
        <v>33.799999999999997</v>
      </c>
      <c r="FG51" s="14">
        <v>15</v>
      </c>
      <c r="FH51" s="14">
        <v>16.3</v>
      </c>
      <c r="FI51" s="14">
        <v>8.4</v>
      </c>
      <c r="FJ51" s="14">
        <v>11</v>
      </c>
      <c r="FK51" s="14">
        <v>7519</v>
      </c>
      <c r="FL51" s="15"/>
      <c r="FM51" s="14">
        <v>21.2</v>
      </c>
      <c r="FN51" s="14">
        <v>7.92</v>
      </c>
      <c r="FO51" s="14">
        <v>6.1174999999999997</v>
      </c>
      <c r="FP51" s="14">
        <v>0</v>
      </c>
      <c r="FQ51" s="14">
        <v>27.412040000000001</v>
      </c>
      <c r="FR51" s="14">
        <v>18.92625</v>
      </c>
      <c r="FS51" s="14">
        <v>4.7</v>
      </c>
      <c r="FT51" s="14">
        <v>16</v>
      </c>
      <c r="FU51" s="14">
        <v>102.27579</v>
      </c>
    </row>
    <row r="52" spans="1:177" ht="24" customHeight="1" x14ac:dyDescent="0.3">
      <c r="A52" s="16" t="s">
        <v>55</v>
      </c>
      <c r="B52" s="16" t="s">
        <v>890</v>
      </c>
      <c r="C52" s="17">
        <v>200.8</v>
      </c>
      <c r="D52" s="17">
        <v>631.9</v>
      </c>
      <c r="E52" s="17">
        <v>216.2</v>
      </c>
      <c r="F52" s="17"/>
      <c r="G52" s="17"/>
      <c r="H52" s="17">
        <v>89.4</v>
      </c>
      <c r="I52" s="17">
        <v>152.30000000000001</v>
      </c>
      <c r="J52" s="17"/>
      <c r="K52" s="17"/>
      <c r="L52" s="17">
        <v>123.2</v>
      </c>
      <c r="M52" s="17">
        <v>123.8</v>
      </c>
      <c r="N52" s="17">
        <v>123.6</v>
      </c>
      <c r="O52" s="17">
        <v>225.3</v>
      </c>
      <c r="P52" s="17">
        <v>212.4</v>
      </c>
      <c r="Q52" s="17">
        <v>110.7</v>
      </c>
      <c r="R52" s="17">
        <v>556.5</v>
      </c>
      <c r="S52" s="17">
        <v>3.3</v>
      </c>
      <c r="T52" s="17"/>
      <c r="U52" s="17"/>
      <c r="V52" s="17"/>
      <c r="W52" s="17"/>
      <c r="X52" s="17">
        <v>166.2</v>
      </c>
      <c r="Y52" s="17">
        <v>7.4</v>
      </c>
      <c r="Z52" s="17">
        <v>6.2</v>
      </c>
      <c r="AA52" s="17"/>
      <c r="AB52" s="17">
        <v>6.8</v>
      </c>
      <c r="AC52" s="17">
        <v>13</v>
      </c>
      <c r="AD52" s="17">
        <v>130.30000000000001</v>
      </c>
      <c r="AE52" s="17"/>
      <c r="AF52" s="17"/>
      <c r="AG52" s="17"/>
      <c r="AH52" s="17"/>
      <c r="AI52" s="17">
        <v>109.8</v>
      </c>
      <c r="AJ52" s="17">
        <v>222.6</v>
      </c>
      <c r="AK52" s="17">
        <v>0</v>
      </c>
      <c r="AL52" s="17"/>
      <c r="AM52" s="17"/>
      <c r="AN52" s="17">
        <v>6.5</v>
      </c>
      <c r="AO52" s="17">
        <v>456.8</v>
      </c>
      <c r="AP52" s="17">
        <v>50</v>
      </c>
      <c r="AQ52" s="17">
        <v>151.30000000000001</v>
      </c>
      <c r="AR52" s="17">
        <v>29.8</v>
      </c>
      <c r="AS52" s="17">
        <v>17.600000000000001</v>
      </c>
      <c r="AT52" s="17">
        <v>18.600000000000001</v>
      </c>
      <c r="AU52" s="17">
        <v>93.4</v>
      </c>
      <c r="AV52" s="17">
        <v>181.1</v>
      </c>
      <c r="AW52" s="17">
        <v>181.7</v>
      </c>
      <c r="AX52" s="17">
        <v>185</v>
      </c>
      <c r="AY52" s="17">
        <v>109</v>
      </c>
      <c r="AZ52" s="17">
        <v>7.3</v>
      </c>
      <c r="BA52" s="17">
        <v>8.9</v>
      </c>
      <c r="BB52" s="17">
        <v>32.9</v>
      </c>
      <c r="BC52" s="17">
        <v>0</v>
      </c>
      <c r="BD52" s="17">
        <v>2</v>
      </c>
      <c r="BE52" s="17">
        <v>24.2</v>
      </c>
      <c r="BF52" s="17">
        <v>51.5</v>
      </c>
      <c r="BG52" s="17"/>
      <c r="BH52" s="17"/>
      <c r="BI52" s="17">
        <v>94.8</v>
      </c>
      <c r="BJ52" s="17">
        <v>32.799999999999997</v>
      </c>
      <c r="BK52" s="17"/>
      <c r="BL52" s="17"/>
      <c r="BM52" s="17"/>
      <c r="BN52" s="17"/>
      <c r="BO52" s="17"/>
      <c r="BP52" s="17">
        <v>127.7</v>
      </c>
      <c r="BQ52" s="17"/>
      <c r="BR52" s="17"/>
      <c r="BS52" s="17">
        <v>208.1</v>
      </c>
      <c r="BT52" s="17">
        <v>0</v>
      </c>
      <c r="BU52" s="17"/>
      <c r="BV52" s="17"/>
      <c r="BW52" s="17"/>
      <c r="BX52" s="17"/>
      <c r="BY52" s="17"/>
      <c r="BZ52" s="17"/>
      <c r="CA52" s="17"/>
      <c r="CB52" s="17"/>
      <c r="CC52" s="17">
        <v>2.5</v>
      </c>
      <c r="CD52" s="17">
        <v>266.60000000000002</v>
      </c>
      <c r="CE52" s="17"/>
      <c r="CF52" s="17">
        <v>70.2</v>
      </c>
      <c r="CG52" s="17">
        <v>69.900000000000006</v>
      </c>
      <c r="CH52" s="17">
        <v>29.9</v>
      </c>
      <c r="CI52" s="17"/>
      <c r="CJ52" s="17"/>
      <c r="CK52" s="17"/>
      <c r="CL52" s="17">
        <v>146.9</v>
      </c>
      <c r="CM52" s="17">
        <v>147.80000000000001</v>
      </c>
      <c r="CN52" s="17">
        <v>150</v>
      </c>
      <c r="CO52" s="17"/>
      <c r="CP52" s="17"/>
      <c r="CQ52" s="17"/>
      <c r="CR52" s="17"/>
      <c r="CS52" s="17"/>
      <c r="CT52" s="17"/>
      <c r="CU52" s="17"/>
      <c r="CV52" s="17">
        <v>0</v>
      </c>
      <c r="CW52" s="17">
        <v>66.3</v>
      </c>
      <c r="CX52" s="17">
        <v>0</v>
      </c>
      <c r="CY52" s="17">
        <v>1.3</v>
      </c>
      <c r="CZ52" s="17">
        <v>0</v>
      </c>
      <c r="DA52" s="17">
        <v>17.600000000000001</v>
      </c>
      <c r="DB52" s="17">
        <v>12.9</v>
      </c>
      <c r="DC52" s="17">
        <v>10</v>
      </c>
      <c r="DD52" s="17">
        <v>5.4</v>
      </c>
      <c r="DE52" s="17">
        <v>0</v>
      </c>
      <c r="DF52" s="17">
        <v>1.2</v>
      </c>
      <c r="DG52" s="17">
        <v>3.4</v>
      </c>
      <c r="DH52" s="17">
        <v>5.0999999999999996</v>
      </c>
      <c r="DI52" s="17">
        <v>20.399999999999999</v>
      </c>
      <c r="DJ52" s="17">
        <v>11.6</v>
      </c>
      <c r="DK52" s="17">
        <v>7.7</v>
      </c>
      <c r="DL52" s="17">
        <v>3.4</v>
      </c>
      <c r="DM52" s="17">
        <v>18.600000000000001</v>
      </c>
      <c r="DN52" s="17">
        <v>0</v>
      </c>
      <c r="DO52" s="17">
        <v>0</v>
      </c>
      <c r="DP52" s="17">
        <v>16.399999999999999</v>
      </c>
      <c r="DQ52" s="17">
        <v>47.2</v>
      </c>
      <c r="DR52" s="17">
        <v>0</v>
      </c>
      <c r="DS52" s="17">
        <v>3.1</v>
      </c>
      <c r="DT52" s="17">
        <v>20.2</v>
      </c>
      <c r="DU52" s="17">
        <v>3</v>
      </c>
      <c r="DV52" s="17"/>
      <c r="DW52" s="17">
        <v>10</v>
      </c>
      <c r="DX52" s="17">
        <v>6.7</v>
      </c>
      <c r="DY52" s="17">
        <v>20.100000000000001</v>
      </c>
      <c r="DZ52" s="17">
        <v>20.2</v>
      </c>
      <c r="EA52" s="17">
        <v>20</v>
      </c>
      <c r="EB52" s="17">
        <v>6.6</v>
      </c>
      <c r="EC52" s="17">
        <v>25</v>
      </c>
      <c r="ED52" s="17">
        <v>0</v>
      </c>
      <c r="EE52" s="17">
        <v>81.099999999999994</v>
      </c>
      <c r="EF52" s="17">
        <v>90.4</v>
      </c>
      <c r="EG52" s="17">
        <v>13.7</v>
      </c>
      <c r="EH52" s="17">
        <v>7.4</v>
      </c>
      <c r="EI52" s="17">
        <v>10.5</v>
      </c>
      <c r="EJ52" s="17">
        <v>8.3000000000000007</v>
      </c>
      <c r="EK52" s="17">
        <v>7.3</v>
      </c>
      <c r="EL52" s="17">
        <v>20.399999999999999</v>
      </c>
      <c r="EM52" s="17">
        <v>20.399999999999999</v>
      </c>
      <c r="EN52" s="17">
        <v>19.600000000000001</v>
      </c>
      <c r="EO52" s="17">
        <v>0.1</v>
      </c>
      <c r="EP52" s="17">
        <v>0</v>
      </c>
      <c r="EQ52" s="17">
        <v>0</v>
      </c>
      <c r="ER52" s="17">
        <v>0</v>
      </c>
      <c r="ES52" s="17">
        <v>0.6</v>
      </c>
      <c r="ET52" s="17">
        <v>107</v>
      </c>
      <c r="EU52" s="17">
        <v>73.7</v>
      </c>
      <c r="EV52" s="17">
        <v>0</v>
      </c>
      <c r="EW52" s="17">
        <v>2.1</v>
      </c>
      <c r="EX52" s="17">
        <v>2.2999999999999998</v>
      </c>
      <c r="EY52" s="17">
        <v>2</v>
      </c>
      <c r="EZ52" s="17">
        <v>1</v>
      </c>
      <c r="FA52" s="17">
        <v>0</v>
      </c>
      <c r="FB52" s="17">
        <v>7.1</v>
      </c>
      <c r="FC52" s="17">
        <v>20</v>
      </c>
      <c r="FD52" s="17">
        <v>9.4</v>
      </c>
      <c r="FE52" s="17">
        <v>28.1</v>
      </c>
      <c r="FF52" s="17">
        <v>34.200000000000003</v>
      </c>
      <c r="FG52" s="17">
        <v>15</v>
      </c>
      <c r="FH52" s="17">
        <v>16.3</v>
      </c>
      <c r="FI52" s="17">
        <v>7.2</v>
      </c>
      <c r="FJ52" s="17">
        <v>11</v>
      </c>
      <c r="FK52" s="17">
        <v>7386.1</v>
      </c>
      <c r="FL52" s="15"/>
      <c r="FM52" s="17">
        <v>21.7</v>
      </c>
      <c r="FN52" s="17">
        <v>7.9539999999999997</v>
      </c>
      <c r="FO52" s="17">
        <v>6.1154999999999999</v>
      </c>
      <c r="FP52" s="17">
        <v>0</v>
      </c>
      <c r="FQ52" s="17">
        <v>27.455660000000002</v>
      </c>
      <c r="FR52" s="17">
        <v>18.925999999999998</v>
      </c>
      <c r="FS52" s="17">
        <v>4.7</v>
      </c>
      <c r="FT52" s="17">
        <v>16</v>
      </c>
      <c r="FU52" s="17">
        <v>102.85115999999999</v>
      </c>
    </row>
    <row r="53" spans="1:177" ht="24" customHeight="1" x14ac:dyDescent="0.3">
      <c r="A53" s="16" t="s">
        <v>55</v>
      </c>
      <c r="B53" s="16" t="s">
        <v>891</v>
      </c>
      <c r="C53" s="17">
        <v>200.4</v>
      </c>
      <c r="D53" s="17">
        <v>631</v>
      </c>
      <c r="E53" s="17">
        <v>215.8</v>
      </c>
      <c r="F53" s="17"/>
      <c r="G53" s="17"/>
      <c r="H53" s="17">
        <v>88.4</v>
      </c>
      <c r="I53" s="17">
        <v>152</v>
      </c>
      <c r="J53" s="17"/>
      <c r="K53" s="17"/>
      <c r="L53" s="17">
        <v>156.80000000000001</v>
      </c>
      <c r="M53" s="17">
        <v>156.5</v>
      </c>
      <c r="N53" s="17">
        <v>156.19999999999999</v>
      </c>
      <c r="O53" s="17">
        <v>257.8</v>
      </c>
      <c r="P53" s="17">
        <v>214.1</v>
      </c>
      <c r="Q53" s="17">
        <v>110.4</v>
      </c>
      <c r="R53" s="17">
        <v>554.6</v>
      </c>
      <c r="S53" s="17">
        <v>3.1</v>
      </c>
      <c r="T53" s="17"/>
      <c r="U53" s="17"/>
      <c r="V53" s="17"/>
      <c r="W53" s="17"/>
      <c r="X53" s="17">
        <v>168.3</v>
      </c>
      <c r="Y53" s="17">
        <v>7.4</v>
      </c>
      <c r="Z53" s="17">
        <v>6</v>
      </c>
      <c r="AA53" s="17"/>
      <c r="AB53" s="17">
        <v>6.8</v>
      </c>
      <c r="AC53" s="17">
        <v>13.2</v>
      </c>
      <c r="AD53" s="17">
        <v>129.69999999999999</v>
      </c>
      <c r="AE53" s="17"/>
      <c r="AF53" s="17"/>
      <c r="AG53" s="17"/>
      <c r="AH53" s="17"/>
      <c r="AI53" s="17">
        <v>109.7</v>
      </c>
      <c r="AJ53" s="17">
        <v>223.3</v>
      </c>
      <c r="AK53" s="17">
        <v>0</v>
      </c>
      <c r="AL53" s="17"/>
      <c r="AM53" s="17"/>
      <c r="AN53" s="17">
        <v>6.5</v>
      </c>
      <c r="AO53" s="17">
        <v>460</v>
      </c>
      <c r="AP53" s="17">
        <v>50</v>
      </c>
      <c r="AQ53" s="17">
        <v>150.69999999999999</v>
      </c>
      <c r="AR53" s="17">
        <v>31</v>
      </c>
      <c r="AS53" s="17">
        <v>17.8</v>
      </c>
      <c r="AT53" s="17">
        <v>18.600000000000001</v>
      </c>
      <c r="AU53" s="17">
        <v>90.9</v>
      </c>
      <c r="AV53" s="17">
        <v>180.9</v>
      </c>
      <c r="AW53" s="17">
        <v>181.5</v>
      </c>
      <c r="AX53" s="17">
        <v>185.1</v>
      </c>
      <c r="AY53" s="17">
        <v>109.1</v>
      </c>
      <c r="AZ53" s="17">
        <v>7.5</v>
      </c>
      <c r="BA53" s="17">
        <v>9</v>
      </c>
      <c r="BB53" s="17">
        <v>32.1</v>
      </c>
      <c r="BC53" s="17">
        <v>0</v>
      </c>
      <c r="BD53" s="17">
        <v>2</v>
      </c>
      <c r="BE53" s="17">
        <v>25.5</v>
      </c>
      <c r="BF53" s="17">
        <v>51.3</v>
      </c>
      <c r="BG53" s="17"/>
      <c r="BH53" s="17"/>
      <c r="BI53" s="17">
        <v>94.8</v>
      </c>
      <c r="BJ53" s="17">
        <v>25</v>
      </c>
      <c r="BK53" s="17"/>
      <c r="BL53" s="17"/>
      <c r="BM53" s="17"/>
      <c r="BN53" s="17"/>
      <c r="BO53" s="17"/>
      <c r="BP53" s="17">
        <v>127.2</v>
      </c>
      <c r="BQ53" s="17"/>
      <c r="BR53" s="17"/>
      <c r="BS53" s="17">
        <v>67.3</v>
      </c>
      <c r="BT53" s="17">
        <v>0</v>
      </c>
      <c r="BU53" s="17"/>
      <c r="BV53" s="17"/>
      <c r="BW53" s="17"/>
      <c r="BX53" s="17"/>
      <c r="BY53" s="17"/>
      <c r="BZ53" s="17"/>
      <c r="CA53" s="17"/>
      <c r="CB53" s="17"/>
      <c r="CC53" s="17">
        <v>2.5</v>
      </c>
      <c r="CD53" s="17">
        <v>202.4</v>
      </c>
      <c r="CE53" s="17"/>
      <c r="CF53" s="17">
        <v>70</v>
      </c>
      <c r="CG53" s="17">
        <v>64.3</v>
      </c>
      <c r="CH53" s="17">
        <v>29.7</v>
      </c>
      <c r="CI53" s="17"/>
      <c r="CJ53" s="17"/>
      <c r="CK53" s="17"/>
      <c r="CL53" s="17">
        <v>147.4</v>
      </c>
      <c r="CM53" s="17">
        <v>148.4</v>
      </c>
      <c r="CN53" s="17">
        <v>150</v>
      </c>
      <c r="CO53" s="17"/>
      <c r="CP53" s="17"/>
      <c r="CQ53" s="17"/>
      <c r="CR53" s="17"/>
      <c r="CS53" s="17"/>
      <c r="CT53" s="17"/>
      <c r="CU53" s="17"/>
      <c r="CV53" s="17">
        <v>0</v>
      </c>
      <c r="CW53" s="17">
        <v>61.4</v>
      </c>
      <c r="CX53" s="17">
        <v>0</v>
      </c>
      <c r="CY53" s="17">
        <v>1.6</v>
      </c>
      <c r="CZ53" s="17">
        <v>0</v>
      </c>
      <c r="DA53" s="17">
        <v>17.5</v>
      </c>
      <c r="DB53" s="17">
        <v>12.8</v>
      </c>
      <c r="DC53" s="17">
        <v>9.9</v>
      </c>
      <c r="DD53" s="17">
        <v>5.3</v>
      </c>
      <c r="DE53" s="17">
        <v>0</v>
      </c>
      <c r="DF53" s="17">
        <v>1.2</v>
      </c>
      <c r="DG53" s="17">
        <v>3.4</v>
      </c>
      <c r="DH53" s="17">
        <v>5.2</v>
      </c>
      <c r="DI53" s="17">
        <v>20.399999999999999</v>
      </c>
      <c r="DJ53" s="17">
        <v>11.6</v>
      </c>
      <c r="DK53" s="17">
        <v>7.7</v>
      </c>
      <c r="DL53" s="17">
        <v>3.4</v>
      </c>
      <c r="DM53" s="17">
        <v>18.600000000000001</v>
      </c>
      <c r="DN53" s="17">
        <v>0</v>
      </c>
      <c r="DO53" s="17">
        <v>0</v>
      </c>
      <c r="DP53" s="17">
        <v>16.899999999999999</v>
      </c>
      <c r="DQ53" s="17">
        <v>48.5</v>
      </c>
      <c r="DR53" s="17">
        <v>0</v>
      </c>
      <c r="DS53" s="17">
        <v>3.2</v>
      </c>
      <c r="DT53" s="17">
        <v>20.2</v>
      </c>
      <c r="DU53" s="17">
        <v>3</v>
      </c>
      <c r="DV53" s="17"/>
      <c r="DW53" s="17">
        <v>10</v>
      </c>
      <c r="DX53" s="17">
        <v>6.7</v>
      </c>
      <c r="DY53" s="17">
        <v>20.2</v>
      </c>
      <c r="DZ53" s="17">
        <v>20.2</v>
      </c>
      <c r="EA53" s="17">
        <v>20</v>
      </c>
      <c r="EB53" s="17">
        <v>8.6999999999999993</v>
      </c>
      <c r="EC53" s="17">
        <v>22.9</v>
      </c>
      <c r="ED53" s="17">
        <v>0</v>
      </c>
      <c r="EE53" s="17">
        <v>89.7</v>
      </c>
      <c r="EF53" s="17">
        <v>95.6</v>
      </c>
      <c r="EG53" s="17">
        <v>11.5</v>
      </c>
      <c r="EH53" s="17">
        <v>9.1999999999999993</v>
      </c>
      <c r="EI53" s="17">
        <v>10.4</v>
      </c>
      <c r="EJ53" s="17">
        <v>8.3000000000000007</v>
      </c>
      <c r="EK53" s="17">
        <v>7.3</v>
      </c>
      <c r="EL53" s="17">
        <v>20.399999999999999</v>
      </c>
      <c r="EM53" s="17">
        <v>20.399999999999999</v>
      </c>
      <c r="EN53" s="17">
        <v>19.600000000000001</v>
      </c>
      <c r="EO53" s="17">
        <v>0.6</v>
      </c>
      <c r="EP53" s="17">
        <v>0</v>
      </c>
      <c r="EQ53" s="17">
        <v>0</v>
      </c>
      <c r="ER53" s="17">
        <v>0</v>
      </c>
      <c r="ES53" s="17">
        <v>0.6</v>
      </c>
      <c r="ET53" s="17">
        <v>96.1</v>
      </c>
      <c r="EU53" s="17">
        <v>67.2</v>
      </c>
      <c r="EV53" s="17">
        <v>0</v>
      </c>
      <c r="EW53" s="17">
        <v>2.1</v>
      </c>
      <c r="EX53" s="17">
        <v>2.2999999999999998</v>
      </c>
      <c r="EY53" s="17">
        <v>2</v>
      </c>
      <c r="EZ53" s="17">
        <v>1</v>
      </c>
      <c r="FA53" s="17">
        <v>0</v>
      </c>
      <c r="FB53" s="17">
        <v>7</v>
      </c>
      <c r="FC53" s="17">
        <v>20</v>
      </c>
      <c r="FD53" s="17">
        <v>9.4</v>
      </c>
      <c r="FE53" s="17">
        <v>28.4</v>
      </c>
      <c r="FF53" s="17">
        <v>34.299999999999997</v>
      </c>
      <c r="FG53" s="17">
        <v>14.5</v>
      </c>
      <c r="FH53" s="17">
        <v>16.3</v>
      </c>
      <c r="FI53" s="17">
        <v>7.2</v>
      </c>
      <c r="FJ53" s="17">
        <v>11</v>
      </c>
      <c r="FK53" s="17">
        <v>7292.9</v>
      </c>
      <c r="FL53" s="15"/>
      <c r="FM53" s="17">
        <v>22</v>
      </c>
      <c r="FN53" s="17">
        <v>7.952</v>
      </c>
      <c r="FO53" s="17">
        <v>6.1120000000000001</v>
      </c>
      <c r="FP53" s="17">
        <v>0</v>
      </c>
      <c r="FQ53" s="17">
        <v>27.498090000000001</v>
      </c>
      <c r="FR53" s="17">
        <v>18.9267</v>
      </c>
      <c r="FS53" s="17">
        <v>4.5999999999999996</v>
      </c>
      <c r="FT53" s="17">
        <v>16</v>
      </c>
      <c r="FU53" s="17">
        <v>103.08879</v>
      </c>
    </row>
    <row r="54" spans="1:177" ht="24" customHeight="1" x14ac:dyDescent="0.3">
      <c r="A54" s="16" t="s">
        <v>55</v>
      </c>
      <c r="B54" s="16" t="s">
        <v>892</v>
      </c>
      <c r="C54" s="17">
        <v>199.8</v>
      </c>
      <c r="D54" s="17">
        <v>630.29999999999995</v>
      </c>
      <c r="E54" s="17">
        <v>215.8</v>
      </c>
      <c r="F54" s="17"/>
      <c r="G54" s="17"/>
      <c r="H54" s="17">
        <v>89.4</v>
      </c>
      <c r="I54" s="17">
        <v>152.1</v>
      </c>
      <c r="J54" s="17"/>
      <c r="K54" s="17"/>
      <c r="L54" s="17">
        <v>160.30000000000001</v>
      </c>
      <c r="M54" s="17">
        <v>159.6</v>
      </c>
      <c r="N54" s="17">
        <v>159.6</v>
      </c>
      <c r="O54" s="17">
        <v>258</v>
      </c>
      <c r="P54" s="17">
        <v>214.3</v>
      </c>
      <c r="Q54" s="17">
        <v>110.7</v>
      </c>
      <c r="R54" s="17">
        <v>553.1</v>
      </c>
      <c r="S54" s="17">
        <v>3.2</v>
      </c>
      <c r="T54" s="17"/>
      <c r="U54" s="17"/>
      <c r="V54" s="17"/>
      <c r="W54" s="17"/>
      <c r="X54" s="17">
        <v>167.4</v>
      </c>
      <c r="Y54" s="17">
        <v>7.5</v>
      </c>
      <c r="Z54" s="17">
        <v>6.1</v>
      </c>
      <c r="AA54" s="17"/>
      <c r="AB54" s="17">
        <v>6.8</v>
      </c>
      <c r="AC54" s="17">
        <v>13.2</v>
      </c>
      <c r="AD54" s="17">
        <v>71.7</v>
      </c>
      <c r="AE54" s="17"/>
      <c r="AF54" s="17"/>
      <c r="AG54" s="17"/>
      <c r="AH54" s="17"/>
      <c r="AI54" s="17">
        <v>109.9</v>
      </c>
      <c r="AJ54" s="17">
        <v>223</v>
      </c>
      <c r="AK54" s="17">
        <v>0</v>
      </c>
      <c r="AL54" s="17"/>
      <c r="AM54" s="17"/>
      <c r="AN54" s="17">
        <v>6.5</v>
      </c>
      <c r="AO54" s="17">
        <v>452.9</v>
      </c>
      <c r="AP54" s="17">
        <v>50</v>
      </c>
      <c r="AQ54" s="17">
        <v>150.6</v>
      </c>
      <c r="AR54" s="17">
        <v>30.5</v>
      </c>
      <c r="AS54" s="17">
        <v>17.8</v>
      </c>
      <c r="AT54" s="17">
        <v>18.600000000000001</v>
      </c>
      <c r="AU54" s="17">
        <v>90.9</v>
      </c>
      <c r="AV54" s="17">
        <v>181.7</v>
      </c>
      <c r="AW54" s="17">
        <v>182.2</v>
      </c>
      <c r="AX54" s="17">
        <v>184.4</v>
      </c>
      <c r="AY54" s="17">
        <v>108.9</v>
      </c>
      <c r="AZ54" s="17">
        <v>7.5</v>
      </c>
      <c r="BA54" s="17">
        <v>9</v>
      </c>
      <c r="BB54" s="17">
        <v>32.6</v>
      </c>
      <c r="BC54" s="17">
        <v>0</v>
      </c>
      <c r="BD54" s="17">
        <v>2</v>
      </c>
      <c r="BE54" s="17">
        <v>24.2</v>
      </c>
      <c r="BF54" s="17">
        <v>51.6</v>
      </c>
      <c r="BG54" s="17"/>
      <c r="BH54" s="17"/>
      <c r="BI54" s="17">
        <v>94.5</v>
      </c>
      <c r="BJ54" s="17">
        <v>24.8</v>
      </c>
      <c r="BK54" s="17"/>
      <c r="BL54" s="17"/>
      <c r="BM54" s="17"/>
      <c r="BN54" s="17"/>
      <c r="BO54" s="17"/>
      <c r="BP54" s="17">
        <v>127.4</v>
      </c>
      <c r="BQ54" s="17"/>
      <c r="BR54" s="17"/>
      <c r="BS54" s="17">
        <v>0.1</v>
      </c>
      <c r="BT54" s="17">
        <v>0</v>
      </c>
      <c r="BU54" s="17"/>
      <c r="BV54" s="17"/>
      <c r="BW54" s="17"/>
      <c r="BX54" s="17"/>
      <c r="BY54" s="17"/>
      <c r="BZ54" s="17"/>
      <c r="CA54" s="17"/>
      <c r="CB54" s="17"/>
      <c r="CC54" s="17">
        <v>2.5</v>
      </c>
      <c r="CD54" s="17">
        <v>206.2</v>
      </c>
      <c r="CE54" s="17"/>
      <c r="CF54" s="17">
        <v>70</v>
      </c>
      <c r="CG54" s="17">
        <v>63.9</v>
      </c>
      <c r="CH54" s="17">
        <v>29.9</v>
      </c>
      <c r="CI54" s="17"/>
      <c r="CJ54" s="17"/>
      <c r="CK54" s="17"/>
      <c r="CL54" s="17">
        <v>146.69999999999999</v>
      </c>
      <c r="CM54" s="17">
        <v>147.6</v>
      </c>
      <c r="CN54" s="17">
        <v>150.80000000000001</v>
      </c>
      <c r="CO54" s="17"/>
      <c r="CP54" s="17"/>
      <c r="CQ54" s="17"/>
      <c r="CR54" s="17"/>
      <c r="CS54" s="17"/>
      <c r="CT54" s="17"/>
      <c r="CU54" s="17"/>
      <c r="CV54" s="17">
        <v>0</v>
      </c>
      <c r="CW54" s="17">
        <v>53.3</v>
      </c>
      <c r="CX54" s="17">
        <v>0</v>
      </c>
      <c r="CY54" s="17">
        <v>5.2</v>
      </c>
      <c r="CZ54" s="17">
        <v>0</v>
      </c>
      <c r="DA54" s="17">
        <v>17.399999999999999</v>
      </c>
      <c r="DB54" s="17">
        <v>12.9</v>
      </c>
      <c r="DC54" s="17">
        <v>9.9</v>
      </c>
      <c r="DD54" s="17">
        <v>5.5</v>
      </c>
      <c r="DE54" s="17">
        <v>0</v>
      </c>
      <c r="DF54" s="17">
        <v>1.2</v>
      </c>
      <c r="DG54" s="17">
        <v>3.4</v>
      </c>
      <c r="DH54" s="17">
        <v>5.2</v>
      </c>
      <c r="DI54" s="17">
        <v>20.5</v>
      </c>
      <c r="DJ54" s="17">
        <v>11.6</v>
      </c>
      <c r="DK54" s="17">
        <v>7.7</v>
      </c>
      <c r="DL54" s="17">
        <v>3.4</v>
      </c>
      <c r="DM54" s="17">
        <v>18.600000000000001</v>
      </c>
      <c r="DN54" s="17">
        <v>0</v>
      </c>
      <c r="DO54" s="17">
        <v>0</v>
      </c>
      <c r="DP54" s="17">
        <v>16.100000000000001</v>
      </c>
      <c r="DQ54" s="17">
        <v>43.1</v>
      </c>
      <c r="DR54" s="17">
        <v>0</v>
      </c>
      <c r="DS54" s="17">
        <v>3.1</v>
      </c>
      <c r="DT54" s="17">
        <v>20.2</v>
      </c>
      <c r="DU54" s="17">
        <v>3</v>
      </c>
      <c r="DV54" s="17"/>
      <c r="DW54" s="17">
        <v>10</v>
      </c>
      <c r="DX54" s="17">
        <v>6.7</v>
      </c>
      <c r="DY54" s="17">
        <v>20.2</v>
      </c>
      <c r="DZ54" s="17">
        <v>20.2</v>
      </c>
      <c r="EA54" s="17">
        <v>20</v>
      </c>
      <c r="EB54" s="17">
        <v>11.1</v>
      </c>
      <c r="EC54" s="17">
        <v>20.399999999999999</v>
      </c>
      <c r="ED54" s="17">
        <v>0</v>
      </c>
      <c r="EE54" s="17">
        <v>77.400000000000006</v>
      </c>
      <c r="EF54" s="17">
        <v>100.1</v>
      </c>
      <c r="EG54" s="17">
        <v>13.1</v>
      </c>
      <c r="EH54" s="17">
        <v>6.7</v>
      </c>
      <c r="EI54" s="17">
        <v>10.5</v>
      </c>
      <c r="EJ54" s="17">
        <v>8.3000000000000007</v>
      </c>
      <c r="EK54" s="17">
        <v>7.3</v>
      </c>
      <c r="EL54" s="17">
        <v>20.399999999999999</v>
      </c>
      <c r="EM54" s="17">
        <v>20.399999999999999</v>
      </c>
      <c r="EN54" s="17">
        <v>19.600000000000001</v>
      </c>
      <c r="EO54" s="17">
        <v>4.3</v>
      </c>
      <c r="EP54" s="17">
        <v>0</v>
      </c>
      <c r="EQ54" s="17">
        <v>0</v>
      </c>
      <c r="ER54" s="17">
        <v>0</v>
      </c>
      <c r="ES54" s="17">
        <v>0.6</v>
      </c>
      <c r="ET54" s="17">
        <v>81.3</v>
      </c>
      <c r="EU54" s="17">
        <v>61.9</v>
      </c>
      <c r="EV54" s="17">
        <v>0</v>
      </c>
      <c r="EW54" s="17">
        <v>2.1</v>
      </c>
      <c r="EX54" s="17">
        <v>2.2999999999999998</v>
      </c>
      <c r="EY54" s="17">
        <v>2</v>
      </c>
      <c r="EZ54" s="17">
        <v>1</v>
      </c>
      <c r="FA54" s="17">
        <v>0</v>
      </c>
      <c r="FB54" s="17">
        <v>7.1</v>
      </c>
      <c r="FC54" s="17">
        <v>20</v>
      </c>
      <c r="FD54" s="17">
        <v>8.3000000000000007</v>
      </c>
      <c r="FE54" s="17">
        <v>28.1</v>
      </c>
      <c r="FF54" s="17">
        <v>34.200000000000003</v>
      </c>
      <c r="FG54" s="17">
        <v>14.5</v>
      </c>
      <c r="FH54" s="17">
        <v>16.399999999999999</v>
      </c>
      <c r="FI54" s="17">
        <v>8</v>
      </c>
      <c r="FJ54" s="17">
        <v>11</v>
      </c>
      <c r="FK54" s="17">
        <v>7134.9</v>
      </c>
      <c r="FL54" s="15"/>
      <c r="FM54" s="17">
        <v>22.1</v>
      </c>
      <c r="FN54" s="17">
        <v>7.9329999999999998</v>
      </c>
      <c r="FO54" s="17">
        <v>6.1115000000000004</v>
      </c>
      <c r="FP54" s="17">
        <v>0</v>
      </c>
      <c r="FQ54" s="17">
        <v>27.517569999999999</v>
      </c>
      <c r="FR54" s="17">
        <v>18.927520000000001</v>
      </c>
      <c r="FS54" s="17">
        <v>4.5999999999999996</v>
      </c>
      <c r="FT54" s="17">
        <v>16.100000000000001</v>
      </c>
      <c r="FU54" s="17">
        <v>103.28959</v>
      </c>
    </row>
    <row r="55" spans="1:177" ht="24" customHeight="1" x14ac:dyDescent="0.3">
      <c r="A55" s="16" t="s">
        <v>55</v>
      </c>
      <c r="B55" s="16" t="s">
        <v>893</v>
      </c>
      <c r="C55" s="17">
        <v>204.1</v>
      </c>
      <c r="D55" s="17">
        <v>633.20000000000005</v>
      </c>
      <c r="E55" s="17">
        <v>215.5</v>
      </c>
      <c r="F55" s="17"/>
      <c r="G55" s="17"/>
      <c r="H55" s="17">
        <v>90.7</v>
      </c>
      <c r="I55" s="17">
        <v>158.30000000000001</v>
      </c>
      <c r="J55" s="17"/>
      <c r="K55" s="17"/>
      <c r="L55" s="17">
        <v>156.30000000000001</v>
      </c>
      <c r="M55" s="17">
        <v>156</v>
      </c>
      <c r="N55" s="17">
        <v>156.80000000000001</v>
      </c>
      <c r="O55" s="17">
        <v>256.3</v>
      </c>
      <c r="P55" s="17">
        <v>213.5</v>
      </c>
      <c r="Q55" s="17">
        <v>110.6</v>
      </c>
      <c r="R55" s="17">
        <v>555.29999999999995</v>
      </c>
      <c r="S55" s="17">
        <v>3.3</v>
      </c>
      <c r="T55" s="17"/>
      <c r="U55" s="17"/>
      <c r="V55" s="17"/>
      <c r="W55" s="17"/>
      <c r="X55" s="17">
        <v>173.2</v>
      </c>
      <c r="Y55" s="17">
        <v>7.9</v>
      </c>
      <c r="Z55" s="17">
        <v>6.2</v>
      </c>
      <c r="AA55" s="17"/>
      <c r="AB55" s="17">
        <v>6.7</v>
      </c>
      <c r="AC55" s="17">
        <v>13.2</v>
      </c>
      <c r="AD55" s="17">
        <v>74.2</v>
      </c>
      <c r="AE55" s="17"/>
      <c r="AF55" s="17"/>
      <c r="AG55" s="17"/>
      <c r="AH55" s="17"/>
      <c r="AI55" s="17">
        <v>110.2</v>
      </c>
      <c r="AJ55" s="17">
        <v>222.2</v>
      </c>
      <c r="AK55" s="17">
        <v>0</v>
      </c>
      <c r="AL55" s="17"/>
      <c r="AM55" s="17"/>
      <c r="AN55" s="17">
        <v>6.5</v>
      </c>
      <c r="AO55" s="17">
        <v>415</v>
      </c>
      <c r="AP55" s="17">
        <v>50</v>
      </c>
      <c r="AQ55" s="17">
        <v>152.80000000000001</v>
      </c>
      <c r="AR55" s="17">
        <v>33</v>
      </c>
      <c r="AS55" s="17">
        <v>17.8</v>
      </c>
      <c r="AT55" s="17">
        <v>18.600000000000001</v>
      </c>
      <c r="AU55" s="17">
        <v>91.3</v>
      </c>
      <c r="AV55" s="17">
        <v>183.2</v>
      </c>
      <c r="AW55" s="17">
        <v>183.6</v>
      </c>
      <c r="AX55" s="17">
        <v>184.6</v>
      </c>
      <c r="AY55" s="17">
        <v>110.3</v>
      </c>
      <c r="AZ55" s="17">
        <v>7.5</v>
      </c>
      <c r="BA55" s="17">
        <v>8.9</v>
      </c>
      <c r="BB55" s="17">
        <v>33.200000000000003</v>
      </c>
      <c r="BC55" s="17">
        <v>0</v>
      </c>
      <c r="BD55" s="17">
        <v>2</v>
      </c>
      <c r="BE55" s="17">
        <v>25.3</v>
      </c>
      <c r="BF55" s="17">
        <v>52.4</v>
      </c>
      <c r="BG55" s="17"/>
      <c r="BH55" s="17"/>
      <c r="BI55" s="17">
        <v>95.3</v>
      </c>
      <c r="BJ55" s="17">
        <v>25.3</v>
      </c>
      <c r="BK55" s="17"/>
      <c r="BL55" s="17"/>
      <c r="BM55" s="17"/>
      <c r="BN55" s="17"/>
      <c r="BO55" s="17"/>
      <c r="BP55" s="17">
        <v>128.30000000000001</v>
      </c>
      <c r="BQ55" s="17"/>
      <c r="BR55" s="17"/>
      <c r="BS55" s="17">
        <v>0</v>
      </c>
      <c r="BT55" s="17">
        <v>0</v>
      </c>
      <c r="BU55" s="17"/>
      <c r="BV55" s="17"/>
      <c r="BW55" s="17"/>
      <c r="BX55" s="17"/>
      <c r="BY55" s="17"/>
      <c r="BZ55" s="17"/>
      <c r="CA55" s="17"/>
      <c r="CB55" s="17"/>
      <c r="CC55" s="17">
        <v>2.5</v>
      </c>
      <c r="CD55" s="17">
        <v>219.9</v>
      </c>
      <c r="CE55" s="17"/>
      <c r="CF55" s="17">
        <v>70.599999999999994</v>
      </c>
      <c r="CG55" s="17">
        <v>64.099999999999994</v>
      </c>
      <c r="CH55" s="17">
        <v>30.2</v>
      </c>
      <c r="CI55" s="17"/>
      <c r="CJ55" s="17"/>
      <c r="CK55" s="17"/>
      <c r="CL55" s="17">
        <v>146.9</v>
      </c>
      <c r="CM55" s="17">
        <v>147.80000000000001</v>
      </c>
      <c r="CN55" s="17">
        <v>149.69999999999999</v>
      </c>
      <c r="CO55" s="17"/>
      <c r="CP55" s="17"/>
      <c r="CQ55" s="17"/>
      <c r="CR55" s="17"/>
      <c r="CS55" s="17"/>
      <c r="CT55" s="17"/>
      <c r="CU55" s="17"/>
      <c r="CV55" s="17">
        <v>0</v>
      </c>
      <c r="CW55" s="17">
        <v>47.1</v>
      </c>
      <c r="CX55" s="17">
        <v>0</v>
      </c>
      <c r="CY55" s="17">
        <v>7.9</v>
      </c>
      <c r="CZ55" s="17">
        <v>0</v>
      </c>
      <c r="DA55" s="17">
        <v>17.600000000000001</v>
      </c>
      <c r="DB55" s="17">
        <v>13</v>
      </c>
      <c r="DC55" s="17">
        <v>9.9</v>
      </c>
      <c r="DD55" s="17">
        <v>5.5</v>
      </c>
      <c r="DE55" s="17">
        <v>0</v>
      </c>
      <c r="DF55" s="17">
        <v>1.2</v>
      </c>
      <c r="DG55" s="17">
        <v>3.4</v>
      </c>
      <c r="DH55" s="17">
        <v>5.2</v>
      </c>
      <c r="DI55" s="17">
        <v>20.6</v>
      </c>
      <c r="DJ55" s="17">
        <v>11.6</v>
      </c>
      <c r="DK55" s="17">
        <v>7.7</v>
      </c>
      <c r="DL55" s="17">
        <v>3.4</v>
      </c>
      <c r="DM55" s="17">
        <v>18.600000000000001</v>
      </c>
      <c r="DN55" s="17">
        <v>0</v>
      </c>
      <c r="DO55" s="17">
        <v>0</v>
      </c>
      <c r="DP55" s="17">
        <v>17.2</v>
      </c>
      <c r="DQ55" s="17">
        <v>42.5</v>
      </c>
      <c r="DR55" s="17">
        <v>0</v>
      </c>
      <c r="DS55" s="17">
        <v>3.1</v>
      </c>
      <c r="DT55" s="17">
        <v>20.2</v>
      </c>
      <c r="DU55" s="17">
        <v>2.9</v>
      </c>
      <c r="DV55" s="17"/>
      <c r="DW55" s="17">
        <v>10</v>
      </c>
      <c r="DX55" s="17">
        <v>6.7</v>
      </c>
      <c r="DY55" s="17">
        <v>20.2</v>
      </c>
      <c r="DZ55" s="17">
        <v>20.2</v>
      </c>
      <c r="EA55" s="17">
        <v>20</v>
      </c>
      <c r="EB55" s="17">
        <v>11.6</v>
      </c>
      <c r="EC55" s="17">
        <v>14.2</v>
      </c>
      <c r="ED55" s="17">
        <v>0</v>
      </c>
      <c r="EE55" s="17">
        <v>83.5</v>
      </c>
      <c r="EF55" s="17">
        <v>94.7</v>
      </c>
      <c r="EG55" s="17">
        <v>11.9</v>
      </c>
      <c r="EH55" s="17">
        <v>6.2</v>
      </c>
      <c r="EI55" s="17">
        <v>10.5</v>
      </c>
      <c r="EJ55" s="17">
        <v>8.3000000000000007</v>
      </c>
      <c r="EK55" s="17">
        <v>7.3</v>
      </c>
      <c r="EL55" s="17">
        <v>20.399999999999999</v>
      </c>
      <c r="EM55" s="17">
        <v>20.399999999999999</v>
      </c>
      <c r="EN55" s="17">
        <v>19.600000000000001</v>
      </c>
      <c r="EO55" s="17">
        <v>4.5</v>
      </c>
      <c r="EP55" s="17">
        <v>0</v>
      </c>
      <c r="EQ55" s="17">
        <v>0</v>
      </c>
      <c r="ER55" s="17">
        <v>0</v>
      </c>
      <c r="ES55" s="17">
        <v>0.6</v>
      </c>
      <c r="ET55" s="17">
        <v>58.6</v>
      </c>
      <c r="EU55" s="17">
        <v>39.6</v>
      </c>
      <c r="EV55" s="17">
        <v>0</v>
      </c>
      <c r="EW55" s="17">
        <v>2.1</v>
      </c>
      <c r="EX55" s="17">
        <v>2.2999999999999998</v>
      </c>
      <c r="EY55" s="17">
        <v>2</v>
      </c>
      <c r="EZ55" s="17">
        <v>1</v>
      </c>
      <c r="FA55" s="17">
        <v>0</v>
      </c>
      <c r="FB55" s="17">
        <v>7</v>
      </c>
      <c r="FC55" s="17">
        <v>20</v>
      </c>
      <c r="FD55" s="17">
        <v>8.1999999999999993</v>
      </c>
      <c r="FE55" s="17">
        <v>27.8</v>
      </c>
      <c r="FF55" s="17">
        <v>33.700000000000003</v>
      </c>
      <c r="FG55" s="17">
        <v>14.3</v>
      </c>
      <c r="FH55" s="17">
        <v>17.899999999999999</v>
      </c>
      <c r="FI55" s="17">
        <v>8.9</v>
      </c>
      <c r="FJ55" s="17">
        <v>11</v>
      </c>
      <c r="FK55" s="17">
        <v>7084.1</v>
      </c>
      <c r="FL55" s="15"/>
      <c r="FM55" s="17">
        <v>22.1</v>
      </c>
      <c r="FN55" s="17">
        <v>7.9210000000000003</v>
      </c>
      <c r="FO55" s="17">
        <v>6.1094999999999997</v>
      </c>
      <c r="FP55" s="17">
        <v>0</v>
      </c>
      <c r="FQ55" s="17">
        <v>27.5093</v>
      </c>
      <c r="FR55" s="17">
        <v>18.92746</v>
      </c>
      <c r="FS55" s="17">
        <v>4.7</v>
      </c>
      <c r="FT55" s="17">
        <v>16</v>
      </c>
      <c r="FU55" s="17">
        <v>103.26725999999999</v>
      </c>
    </row>
    <row r="56" spans="1:177" ht="24" customHeight="1" x14ac:dyDescent="0.3">
      <c r="A56" s="16" t="s">
        <v>55</v>
      </c>
      <c r="B56" s="16" t="s">
        <v>894</v>
      </c>
      <c r="C56" s="17">
        <v>202.5</v>
      </c>
      <c r="D56" s="17">
        <v>624.29999999999995</v>
      </c>
      <c r="E56" s="17">
        <v>214.5</v>
      </c>
      <c r="F56" s="17"/>
      <c r="G56" s="17"/>
      <c r="H56" s="17">
        <v>90</v>
      </c>
      <c r="I56" s="17">
        <v>158.80000000000001</v>
      </c>
      <c r="J56" s="17"/>
      <c r="K56" s="17"/>
      <c r="L56" s="17">
        <v>121.8</v>
      </c>
      <c r="M56" s="17">
        <v>123.2</v>
      </c>
      <c r="N56" s="17">
        <v>122.9</v>
      </c>
      <c r="O56" s="17">
        <v>233.5</v>
      </c>
      <c r="P56" s="17">
        <v>216.4</v>
      </c>
      <c r="Q56" s="17">
        <v>110.4</v>
      </c>
      <c r="R56" s="17">
        <v>540.20000000000005</v>
      </c>
      <c r="S56" s="17">
        <v>3.3</v>
      </c>
      <c r="T56" s="17"/>
      <c r="U56" s="17"/>
      <c r="V56" s="17"/>
      <c r="W56" s="17"/>
      <c r="X56" s="17">
        <v>169.2</v>
      </c>
      <c r="Y56" s="17">
        <v>7.1</v>
      </c>
      <c r="Z56" s="17">
        <v>5.9</v>
      </c>
      <c r="AA56" s="17"/>
      <c r="AB56" s="17">
        <v>6.9</v>
      </c>
      <c r="AC56" s="17">
        <v>13.1</v>
      </c>
      <c r="AD56" s="17">
        <v>71.099999999999994</v>
      </c>
      <c r="AE56" s="17"/>
      <c r="AF56" s="17"/>
      <c r="AG56" s="17"/>
      <c r="AH56" s="17"/>
      <c r="AI56" s="17">
        <v>108.8</v>
      </c>
      <c r="AJ56" s="17">
        <v>221.8</v>
      </c>
      <c r="AK56" s="17">
        <v>0</v>
      </c>
      <c r="AL56" s="17"/>
      <c r="AM56" s="17"/>
      <c r="AN56" s="17">
        <v>6.4</v>
      </c>
      <c r="AO56" s="17">
        <v>374.9</v>
      </c>
      <c r="AP56" s="17">
        <v>50.8</v>
      </c>
      <c r="AQ56" s="17">
        <v>151.4</v>
      </c>
      <c r="AR56" s="17">
        <v>31.9</v>
      </c>
      <c r="AS56" s="17">
        <v>17.8</v>
      </c>
      <c r="AT56" s="17">
        <v>18.600000000000001</v>
      </c>
      <c r="AU56" s="17">
        <v>93.6</v>
      </c>
      <c r="AV56" s="17">
        <v>180.6</v>
      </c>
      <c r="AW56" s="17">
        <v>180.6</v>
      </c>
      <c r="AX56" s="17">
        <v>184.1</v>
      </c>
      <c r="AY56" s="17">
        <v>109.3</v>
      </c>
      <c r="AZ56" s="17">
        <v>7.5</v>
      </c>
      <c r="BA56" s="17">
        <v>9</v>
      </c>
      <c r="BB56" s="17">
        <v>33</v>
      </c>
      <c r="BC56" s="17">
        <v>0</v>
      </c>
      <c r="BD56" s="17">
        <v>2</v>
      </c>
      <c r="BE56" s="17">
        <v>12.7</v>
      </c>
      <c r="BF56" s="17">
        <v>50.3</v>
      </c>
      <c r="BG56" s="17"/>
      <c r="BH56" s="17"/>
      <c r="BI56" s="17">
        <v>94.4</v>
      </c>
      <c r="BJ56" s="17">
        <v>25.5</v>
      </c>
      <c r="BK56" s="17"/>
      <c r="BL56" s="17"/>
      <c r="BM56" s="17"/>
      <c r="BN56" s="17"/>
      <c r="BO56" s="17"/>
      <c r="BP56" s="17">
        <v>126.9</v>
      </c>
      <c r="BQ56" s="17"/>
      <c r="BR56" s="17"/>
      <c r="BS56" s="17">
        <v>0</v>
      </c>
      <c r="BT56" s="17">
        <v>0</v>
      </c>
      <c r="BU56" s="17"/>
      <c r="BV56" s="17"/>
      <c r="BW56" s="17"/>
      <c r="BX56" s="17"/>
      <c r="BY56" s="17"/>
      <c r="BZ56" s="17"/>
      <c r="CA56" s="17"/>
      <c r="CB56" s="17"/>
      <c r="CC56" s="17">
        <v>2.5</v>
      </c>
      <c r="CD56" s="17">
        <v>176.5</v>
      </c>
      <c r="CE56" s="17"/>
      <c r="CF56" s="17">
        <v>63.1</v>
      </c>
      <c r="CG56" s="17">
        <v>63.8</v>
      </c>
      <c r="CH56" s="17">
        <v>29.7</v>
      </c>
      <c r="CI56" s="17"/>
      <c r="CJ56" s="17"/>
      <c r="CK56" s="17"/>
      <c r="CL56" s="17">
        <v>147.80000000000001</v>
      </c>
      <c r="CM56" s="17">
        <v>148.69999999999999</v>
      </c>
      <c r="CN56" s="17">
        <v>149.69999999999999</v>
      </c>
      <c r="CO56" s="17"/>
      <c r="CP56" s="17"/>
      <c r="CQ56" s="17"/>
      <c r="CR56" s="17"/>
      <c r="CS56" s="17"/>
      <c r="CT56" s="17"/>
      <c r="CU56" s="17"/>
      <c r="CV56" s="17">
        <v>0</v>
      </c>
      <c r="CW56" s="17">
        <v>46.7</v>
      </c>
      <c r="CX56" s="17">
        <v>0</v>
      </c>
      <c r="CY56" s="17">
        <v>10.7</v>
      </c>
      <c r="CZ56" s="17">
        <v>0</v>
      </c>
      <c r="DA56" s="17">
        <v>17.7</v>
      </c>
      <c r="DB56" s="17">
        <v>12.2</v>
      </c>
      <c r="DC56" s="17">
        <v>9.9</v>
      </c>
      <c r="DD56" s="17">
        <v>5.5</v>
      </c>
      <c r="DE56" s="17">
        <v>0</v>
      </c>
      <c r="DF56" s="17">
        <v>1.2</v>
      </c>
      <c r="DG56" s="17">
        <v>3.4</v>
      </c>
      <c r="DH56" s="17">
        <v>5.2</v>
      </c>
      <c r="DI56" s="17">
        <v>20.2</v>
      </c>
      <c r="DJ56" s="17">
        <v>11.6</v>
      </c>
      <c r="DK56" s="17">
        <v>7.7</v>
      </c>
      <c r="DL56" s="17">
        <v>3.4</v>
      </c>
      <c r="DM56" s="17">
        <v>18.600000000000001</v>
      </c>
      <c r="DN56" s="17">
        <v>0</v>
      </c>
      <c r="DO56" s="17">
        <v>0</v>
      </c>
      <c r="DP56" s="17">
        <v>13.8</v>
      </c>
      <c r="DQ56" s="17">
        <v>39.799999999999997</v>
      </c>
      <c r="DR56" s="17">
        <v>0</v>
      </c>
      <c r="DS56" s="17">
        <v>3.1</v>
      </c>
      <c r="DT56" s="17">
        <v>20.100000000000001</v>
      </c>
      <c r="DU56" s="17">
        <v>2.9</v>
      </c>
      <c r="DV56" s="17"/>
      <c r="DW56" s="17">
        <v>10</v>
      </c>
      <c r="DX56" s="17">
        <v>6.7</v>
      </c>
      <c r="DY56" s="17">
        <v>20.2</v>
      </c>
      <c r="DZ56" s="17">
        <v>20.2</v>
      </c>
      <c r="EA56" s="17">
        <v>19.8</v>
      </c>
      <c r="EB56" s="17">
        <v>9.6</v>
      </c>
      <c r="EC56" s="17">
        <v>11</v>
      </c>
      <c r="ED56" s="17">
        <v>0</v>
      </c>
      <c r="EE56" s="17">
        <v>78.099999999999994</v>
      </c>
      <c r="EF56" s="17">
        <v>105.5</v>
      </c>
      <c r="EG56" s="17">
        <v>13.8</v>
      </c>
      <c r="EH56" s="17">
        <v>6.2</v>
      </c>
      <c r="EI56" s="17">
        <v>10.5</v>
      </c>
      <c r="EJ56" s="17">
        <v>8.3000000000000007</v>
      </c>
      <c r="EK56" s="17">
        <v>7.3</v>
      </c>
      <c r="EL56" s="17">
        <v>20.399999999999999</v>
      </c>
      <c r="EM56" s="17">
        <v>20.399999999999999</v>
      </c>
      <c r="EN56" s="17">
        <v>19.600000000000001</v>
      </c>
      <c r="EO56" s="17">
        <v>8.4</v>
      </c>
      <c r="EP56" s="17">
        <v>0</v>
      </c>
      <c r="EQ56" s="17">
        <v>0</v>
      </c>
      <c r="ER56" s="17">
        <v>0</v>
      </c>
      <c r="ES56" s="17">
        <v>0.6</v>
      </c>
      <c r="ET56" s="17">
        <v>50.7</v>
      </c>
      <c r="EU56" s="17">
        <v>35.6</v>
      </c>
      <c r="EV56" s="17">
        <v>0</v>
      </c>
      <c r="EW56" s="17">
        <v>2.1</v>
      </c>
      <c r="EX56" s="17">
        <v>2.2999999999999998</v>
      </c>
      <c r="EY56" s="17">
        <v>2</v>
      </c>
      <c r="EZ56" s="17">
        <v>1</v>
      </c>
      <c r="FA56" s="17">
        <v>0</v>
      </c>
      <c r="FB56" s="17">
        <v>7.1</v>
      </c>
      <c r="FC56" s="17">
        <v>20</v>
      </c>
      <c r="FD56" s="17">
        <v>9.4</v>
      </c>
      <c r="FE56" s="17">
        <v>27.7</v>
      </c>
      <c r="FF56" s="17">
        <v>33.700000000000003</v>
      </c>
      <c r="FG56" s="17">
        <v>14.2</v>
      </c>
      <c r="FH56" s="17">
        <v>19</v>
      </c>
      <c r="FI56" s="17">
        <v>6.2</v>
      </c>
      <c r="FJ56" s="17">
        <v>11</v>
      </c>
      <c r="FK56" s="17">
        <v>6801.1</v>
      </c>
      <c r="FL56" s="15"/>
      <c r="FM56" s="17">
        <v>22.1</v>
      </c>
      <c r="FN56" s="17">
        <v>7.883</v>
      </c>
      <c r="FO56" s="17">
        <v>6.1150000000000002</v>
      </c>
      <c r="FP56" s="17">
        <v>0</v>
      </c>
      <c r="FQ56" s="17">
        <v>27.536770000000001</v>
      </c>
      <c r="FR56" s="17">
        <v>18.928070000000002</v>
      </c>
      <c r="FS56" s="17">
        <v>4.7</v>
      </c>
      <c r="FT56" s="17">
        <v>16.100000000000001</v>
      </c>
      <c r="FU56" s="17">
        <v>103.36284000000001</v>
      </c>
    </row>
    <row r="57" spans="1:177" ht="24" customHeight="1" x14ac:dyDescent="0.3">
      <c r="A57" s="16" t="s">
        <v>55</v>
      </c>
      <c r="B57" s="16" t="s">
        <v>895</v>
      </c>
      <c r="C57" s="17">
        <v>206.6</v>
      </c>
      <c r="D57" s="17">
        <v>634</v>
      </c>
      <c r="E57" s="17">
        <v>215.2</v>
      </c>
      <c r="F57" s="17"/>
      <c r="G57" s="17"/>
      <c r="H57" s="17">
        <v>91.1</v>
      </c>
      <c r="I57" s="17">
        <v>164</v>
      </c>
      <c r="J57" s="17"/>
      <c r="K57" s="17"/>
      <c r="L57" s="17">
        <v>129.80000000000001</v>
      </c>
      <c r="M57" s="17">
        <v>130.30000000000001</v>
      </c>
      <c r="N57" s="17">
        <v>128.9</v>
      </c>
      <c r="O57" s="17">
        <v>225</v>
      </c>
      <c r="P57" s="17">
        <v>213.7</v>
      </c>
      <c r="Q57" s="17">
        <v>110.3</v>
      </c>
      <c r="R57" s="17">
        <v>559.9</v>
      </c>
      <c r="S57" s="17">
        <v>3.4</v>
      </c>
      <c r="T57" s="17"/>
      <c r="U57" s="17"/>
      <c r="V57" s="17"/>
      <c r="W57" s="17"/>
      <c r="X57" s="17">
        <v>173.8</v>
      </c>
      <c r="Y57" s="17">
        <v>8</v>
      </c>
      <c r="Z57" s="17">
        <v>6.1</v>
      </c>
      <c r="AA57" s="17"/>
      <c r="AB57" s="17">
        <v>6.9</v>
      </c>
      <c r="AC57" s="17">
        <v>13.1</v>
      </c>
      <c r="AD57" s="17">
        <v>72.599999999999994</v>
      </c>
      <c r="AE57" s="17"/>
      <c r="AF57" s="17"/>
      <c r="AG57" s="17"/>
      <c r="AH57" s="17"/>
      <c r="AI57" s="17">
        <v>110.5</v>
      </c>
      <c r="AJ57" s="17">
        <v>152.9</v>
      </c>
      <c r="AK57" s="17">
        <v>0</v>
      </c>
      <c r="AL57" s="17"/>
      <c r="AM57" s="17"/>
      <c r="AN57" s="17">
        <v>6.5</v>
      </c>
      <c r="AO57" s="17">
        <v>295</v>
      </c>
      <c r="AP57" s="17">
        <v>50.8</v>
      </c>
      <c r="AQ57" s="17">
        <v>153.30000000000001</v>
      </c>
      <c r="AR57" s="17">
        <v>31.4</v>
      </c>
      <c r="AS57" s="17">
        <v>17.8</v>
      </c>
      <c r="AT57" s="17">
        <v>18.600000000000001</v>
      </c>
      <c r="AU57" s="17">
        <v>93.2</v>
      </c>
      <c r="AV57" s="17">
        <v>184.7</v>
      </c>
      <c r="AW57" s="17">
        <v>185.6</v>
      </c>
      <c r="AX57" s="17">
        <v>184.6</v>
      </c>
      <c r="AY57" s="17">
        <v>110.4</v>
      </c>
      <c r="AZ57" s="17">
        <v>7.5</v>
      </c>
      <c r="BA57" s="17">
        <v>9</v>
      </c>
      <c r="BB57" s="17">
        <v>34.4</v>
      </c>
      <c r="BC57" s="17">
        <v>0</v>
      </c>
      <c r="BD57" s="17">
        <v>2</v>
      </c>
      <c r="BE57" s="17">
        <v>12.6</v>
      </c>
      <c r="BF57" s="17">
        <v>52.8</v>
      </c>
      <c r="BG57" s="17"/>
      <c r="BH57" s="17"/>
      <c r="BI57" s="17">
        <v>95.7</v>
      </c>
      <c r="BJ57" s="17">
        <v>25.8</v>
      </c>
      <c r="BK57" s="17"/>
      <c r="BL57" s="17"/>
      <c r="BM57" s="17"/>
      <c r="BN57" s="17"/>
      <c r="BO57" s="17"/>
      <c r="BP57" s="17">
        <v>128.80000000000001</v>
      </c>
      <c r="BQ57" s="17"/>
      <c r="BR57" s="17"/>
      <c r="BS57" s="17">
        <v>0</v>
      </c>
      <c r="BT57" s="17">
        <v>0</v>
      </c>
      <c r="BU57" s="17"/>
      <c r="BV57" s="17"/>
      <c r="BW57" s="17"/>
      <c r="BX57" s="17"/>
      <c r="BY57" s="17"/>
      <c r="BZ57" s="17"/>
      <c r="CA57" s="17"/>
      <c r="CB57" s="17"/>
      <c r="CC57" s="17">
        <v>2.5</v>
      </c>
      <c r="CD57" s="17">
        <v>185.2</v>
      </c>
      <c r="CE57" s="17"/>
      <c r="CF57" s="17">
        <v>63.6</v>
      </c>
      <c r="CG57" s="17">
        <v>64.099999999999994</v>
      </c>
      <c r="CH57" s="17">
        <v>30.4</v>
      </c>
      <c r="CI57" s="17"/>
      <c r="CJ57" s="17"/>
      <c r="CK57" s="17"/>
      <c r="CL57" s="17">
        <v>146.80000000000001</v>
      </c>
      <c r="CM57" s="17">
        <v>147.80000000000001</v>
      </c>
      <c r="CN57" s="17">
        <v>149.6</v>
      </c>
      <c r="CO57" s="17"/>
      <c r="CP57" s="17"/>
      <c r="CQ57" s="17"/>
      <c r="CR57" s="17"/>
      <c r="CS57" s="17"/>
      <c r="CT57" s="17"/>
      <c r="CU57" s="17"/>
      <c r="CV57" s="17">
        <v>0</v>
      </c>
      <c r="CW57" s="17">
        <v>40.5</v>
      </c>
      <c r="CX57" s="17">
        <v>0</v>
      </c>
      <c r="CY57" s="17">
        <v>9.1</v>
      </c>
      <c r="CZ57" s="17">
        <v>0</v>
      </c>
      <c r="DA57" s="17">
        <v>17.600000000000001</v>
      </c>
      <c r="DB57" s="17">
        <v>12.3</v>
      </c>
      <c r="DC57" s="17">
        <v>9.9</v>
      </c>
      <c r="DD57" s="17">
        <v>5.5</v>
      </c>
      <c r="DE57" s="17">
        <v>0</v>
      </c>
      <c r="DF57" s="17">
        <v>1.2</v>
      </c>
      <c r="DG57" s="17">
        <v>3.4</v>
      </c>
      <c r="DH57" s="17">
        <v>5.0999999999999996</v>
      </c>
      <c r="DI57" s="17">
        <v>20.6</v>
      </c>
      <c r="DJ57" s="17">
        <v>11.6</v>
      </c>
      <c r="DK57" s="17">
        <v>8.6</v>
      </c>
      <c r="DL57" s="17">
        <v>3.4</v>
      </c>
      <c r="DM57" s="17">
        <v>18.600000000000001</v>
      </c>
      <c r="DN57" s="17">
        <v>0</v>
      </c>
      <c r="DO57" s="17">
        <v>0</v>
      </c>
      <c r="DP57" s="17">
        <v>11</v>
      </c>
      <c r="DQ57" s="17">
        <v>35.4</v>
      </c>
      <c r="DR57" s="17">
        <v>0</v>
      </c>
      <c r="DS57" s="17">
        <v>3.1</v>
      </c>
      <c r="DT57" s="17">
        <v>20.2</v>
      </c>
      <c r="DU57" s="17">
        <v>2.9</v>
      </c>
      <c r="DV57" s="17"/>
      <c r="DW57" s="17">
        <v>10</v>
      </c>
      <c r="DX57" s="17">
        <v>6.6</v>
      </c>
      <c r="DY57" s="17">
        <v>20.100000000000001</v>
      </c>
      <c r="DZ57" s="17">
        <v>20.2</v>
      </c>
      <c r="EA57" s="17">
        <v>20</v>
      </c>
      <c r="EB57" s="17">
        <v>12.7</v>
      </c>
      <c r="EC57" s="17">
        <v>14</v>
      </c>
      <c r="ED57" s="17">
        <v>0</v>
      </c>
      <c r="EE57" s="17">
        <v>83.4</v>
      </c>
      <c r="EF57" s="17">
        <v>100.8</v>
      </c>
      <c r="EG57" s="17">
        <v>11.1</v>
      </c>
      <c r="EH57" s="17">
        <v>4.0999999999999996</v>
      </c>
      <c r="EI57" s="17">
        <v>10.5</v>
      </c>
      <c r="EJ57" s="17">
        <v>8.3000000000000007</v>
      </c>
      <c r="EK57" s="17">
        <v>7.3</v>
      </c>
      <c r="EL57" s="17">
        <v>20.399999999999999</v>
      </c>
      <c r="EM57" s="17">
        <v>20.399999999999999</v>
      </c>
      <c r="EN57" s="17">
        <v>19.600000000000001</v>
      </c>
      <c r="EO57" s="17">
        <v>10</v>
      </c>
      <c r="EP57" s="17">
        <v>0</v>
      </c>
      <c r="EQ57" s="17">
        <v>0</v>
      </c>
      <c r="ER57" s="17">
        <v>0</v>
      </c>
      <c r="ES57" s="17">
        <v>0.6</v>
      </c>
      <c r="ET57" s="17">
        <v>30.7</v>
      </c>
      <c r="EU57" s="17">
        <v>20.3</v>
      </c>
      <c r="EV57" s="17">
        <v>0</v>
      </c>
      <c r="EW57" s="17">
        <v>2.1</v>
      </c>
      <c r="EX57" s="17">
        <v>2.2999999999999998</v>
      </c>
      <c r="EY57" s="17">
        <v>2</v>
      </c>
      <c r="EZ57" s="17">
        <v>1</v>
      </c>
      <c r="FA57" s="17">
        <v>0</v>
      </c>
      <c r="FB57" s="17">
        <v>7</v>
      </c>
      <c r="FC57" s="17">
        <v>20</v>
      </c>
      <c r="FD57" s="17">
        <v>9.5</v>
      </c>
      <c r="FE57" s="17">
        <v>27.7</v>
      </c>
      <c r="FF57" s="17">
        <v>33.700000000000003</v>
      </c>
      <c r="FG57" s="17">
        <v>14.1</v>
      </c>
      <c r="FH57" s="17">
        <v>19</v>
      </c>
      <c r="FI57" s="17">
        <v>8.1</v>
      </c>
      <c r="FJ57" s="17">
        <v>10.4</v>
      </c>
      <c r="FK57" s="17">
        <v>6694.6</v>
      </c>
      <c r="FL57" s="15"/>
      <c r="FM57" s="17">
        <v>22.1</v>
      </c>
      <c r="FN57" s="17">
        <v>7.8920000000000003</v>
      </c>
      <c r="FO57" s="17">
        <v>6.1130000000000004</v>
      </c>
      <c r="FP57" s="17">
        <v>0</v>
      </c>
      <c r="FQ57" s="17">
        <v>27.50329</v>
      </c>
      <c r="FR57" s="17">
        <v>18.928660000000001</v>
      </c>
      <c r="FS57" s="17">
        <v>4.8</v>
      </c>
      <c r="FT57" s="17">
        <v>16.100000000000001</v>
      </c>
      <c r="FU57" s="17">
        <v>103.43695</v>
      </c>
    </row>
    <row r="58" spans="1:177" ht="24" customHeight="1" x14ac:dyDescent="0.3">
      <c r="A58" s="18" t="s">
        <v>896</v>
      </c>
      <c r="B58" s="18" t="s">
        <v>56</v>
      </c>
      <c r="C58" s="19">
        <v>200.4</v>
      </c>
      <c r="D58" s="19">
        <v>627.9</v>
      </c>
      <c r="E58" s="19">
        <v>215.1</v>
      </c>
      <c r="F58" s="19"/>
      <c r="G58" s="19"/>
      <c r="H58" s="19">
        <v>79.2</v>
      </c>
      <c r="I58" s="19">
        <v>166</v>
      </c>
      <c r="J58" s="19"/>
      <c r="K58" s="19"/>
      <c r="L58" s="19">
        <v>103.6</v>
      </c>
      <c r="M58" s="19">
        <v>103.9</v>
      </c>
      <c r="N58" s="19">
        <v>103.7</v>
      </c>
      <c r="O58" s="19">
        <v>213.4</v>
      </c>
      <c r="P58" s="19">
        <v>216</v>
      </c>
      <c r="Q58" s="19">
        <v>110.2</v>
      </c>
      <c r="R58" s="19">
        <v>548</v>
      </c>
      <c r="S58" s="19">
        <v>3.1</v>
      </c>
      <c r="T58" s="19"/>
      <c r="U58" s="19"/>
      <c r="V58" s="19"/>
      <c r="W58" s="19"/>
      <c r="X58" s="19">
        <v>168.3</v>
      </c>
      <c r="Y58" s="19">
        <v>7.4</v>
      </c>
      <c r="Z58" s="19">
        <v>6.1</v>
      </c>
      <c r="AA58" s="19"/>
      <c r="AB58" s="19">
        <v>6.9</v>
      </c>
      <c r="AC58" s="19">
        <v>13.1</v>
      </c>
      <c r="AD58" s="19">
        <v>71.900000000000006</v>
      </c>
      <c r="AE58" s="19"/>
      <c r="AF58" s="19"/>
      <c r="AG58" s="19"/>
      <c r="AH58" s="19"/>
      <c r="AI58" s="19">
        <v>109.1</v>
      </c>
      <c r="AJ58" s="19">
        <v>87.6</v>
      </c>
      <c r="AK58" s="19">
        <v>0</v>
      </c>
      <c r="AL58" s="19"/>
      <c r="AM58" s="19"/>
      <c r="AN58" s="19">
        <v>6.4</v>
      </c>
      <c r="AO58" s="19">
        <v>295.60000000000002</v>
      </c>
      <c r="AP58" s="19">
        <v>49.9</v>
      </c>
      <c r="AQ58" s="19">
        <v>151.30000000000001</v>
      </c>
      <c r="AR58" s="19">
        <v>32.200000000000003</v>
      </c>
      <c r="AS58" s="19">
        <v>17.8</v>
      </c>
      <c r="AT58" s="19">
        <v>18.600000000000001</v>
      </c>
      <c r="AU58" s="19">
        <v>94.4</v>
      </c>
      <c r="AV58" s="19">
        <v>180</v>
      </c>
      <c r="AW58" s="19">
        <v>180.5</v>
      </c>
      <c r="AX58" s="19">
        <v>183.6</v>
      </c>
      <c r="AY58" s="19">
        <v>108.8</v>
      </c>
      <c r="AZ58" s="19">
        <v>7.5</v>
      </c>
      <c r="BA58" s="19">
        <v>8.9</v>
      </c>
      <c r="BB58" s="19">
        <v>33.1</v>
      </c>
      <c r="BC58" s="19">
        <v>0</v>
      </c>
      <c r="BD58" s="19">
        <v>2</v>
      </c>
      <c r="BE58" s="19">
        <v>12.2</v>
      </c>
      <c r="BF58" s="19">
        <v>50.7</v>
      </c>
      <c r="BG58" s="19"/>
      <c r="BH58" s="19"/>
      <c r="BI58" s="19">
        <v>94.5</v>
      </c>
      <c r="BJ58" s="19">
        <v>25.8</v>
      </c>
      <c r="BK58" s="19"/>
      <c r="BL58" s="19"/>
      <c r="BM58" s="19"/>
      <c r="BN58" s="19"/>
      <c r="BO58" s="19"/>
      <c r="BP58" s="19">
        <v>127</v>
      </c>
      <c r="BQ58" s="19"/>
      <c r="BR58" s="19"/>
      <c r="BS58" s="19">
        <v>0</v>
      </c>
      <c r="BT58" s="19">
        <v>0</v>
      </c>
      <c r="BU58" s="19"/>
      <c r="BV58" s="19"/>
      <c r="BW58" s="19"/>
      <c r="BX58" s="19"/>
      <c r="BY58" s="19"/>
      <c r="BZ58" s="19"/>
      <c r="CA58" s="19"/>
      <c r="CB58" s="19"/>
      <c r="CC58" s="19">
        <v>2.5</v>
      </c>
      <c r="CD58" s="19">
        <v>198.4</v>
      </c>
      <c r="CE58" s="19"/>
      <c r="CF58" s="19">
        <v>62.2</v>
      </c>
      <c r="CG58" s="19">
        <v>63.6</v>
      </c>
      <c r="CH58" s="19">
        <v>29.6</v>
      </c>
      <c r="CI58" s="19"/>
      <c r="CJ58" s="19"/>
      <c r="CK58" s="19"/>
      <c r="CL58" s="19">
        <v>147.4</v>
      </c>
      <c r="CM58" s="19">
        <v>148.1</v>
      </c>
      <c r="CN58" s="19">
        <v>149.30000000000001</v>
      </c>
      <c r="CO58" s="19"/>
      <c r="CP58" s="19"/>
      <c r="CQ58" s="19"/>
      <c r="CR58" s="19"/>
      <c r="CS58" s="19"/>
      <c r="CT58" s="19"/>
      <c r="CU58" s="19"/>
      <c r="CV58" s="19">
        <v>0</v>
      </c>
      <c r="CW58" s="19">
        <v>38.700000000000003</v>
      </c>
      <c r="CX58" s="19">
        <v>0</v>
      </c>
      <c r="CY58" s="19">
        <v>10.1</v>
      </c>
      <c r="CZ58" s="19">
        <v>0</v>
      </c>
      <c r="DA58" s="19">
        <v>17.5</v>
      </c>
      <c r="DB58" s="19">
        <v>12.1</v>
      </c>
      <c r="DC58" s="19">
        <v>10</v>
      </c>
      <c r="DD58" s="19">
        <v>5.2</v>
      </c>
      <c r="DE58" s="19">
        <v>0</v>
      </c>
      <c r="DF58" s="19">
        <v>1.2</v>
      </c>
      <c r="DG58" s="19">
        <v>3.4</v>
      </c>
      <c r="DH58" s="19">
        <v>5.0999999999999996</v>
      </c>
      <c r="DI58" s="19">
        <v>20.3</v>
      </c>
      <c r="DJ58" s="19">
        <v>11.6</v>
      </c>
      <c r="DK58" s="19">
        <v>8.6999999999999993</v>
      </c>
      <c r="DL58" s="19">
        <v>3.5</v>
      </c>
      <c r="DM58" s="19">
        <v>18.600000000000001</v>
      </c>
      <c r="DN58" s="19">
        <v>0</v>
      </c>
      <c r="DO58" s="19">
        <v>0</v>
      </c>
      <c r="DP58" s="19">
        <v>9.1999999999999993</v>
      </c>
      <c r="DQ58" s="19">
        <v>27.6</v>
      </c>
      <c r="DR58" s="19">
        <v>0</v>
      </c>
      <c r="DS58" s="19">
        <v>3.1</v>
      </c>
      <c r="DT58" s="19">
        <v>20.2</v>
      </c>
      <c r="DU58" s="19">
        <v>2.9</v>
      </c>
      <c r="DV58" s="19"/>
      <c r="DW58" s="19">
        <v>10</v>
      </c>
      <c r="DX58" s="19">
        <v>6.6</v>
      </c>
      <c r="DY58" s="19">
        <v>20.100000000000001</v>
      </c>
      <c r="DZ58" s="19">
        <v>20.100000000000001</v>
      </c>
      <c r="EA58" s="19">
        <v>19.899999999999999</v>
      </c>
      <c r="EB58" s="19">
        <v>15.4</v>
      </c>
      <c r="EC58" s="19">
        <v>12.8</v>
      </c>
      <c r="ED58" s="19">
        <v>0</v>
      </c>
      <c r="EE58" s="19">
        <v>73.2</v>
      </c>
      <c r="EF58" s="19">
        <v>92.9</v>
      </c>
      <c r="EG58" s="19">
        <v>8.3000000000000007</v>
      </c>
      <c r="EH58" s="19">
        <v>2.6</v>
      </c>
      <c r="EI58" s="19">
        <v>10.4</v>
      </c>
      <c r="EJ58" s="19">
        <v>8.3000000000000007</v>
      </c>
      <c r="EK58" s="19">
        <v>7.3</v>
      </c>
      <c r="EL58" s="19">
        <v>20.399999999999999</v>
      </c>
      <c r="EM58" s="19">
        <v>20.399999999999999</v>
      </c>
      <c r="EN58" s="19">
        <v>19.600000000000001</v>
      </c>
      <c r="EO58" s="19">
        <v>9.4</v>
      </c>
      <c r="EP58" s="19">
        <v>0</v>
      </c>
      <c r="EQ58" s="19">
        <v>0</v>
      </c>
      <c r="ER58" s="19">
        <v>0</v>
      </c>
      <c r="ES58" s="19">
        <v>0.6</v>
      </c>
      <c r="ET58" s="19">
        <v>29.3</v>
      </c>
      <c r="EU58" s="19">
        <v>17.7</v>
      </c>
      <c r="EV58" s="19">
        <v>0</v>
      </c>
      <c r="EW58" s="19">
        <v>2.1</v>
      </c>
      <c r="EX58" s="19">
        <v>2.2999999999999998</v>
      </c>
      <c r="EY58" s="19">
        <v>2</v>
      </c>
      <c r="EZ58" s="19">
        <v>1</v>
      </c>
      <c r="FA58" s="19">
        <v>0</v>
      </c>
      <c r="FB58" s="19">
        <v>7</v>
      </c>
      <c r="FC58" s="19">
        <v>20</v>
      </c>
      <c r="FD58" s="19">
        <v>8.5</v>
      </c>
      <c r="FE58" s="19">
        <v>27.9</v>
      </c>
      <c r="FF58" s="19">
        <v>33.9</v>
      </c>
      <c r="FG58" s="19">
        <v>14.5</v>
      </c>
      <c r="FH58" s="19">
        <v>19.100000000000001</v>
      </c>
      <c r="FI58" s="19">
        <v>7.7</v>
      </c>
      <c r="FJ58" s="19">
        <v>11</v>
      </c>
      <c r="FK58" s="19">
        <v>6454.1</v>
      </c>
      <c r="FL58" s="15"/>
      <c r="FM58" s="19">
        <v>22.1</v>
      </c>
      <c r="FN58" s="19">
        <v>7.9109999999999996</v>
      </c>
      <c r="FO58" s="19">
        <v>6.1105</v>
      </c>
      <c r="FP58" s="19">
        <v>0</v>
      </c>
      <c r="FQ58" s="19">
        <v>27.315560000000001</v>
      </c>
      <c r="FR58" s="19">
        <v>18.929099999999998</v>
      </c>
      <c r="FS58" s="19">
        <v>4.9000000000000004</v>
      </c>
      <c r="FT58" s="19">
        <v>7.1</v>
      </c>
      <c r="FU58" s="19">
        <v>94.366159999999994</v>
      </c>
    </row>
    <row r="59" spans="1:177" ht="25.05" customHeight="1" x14ac:dyDescent="0.3">
      <c r="A59" s="204" t="s">
        <v>897</v>
      </c>
      <c r="B59" s="205"/>
      <c r="C59" s="20">
        <v>4855.05</v>
      </c>
      <c r="D59" s="20">
        <v>14832.6</v>
      </c>
      <c r="E59" s="20">
        <v>5051.45</v>
      </c>
      <c r="F59" s="20">
        <v>0</v>
      </c>
      <c r="G59" s="20">
        <v>0</v>
      </c>
      <c r="H59" s="20">
        <v>1545.7</v>
      </c>
      <c r="I59" s="20">
        <v>3682.6</v>
      </c>
      <c r="J59" s="20">
        <v>0</v>
      </c>
      <c r="K59" s="20">
        <v>0</v>
      </c>
      <c r="L59" s="20">
        <v>3140.85</v>
      </c>
      <c r="M59" s="20">
        <v>3142.55</v>
      </c>
      <c r="N59" s="20">
        <v>3141.4</v>
      </c>
      <c r="O59" s="20">
        <v>5516.9</v>
      </c>
      <c r="P59" s="20">
        <v>4053.95</v>
      </c>
      <c r="Q59" s="20">
        <v>2205.15</v>
      </c>
      <c r="R59" s="20">
        <v>11190.3</v>
      </c>
      <c r="S59" s="20">
        <v>78.150000000000006</v>
      </c>
      <c r="T59" s="20">
        <v>0</v>
      </c>
      <c r="U59" s="20">
        <v>0</v>
      </c>
      <c r="V59" s="20">
        <v>0</v>
      </c>
      <c r="W59" s="20">
        <v>0</v>
      </c>
      <c r="X59" s="20">
        <v>2989.35</v>
      </c>
      <c r="Y59" s="20">
        <v>184.85</v>
      </c>
      <c r="Z59" s="20">
        <v>146.75</v>
      </c>
      <c r="AA59" s="20">
        <v>0</v>
      </c>
      <c r="AB59" s="20">
        <v>163.15</v>
      </c>
      <c r="AC59" s="20">
        <v>290.60000000000002</v>
      </c>
      <c r="AD59" s="20">
        <v>1890.15</v>
      </c>
      <c r="AE59" s="20">
        <v>0</v>
      </c>
      <c r="AF59" s="20">
        <v>0</v>
      </c>
      <c r="AG59" s="20">
        <v>0</v>
      </c>
      <c r="AH59" s="20">
        <v>0</v>
      </c>
      <c r="AI59" s="20">
        <v>2633.25</v>
      </c>
      <c r="AJ59" s="20">
        <v>3544.5</v>
      </c>
      <c r="AK59" s="20">
        <v>133.75</v>
      </c>
      <c r="AL59" s="20">
        <v>0</v>
      </c>
      <c r="AM59" s="20">
        <v>0</v>
      </c>
      <c r="AN59" s="20">
        <v>155.80000000000001</v>
      </c>
      <c r="AO59" s="20">
        <v>5561</v>
      </c>
      <c r="AP59" s="20">
        <v>1184.45</v>
      </c>
      <c r="AQ59" s="20">
        <v>3407.25</v>
      </c>
      <c r="AR59" s="20">
        <v>742.5</v>
      </c>
      <c r="AS59" s="20">
        <v>404.65</v>
      </c>
      <c r="AT59" s="20">
        <v>344.95</v>
      </c>
      <c r="AU59" s="20">
        <v>1677.95</v>
      </c>
      <c r="AV59" s="20">
        <v>3647.2</v>
      </c>
      <c r="AW59" s="20">
        <v>3655.1</v>
      </c>
      <c r="AX59" s="20">
        <v>4036.25</v>
      </c>
      <c r="AY59" s="20">
        <v>2622.3</v>
      </c>
      <c r="AZ59" s="20">
        <v>180.65</v>
      </c>
      <c r="BA59" s="20">
        <v>214.45</v>
      </c>
      <c r="BB59" s="20">
        <v>799.85</v>
      </c>
      <c r="BC59" s="20">
        <v>141.6</v>
      </c>
      <c r="BD59" s="20">
        <v>51</v>
      </c>
      <c r="BE59" s="20">
        <v>432.5</v>
      </c>
      <c r="BF59" s="20">
        <v>1312.85</v>
      </c>
      <c r="BG59" s="20">
        <v>0</v>
      </c>
      <c r="BH59" s="20">
        <v>0</v>
      </c>
      <c r="BI59" s="20">
        <v>1778.25</v>
      </c>
      <c r="BJ59" s="20">
        <v>719.1</v>
      </c>
      <c r="BK59" s="20">
        <v>0</v>
      </c>
      <c r="BL59" s="20">
        <v>0</v>
      </c>
      <c r="BM59" s="20">
        <v>0</v>
      </c>
      <c r="BN59" s="20">
        <v>0</v>
      </c>
      <c r="BO59" s="20">
        <v>0</v>
      </c>
      <c r="BP59" s="20">
        <v>2928.2</v>
      </c>
      <c r="BQ59" s="20">
        <v>0</v>
      </c>
      <c r="BR59" s="20">
        <v>0</v>
      </c>
      <c r="BS59" s="20">
        <v>660.85</v>
      </c>
      <c r="BT59" s="20">
        <v>90.25</v>
      </c>
      <c r="BU59" s="20">
        <v>0</v>
      </c>
      <c r="BV59" s="20">
        <v>0</v>
      </c>
      <c r="BW59" s="20">
        <v>0</v>
      </c>
      <c r="BX59" s="20">
        <v>0</v>
      </c>
      <c r="BY59" s="20">
        <v>0</v>
      </c>
      <c r="BZ59" s="20">
        <v>0</v>
      </c>
      <c r="CA59" s="20">
        <v>0</v>
      </c>
      <c r="CB59" s="20">
        <v>0</v>
      </c>
      <c r="CC59" s="20">
        <v>60</v>
      </c>
      <c r="CD59" s="20">
        <v>3927.55</v>
      </c>
      <c r="CE59" s="20">
        <v>0</v>
      </c>
      <c r="CF59" s="20">
        <v>1542.65</v>
      </c>
      <c r="CG59" s="20">
        <v>1547.7</v>
      </c>
      <c r="CH59" s="20">
        <v>717.35</v>
      </c>
      <c r="CI59" s="20">
        <v>0</v>
      </c>
      <c r="CJ59" s="20">
        <v>0</v>
      </c>
      <c r="CK59" s="20">
        <v>0</v>
      </c>
      <c r="CL59" s="20">
        <v>3035.9</v>
      </c>
      <c r="CM59" s="20">
        <v>3032.55</v>
      </c>
      <c r="CN59" s="20">
        <v>3292.65</v>
      </c>
      <c r="CO59" s="20">
        <v>0</v>
      </c>
      <c r="CP59" s="20">
        <v>0</v>
      </c>
      <c r="CQ59" s="20">
        <v>0</v>
      </c>
      <c r="CR59" s="20">
        <v>0</v>
      </c>
      <c r="CS59" s="20">
        <v>0</v>
      </c>
      <c r="CT59" s="20">
        <v>0</v>
      </c>
      <c r="CU59" s="20">
        <v>0</v>
      </c>
      <c r="CV59" s="20">
        <v>9.1999999999999993</v>
      </c>
      <c r="CW59" s="20">
        <v>1587.5</v>
      </c>
      <c r="CX59" s="20">
        <v>824.05</v>
      </c>
      <c r="CY59" s="20">
        <v>169.4</v>
      </c>
      <c r="CZ59" s="20">
        <v>3.3</v>
      </c>
      <c r="DA59" s="20">
        <v>449.95</v>
      </c>
      <c r="DB59" s="20">
        <v>350.95</v>
      </c>
      <c r="DC59" s="20">
        <v>237.9</v>
      </c>
      <c r="DD59" s="20">
        <v>105.2</v>
      </c>
      <c r="DE59" s="20">
        <v>2189.65</v>
      </c>
      <c r="DF59" s="20">
        <v>22.7</v>
      </c>
      <c r="DG59" s="20">
        <v>81.599999999999994</v>
      </c>
      <c r="DH59" s="20">
        <v>117.95</v>
      </c>
      <c r="DI59" s="20">
        <v>458.3</v>
      </c>
      <c r="DJ59" s="20">
        <v>322</v>
      </c>
      <c r="DK59" s="20">
        <v>196</v>
      </c>
      <c r="DL59" s="20">
        <v>84.55</v>
      </c>
      <c r="DM59" s="20">
        <v>446.4</v>
      </c>
      <c r="DN59" s="20">
        <v>164.7</v>
      </c>
      <c r="DO59" s="20">
        <v>200.5</v>
      </c>
      <c r="DP59" s="20">
        <v>384.7</v>
      </c>
      <c r="DQ59" s="20">
        <v>1162.95</v>
      </c>
      <c r="DR59" s="20">
        <v>177.45</v>
      </c>
      <c r="DS59" s="20">
        <v>79.3</v>
      </c>
      <c r="DT59" s="20">
        <v>408.85</v>
      </c>
      <c r="DU59" s="20">
        <v>55.05</v>
      </c>
      <c r="DV59" s="20">
        <v>0</v>
      </c>
      <c r="DW59" s="20">
        <v>237.3</v>
      </c>
      <c r="DX59" s="20">
        <v>150.05000000000001</v>
      </c>
      <c r="DY59" s="20">
        <v>458.45</v>
      </c>
      <c r="DZ59" s="20">
        <v>484.45</v>
      </c>
      <c r="EA59" s="20">
        <v>479.05</v>
      </c>
      <c r="EB59" s="20">
        <v>358.2</v>
      </c>
      <c r="EC59" s="20">
        <v>859.35</v>
      </c>
      <c r="ED59" s="20">
        <v>386.9</v>
      </c>
      <c r="EE59" s="20">
        <v>1726.95</v>
      </c>
      <c r="EF59" s="20">
        <v>1994.7</v>
      </c>
      <c r="EG59" s="20">
        <v>242.05</v>
      </c>
      <c r="EH59" s="20">
        <v>145.85</v>
      </c>
      <c r="EI59" s="20">
        <v>250.05</v>
      </c>
      <c r="EJ59" s="20">
        <v>177.5</v>
      </c>
      <c r="EK59" s="20">
        <v>167.25</v>
      </c>
      <c r="EL59" s="20">
        <v>489</v>
      </c>
      <c r="EM59" s="20">
        <v>489.6</v>
      </c>
      <c r="EN59" s="20">
        <v>470.4</v>
      </c>
      <c r="EO59" s="20">
        <v>172.45</v>
      </c>
      <c r="EP59" s="20">
        <v>2582</v>
      </c>
      <c r="EQ59" s="20">
        <v>139.85</v>
      </c>
      <c r="ER59" s="20">
        <v>1539.55</v>
      </c>
      <c r="ES59" s="20">
        <v>14.4</v>
      </c>
      <c r="ET59" s="20">
        <v>1349</v>
      </c>
      <c r="EU59" s="20">
        <v>1265.5</v>
      </c>
      <c r="EV59" s="20">
        <v>1137</v>
      </c>
      <c r="EW59" s="20">
        <v>50.4</v>
      </c>
      <c r="EX59" s="20">
        <v>55.2</v>
      </c>
      <c r="EY59" s="20">
        <v>48</v>
      </c>
      <c r="EZ59" s="20">
        <v>24</v>
      </c>
      <c r="FA59" s="20">
        <v>137.80000000000001</v>
      </c>
      <c r="FB59" s="20">
        <v>164.05</v>
      </c>
      <c r="FC59" s="20">
        <v>480.15</v>
      </c>
      <c r="FD59" s="20">
        <v>222.5</v>
      </c>
      <c r="FE59" s="20">
        <v>657.9</v>
      </c>
      <c r="FF59" s="20">
        <v>810.95</v>
      </c>
      <c r="FG59" s="20">
        <v>256.3</v>
      </c>
      <c r="FH59" s="20">
        <v>313.14999999999998</v>
      </c>
      <c r="FI59" s="20">
        <v>190.1</v>
      </c>
      <c r="FJ59" s="20">
        <v>260.39999999999998</v>
      </c>
      <c r="FK59" s="20">
        <v>160046.15</v>
      </c>
      <c r="FL59" s="21"/>
      <c r="FM59" s="20">
        <v>530.95000000000005</v>
      </c>
      <c r="FN59" s="20">
        <v>146.32050000000001</v>
      </c>
      <c r="FO59" s="20">
        <v>146.952</v>
      </c>
      <c r="FP59" s="20">
        <v>73.754999999999995</v>
      </c>
      <c r="FQ59" s="20">
        <v>650.35740999999996</v>
      </c>
      <c r="FR59" s="20">
        <v>454.22719499999999</v>
      </c>
      <c r="FS59" s="20">
        <v>113.5</v>
      </c>
      <c r="FT59" s="20">
        <v>198.5</v>
      </c>
      <c r="FU59" s="20">
        <v>2314.562105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898</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621</v>
      </c>
      <c r="FN5" s="202"/>
      <c r="FO5" s="202"/>
      <c r="FP5" s="202"/>
      <c r="FQ5" s="202"/>
      <c r="FR5" s="202"/>
      <c r="FS5" s="202"/>
      <c r="FT5" s="202"/>
      <c r="FU5" s="202"/>
    </row>
    <row r="6" spans="1:177" ht="22.05" hidden="1" customHeight="1" x14ac:dyDescent="0.3">
      <c r="A6" s="199" t="s">
        <v>51</v>
      </c>
      <c r="B6" s="199" t="s">
        <v>622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623</v>
      </c>
      <c r="FL6" s="1"/>
      <c r="FM6" s="10">
        <v>221</v>
      </c>
      <c r="FN6" s="10">
        <v>222</v>
      </c>
      <c r="FO6" s="10">
        <v>224</v>
      </c>
      <c r="FP6" s="10">
        <v>2187</v>
      </c>
      <c r="FQ6" s="10">
        <v>227</v>
      </c>
      <c r="FR6" s="10">
        <v>49400</v>
      </c>
      <c r="FS6" s="10">
        <v>199</v>
      </c>
      <c r="FT6" s="10">
        <v>200</v>
      </c>
      <c r="FU6" s="202" t="s">
        <v>624</v>
      </c>
    </row>
    <row r="7" spans="1:177" ht="15" hidden="1" customHeight="1" x14ac:dyDescent="0.3">
      <c r="A7" s="199"/>
      <c r="B7" s="199"/>
      <c r="C7" s="9" t="s">
        <v>625</v>
      </c>
      <c r="D7" s="9" t="s">
        <v>626</v>
      </c>
      <c r="E7" s="9" t="s">
        <v>626</v>
      </c>
      <c r="F7" s="9" t="s">
        <v>627</v>
      </c>
      <c r="G7" s="9" t="s">
        <v>627</v>
      </c>
      <c r="H7" s="9" t="s">
        <v>627</v>
      </c>
      <c r="I7" s="9" t="s">
        <v>627</v>
      </c>
      <c r="J7" s="9" t="s">
        <v>626</v>
      </c>
      <c r="K7" s="9" t="s">
        <v>626</v>
      </c>
      <c r="L7" s="9" t="s">
        <v>626</v>
      </c>
      <c r="M7" s="9" t="s">
        <v>626</v>
      </c>
      <c r="N7" s="9" t="s">
        <v>626</v>
      </c>
      <c r="O7" s="9" t="s">
        <v>626</v>
      </c>
      <c r="P7" s="9" t="s">
        <v>626</v>
      </c>
      <c r="Q7" s="9" t="s">
        <v>626</v>
      </c>
      <c r="R7" s="9" t="s">
        <v>626</v>
      </c>
      <c r="S7" s="9" t="s">
        <v>626</v>
      </c>
      <c r="T7" s="9" t="s">
        <v>626</v>
      </c>
      <c r="U7" s="9" t="s">
        <v>626</v>
      </c>
      <c r="V7" s="9" t="s">
        <v>626</v>
      </c>
      <c r="W7" s="9" t="s">
        <v>626</v>
      </c>
      <c r="X7" s="9" t="s">
        <v>625</v>
      </c>
      <c r="Y7" s="9" t="s">
        <v>625</v>
      </c>
      <c r="Z7" s="9" t="s">
        <v>625</v>
      </c>
      <c r="AA7" s="9" t="s">
        <v>626</v>
      </c>
      <c r="AB7" s="9" t="s">
        <v>625</v>
      </c>
      <c r="AC7" s="9" t="s">
        <v>625</v>
      </c>
      <c r="AD7" s="9" t="s">
        <v>625</v>
      </c>
      <c r="AE7" s="9" t="s">
        <v>625</v>
      </c>
      <c r="AF7" s="9" t="s">
        <v>625</v>
      </c>
      <c r="AG7" s="9" t="s">
        <v>625</v>
      </c>
      <c r="AH7" s="9" t="s">
        <v>625</v>
      </c>
      <c r="AI7" s="9" t="s">
        <v>625</v>
      </c>
      <c r="AJ7" s="9" t="s">
        <v>626</v>
      </c>
      <c r="AK7" s="9" t="s">
        <v>627</v>
      </c>
      <c r="AL7" s="9" t="s">
        <v>627</v>
      </c>
      <c r="AM7" s="9" t="s">
        <v>627</v>
      </c>
      <c r="AN7" s="9" t="s">
        <v>626</v>
      </c>
      <c r="AO7" s="9" t="s">
        <v>626</v>
      </c>
      <c r="AP7" s="9" t="s">
        <v>626</v>
      </c>
      <c r="AQ7" s="9" t="s">
        <v>626</v>
      </c>
      <c r="AR7" s="9" t="s">
        <v>626</v>
      </c>
      <c r="AS7" s="9" t="s">
        <v>626</v>
      </c>
      <c r="AT7" s="9" t="s">
        <v>626</v>
      </c>
      <c r="AU7" s="9" t="s">
        <v>625</v>
      </c>
      <c r="AV7" s="9" t="s">
        <v>626</v>
      </c>
      <c r="AW7" s="9" t="s">
        <v>626</v>
      </c>
      <c r="AX7" s="9" t="s">
        <v>626</v>
      </c>
      <c r="AY7" s="9" t="s">
        <v>626</v>
      </c>
      <c r="AZ7" s="9" t="s">
        <v>626</v>
      </c>
      <c r="BA7" s="9" t="s">
        <v>626</v>
      </c>
      <c r="BB7" s="9" t="s">
        <v>626</v>
      </c>
      <c r="BC7" s="9" t="s">
        <v>626</v>
      </c>
      <c r="BD7" s="9" t="s">
        <v>625</v>
      </c>
      <c r="BE7" s="9" t="s">
        <v>627</v>
      </c>
      <c r="BF7" s="9" t="s">
        <v>626</v>
      </c>
      <c r="BG7" s="9" t="s">
        <v>626</v>
      </c>
      <c r="BH7" s="9" t="s">
        <v>626</v>
      </c>
      <c r="BI7" s="9" t="s">
        <v>626</v>
      </c>
      <c r="BJ7" s="9" t="s">
        <v>627</v>
      </c>
      <c r="BK7" s="9" t="s">
        <v>627</v>
      </c>
      <c r="BL7" s="9" t="s">
        <v>627</v>
      </c>
      <c r="BM7" s="9" t="s">
        <v>625</v>
      </c>
      <c r="BN7" s="9" t="s">
        <v>625</v>
      </c>
      <c r="BO7" s="9" t="s">
        <v>625</v>
      </c>
      <c r="BP7" s="9" t="s">
        <v>626</v>
      </c>
      <c r="BQ7" s="9" t="s">
        <v>626</v>
      </c>
      <c r="BR7" s="9" t="s">
        <v>626</v>
      </c>
      <c r="BS7" s="9" t="s">
        <v>626</v>
      </c>
      <c r="BT7" s="9" t="s">
        <v>626</v>
      </c>
      <c r="BU7" s="9" t="s">
        <v>626</v>
      </c>
      <c r="BV7" s="9" t="s">
        <v>626</v>
      </c>
      <c r="BW7" s="9" t="s">
        <v>625</v>
      </c>
      <c r="BX7" s="9" t="s">
        <v>625</v>
      </c>
      <c r="BY7" s="9" t="s">
        <v>625</v>
      </c>
      <c r="BZ7" s="9" t="s">
        <v>627</v>
      </c>
      <c r="CA7" s="9" t="s">
        <v>625</v>
      </c>
      <c r="CB7" s="9" t="s">
        <v>626</v>
      </c>
      <c r="CC7" s="9" t="s">
        <v>627</v>
      </c>
      <c r="CD7" s="9" t="s">
        <v>626</v>
      </c>
      <c r="CE7" s="9" t="s">
        <v>626</v>
      </c>
      <c r="CF7" s="9" t="s">
        <v>626</v>
      </c>
      <c r="CG7" s="9" t="s">
        <v>626</v>
      </c>
      <c r="CH7" s="9" t="s">
        <v>626</v>
      </c>
      <c r="CI7" s="9" t="s">
        <v>626</v>
      </c>
      <c r="CJ7" s="9" t="s">
        <v>626</v>
      </c>
      <c r="CK7" s="9" t="s">
        <v>626</v>
      </c>
      <c r="CL7" s="9" t="s">
        <v>626</v>
      </c>
      <c r="CM7" s="9" t="s">
        <v>626</v>
      </c>
      <c r="CN7" s="9" t="s">
        <v>626</v>
      </c>
      <c r="CO7" s="9" t="s">
        <v>626</v>
      </c>
      <c r="CP7" s="9" t="s">
        <v>625</v>
      </c>
      <c r="CQ7" s="9" t="s">
        <v>625</v>
      </c>
      <c r="CR7" s="9" t="s">
        <v>625</v>
      </c>
      <c r="CS7" s="9" t="s">
        <v>625</v>
      </c>
      <c r="CT7" s="9" t="s">
        <v>626</v>
      </c>
      <c r="CU7" s="9" t="s">
        <v>626</v>
      </c>
      <c r="CV7" s="9" t="s">
        <v>626</v>
      </c>
      <c r="CW7" s="9" t="s">
        <v>626</v>
      </c>
      <c r="CX7" s="9" t="s">
        <v>625</v>
      </c>
      <c r="CY7" s="9" t="s">
        <v>627</v>
      </c>
      <c r="CZ7" s="9" t="s">
        <v>627</v>
      </c>
      <c r="DA7" s="9" t="s">
        <v>627</v>
      </c>
      <c r="DB7" s="9" t="s">
        <v>626</v>
      </c>
      <c r="DC7" s="9" t="s">
        <v>627</v>
      </c>
      <c r="DD7" s="9" t="s">
        <v>627</v>
      </c>
      <c r="DE7" s="9" t="s">
        <v>625</v>
      </c>
      <c r="DF7" s="9" t="s">
        <v>625</v>
      </c>
      <c r="DG7" s="9" t="s">
        <v>626</v>
      </c>
      <c r="DH7" s="9" t="s">
        <v>626</v>
      </c>
      <c r="DI7" s="9" t="s">
        <v>626</v>
      </c>
      <c r="DJ7" s="9" t="s">
        <v>627</v>
      </c>
      <c r="DK7" s="9" t="s">
        <v>627</v>
      </c>
      <c r="DL7" s="9" t="s">
        <v>626</v>
      </c>
      <c r="DM7" s="9" t="s">
        <v>626</v>
      </c>
      <c r="DN7" s="9" t="s">
        <v>625</v>
      </c>
      <c r="DO7" s="9" t="s">
        <v>625</v>
      </c>
      <c r="DP7" s="9" t="s">
        <v>626</v>
      </c>
      <c r="DQ7" s="9" t="s">
        <v>626</v>
      </c>
      <c r="DR7" s="9" t="s">
        <v>625</v>
      </c>
      <c r="DS7" s="9" t="s">
        <v>626</v>
      </c>
      <c r="DT7" s="9" t="s">
        <v>626</v>
      </c>
      <c r="DU7" s="9" t="s">
        <v>627</v>
      </c>
      <c r="DV7" s="9" t="s">
        <v>626</v>
      </c>
      <c r="DW7" s="9" t="s">
        <v>626</v>
      </c>
      <c r="DX7" s="9" t="s">
        <v>627</v>
      </c>
      <c r="DY7" s="9" t="s">
        <v>626</v>
      </c>
      <c r="DZ7" s="9" t="s">
        <v>626</v>
      </c>
      <c r="EA7" s="9" t="s">
        <v>626</v>
      </c>
      <c r="EB7" s="9" t="s">
        <v>627</v>
      </c>
      <c r="EC7" s="9" t="s">
        <v>627</v>
      </c>
      <c r="ED7" s="9" t="s">
        <v>625</v>
      </c>
      <c r="EE7" s="9" t="s">
        <v>626</v>
      </c>
      <c r="EF7" s="9" t="s">
        <v>626</v>
      </c>
      <c r="EG7" s="9" t="s">
        <v>626</v>
      </c>
      <c r="EH7" s="9" t="s">
        <v>626</v>
      </c>
      <c r="EI7" s="9" t="s">
        <v>626</v>
      </c>
      <c r="EJ7" s="9" t="s">
        <v>626</v>
      </c>
      <c r="EK7" s="9" t="s">
        <v>625</v>
      </c>
      <c r="EL7" s="9" t="s">
        <v>625</v>
      </c>
      <c r="EM7" s="9" t="s">
        <v>625</v>
      </c>
      <c r="EN7" s="9" t="s">
        <v>625</v>
      </c>
      <c r="EO7" s="9" t="s">
        <v>627</v>
      </c>
      <c r="EP7" s="9" t="s">
        <v>625</v>
      </c>
      <c r="EQ7" s="9" t="s">
        <v>625</v>
      </c>
      <c r="ER7" s="9" t="s">
        <v>625</v>
      </c>
      <c r="ES7" s="9" t="s">
        <v>626</v>
      </c>
      <c r="ET7" s="9" t="s">
        <v>626</v>
      </c>
      <c r="EU7" s="9" t="s">
        <v>626</v>
      </c>
      <c r="EV7" s="9" t="s">
        <v>625</v>
      </c>
      <c r="EW7" s="9" t="s">
        <v>626</v>
      </c>
      <c r="EX7" s="9" t="s">
        <v>626</v>
      </c>
      <c r="EY7" s="9" t="s">
        <v>626</v>
      </c>
      <c r="EZ7" s="9" t="s">
        <v>626</v>
      </c>
      <c r="FA7" s="9" t="s">
        <v>625</v>
      </c>
      <c r="FB7" s="9" t="s">
        <v>627</v>
      </c>
      <c r="FC7" s="9" t="s">
        <v>626</v>
      </c>
      <c r="FD7" s="9" t="s">
        <v>627</v>
      </c>
      <c r="FE7" s="9" t="s">
        <v>627</v>
      </c>
      <c r="FF7" s="9" t="s">
        <v>627</v>
      </c>
      <c r="FG7" s="9" t="s">
        <v>626</v>
      </c>
      <c r="FH7" s="9" t="s">
        <v>627</v>
      </c>
      <c r="FI7" s="9" t="s">
        <v>627</v>
      </c>
      <c r="FJ7" s="9" t="s">
        <v>627</v>
      </c>
      <c r="FK7" s="199"/>
      <c r="FL7" s="1"/>
      <c r="FM7" s="10" t="s">
        <v>627</v>
      </c>
      <c r="FN7" s="10" t="s">
        <v>626</v>
      </c>
      <c r="FO7" s="10" t="s">
        <v>627</v>
      </c>
      <c r="FP7" s="10" t="s">
        <v>627</v>
      </c>
      <c r="FQ7" s="10" t="s">
        <v>627</v>
      </c>
      <c r="FR7" s="10" t="s">
        <v>627</v>
      </c>
      <c r="FS7" s="10" t="s">
        <v>627</v>
      </c>
      <c r="FT7" s="10" t="s">
        <v>627</v>
      </c>
      <c r="FU7" s="202"/>
    </row>
    <row r="8" spans="1:177" ht="15" hidden="1" customHeight="1" x14ac:dyDescent="0.3">
      <c r="A8" s="199"/>
      <c r="B8" s="199"/>
      <c r="C8" s="9" t="s">
        <v>628</v>
      </c>
      <c r="D8" s="9" t="s">
        <v>628</v>
      </c>
      <c r="E8" s="9" t="s">
        <v>628</v>
      </c>
      <c r="F8" s="9" t="s">
        <v>629</v>
      </c>
      <c r="G8" s="9" t="s">
        <v>629</v>
      </c>
      <c r="H8" s="9" t="s">
        <v>628</v>
      </c>
      <c r="I8" s="9" t="s">
        <v>628</v>
      </c>
      <c r="J8" s="9" t="s">
        <v>629</v>
      </c>
      <c r="K8" s="9" t="s">
        <v>629</v>
      </c>
      <c r="L8" s="9" t="s">
        <v>629</v>
      </c>
      <c r="M8" s="9" t="s">
        <v>629</v>
      </c>
      <c r="N8" s="9" t="s">
        <v>629</v>
      </c>
      <c r="O8" s="9" t="s">
        <v>629</v>
      </c>
      <c r="P8" s="9" t="s">
        <v>629</v>
      </c>
      <c r="Q8" s="9" t="s">
        <v>629</v>
      </c>
      <c r="R8" s="9" t="s">
        <v>628</v>
      </c>
      <c r="S8" s="9" t="s">
        <v>628</v>
      </c>
      <c r="T8" s="9" t="s">
        <v>629</v>
      </c>
      <c r="U8" s="9" t="s">
        <v>629</v>
      </c>
      <c r="V8" s="9" t="s">
        <v>629</v>
      </c>
      <c r="W8" s="9" t="s">
        <v>629</v>
      </c>
      <c r="X8" s="9" t="s">
        <v>628</v>
      </c>
      <c r="Y8" s="9" t="s">
        <v>628</v>
      </c>
      <c r="Z8" s="9" t="s">
        <v>628</v>
      </c>
      <c r="AA8" s="9" t="s">
        <v>629</v>
      </c>
      <c r="AB8" s="9" t="s">
        <v>628</v>
      </c>
      <c r="AC8" s="9" t="s">
        <v>628</v>
      </c>
      <c r="AD8" s="9" t="s">
        <v>628</v>
      </c>
      <c r="AE8" s="9" t="s">
        <v>628</v>
      </c>
      <c r="AF8" s="9" t="s">
        <v>629</v>
      </c>
      <c r="AG8" s="9" t="s">
        <v>629</v>
      </c>
      <c r="AH8" s="9" t="s">
        <v>629</v>
      </c>
      <c r="AI8" s="9" t="s">
        <v>628</v>
      </c>
      <c r="AJ8" s="9" t="s">
        <v>628</v>
      </c>
      <c r="AK8" s="9" t="s">
        <v>629</v>
      </c>
      <c r="AL8" s="9" t="s">
        <v>629</v>
      </c>
      <c r="AM8" s="9" t="s">
        <v>629</v>
      </c>
      <c r="AN8" s="9" t="s">
        <v>628</v>
      </c>
      <c r="AO8" s="9" t="s">
        <v>628</v>
      </c>
      <c r="AP8" s="9" t="s">
        <v>628</v>
      </c>
      <c r="AQ8" s="9" t="s">
        <v>628</v>
      </c>
      <c r="AR8" s="9" t="s">
        <v>628</v>
      </c>
      <c r="AS8" s="9" t="s">
        <v>628</v>
      </c>
      <c r="AT8" s="9" t="s">
        <v>628</v>
      </c>
      <c r="AU8" s="9" t="s">
        <v>628</v>
      </c>
      <c r="AV8" s="9" t="s">
        <v>629</v>
      </c>
      <c r="AW8" s="9" t="s">
        <v>629</v>
      </c>
      <c r="AX8" s="9" t="s">
        <v>629</v>
      </c>
      <c r="AY8" s="9" t="s">
        <v>628</v>
      </c>
      <c r="AZ8" s="9" t="s">
        <v>628</v>
      </c>
      <c r="BA8" s="9" t="s">
        <v>628</v>
      </c>
      <c r="BB8" s="9" t="s">
        <v>628</v>
      </c>
      <c r="BC8" s="9" t="s">
        <v>628</v>
      </c>
      <c r="BD8" s="9" t="s">
        <v>628</v>
      </c>
      <c r="BE8" s="9" t="s">
        <v>628</v>
      </c>
      <c r="BF8" s="9" t="s">
        <v>628</v>
      </c>
      <c r="BG8" s="9" t="s">
        <v>628</v>
      </c>
      <c r="BH8" s="9" t="s">
        <v>628</v>
      </c>
      <c r="BI8" s="9" t="s">
        <v>628</v>
      </c>
      <c r="BJ8" s="9" t="s">
        <v>629</v>
      </c>
      <c r="BK8" s="9" t="s">
        <v>629</v>
      </c>
      <c r="BL8" s="9" t="s">
        <v>629</v>
      </c>
      <c r="BM8" s="9" t="s">
        <v>629</v>
      </c>
      <c r="BN8" s="9" t="s">
        <v>629</v>
      </c>
      <c r="BO8" s="9" t="s">
        <v>629</v>
      </c>
      <c r="BP8" s="9" t="s">
        <v>628</v>
      </c>
      <c r="BQ8" s="9" t="s">
        <v>629</v>
      </c>
      <c r="BR8" s="9" t="s">
        <v>629</v>
      </c>
      <c r="BS8" s="9" t="s">
        <v>629</v>
      </c>
      <c r="BT8" s="9" t="s">
        <v>629</v>
      </c>
      <c r="BU8" s="9" t="s">
        <v>629</v>
      </c>
      <c r="BV8" s="9" t="s">
        <v>629</v>
      </c>
      <c r="BW8" s="9" t="s">
        <v>629</v>
      </c>
      <c r="BX8" s="9" t="s">
        <v>629</v>
      </c>
      <c r="BY8" s="9" t="s">
        <v>629</v>
      </c>
      <c r="BZ8" s="9" t="s">
        <v>628</v>
      </c>
      <c r="CA8" s="9" t="s">
        <v>629</v>
      </c>
      <c r="CB8" s="9" t="s">
        <v>629</v>
      </c>
      <c r="CC8" s="9" t="s">
        <v>628</v>
      </c>
      <c r="CD8" s="9" t="s">
        <v>628</v>
      </c>
      <c r="CE8" s="9" t="s">
        <v>628</v>
      </c>
      <c r="CF8" s="9" t="s">
        <v>628</v>
      </c>
      <c r="CG8" s="9" t="s">
        <v>628</v>
      </c>
      <c r="CH8" s="9" t="s">
        <v>628</v>
      </c>
      <c r="CI8" s="9" t="s">
        <v>629</v>
      </c>
      <c r="CJ8" s="9" t="s">
        <v>629</v>
      </c>
      <c r="CK8" s="9" t="s">
        <v>629</v>
      </c>
      <c r="CL8" s="9" t="s">
        <v>629</v>
      </c>
      <c r="CM8" s="9" t="s">
        <v>629</v>
      </c>
      <c r="CN8" s="9" t="s">
        <v>629</v>
      </c>
      <c r="CO8" s="9" t="s">
        <v>629</v>
      </c>
      <c r="CP8" s="9" t="s">
        <v>629</v>
      </c>
      <c r="CQ8" s="9" t="s">
        <v>629</v>
      </c>
      <c r="CR8" s="9" t="s">
        <v>629</v>
      </c>
      <c r="CS8" s="9" t="s">
        <v>629</v>
      </c>
      <c r="CT8" s="9" t="s">
        <v>629</v>
      </c>
      <c r="CU8" s="9" t="s">
        <v>629</v>
      </c>
      <c r="CV8" s="9" t="s">
        <v>630</v>
      </c>
      <c r="CW8" s="9" t="s">
        <v>631</v>
      </c>
      <c r="CX8" s="9" t="s">
        <v>630</v>
      </c>
      <c r="CY8" s="9" t="s">
        <v>631</v>
      </c>
      <c r="CZ8" s="9" t="s">
        <v>630</v>
      </c>
      <c r="DA8" s="9" t="s">
        <v>628</v>
      </c>
      <c r="DB8" s="9" t="s">
        <v>628</v>
      </c>
      <c r="DC8" s="9" t="s">
        <v>628</v>
      </c>
      <c r="DD8" s="9" t="s">
        <v>628</v>
      </c>
      <c r="DE8" s="9" t="s">
        <v>630</v>
      </c>
      <c r="DF8" s="9" t="s">
        <v>628</v>
      </c>
      <c r="DG8" s="9" t="s">
        <v>628</v>
      </c>
      <c r="DH8" s="9" t="s">
        <v>628</v>
      </c>
      <c r="DI8" s="9" t="s">
        <v>628</v>
      </c>
      <c r="DJ8" s="9" t="s">
        <v>628</v>
      </c>
      <c r="DK8" s="9" t="s">
        <v>628</v>
      </c>
      <c r="DL8" s="9" t="s">
        <v>628</v>
      </c>
      <c r="DM8" s="9" t="s">
        <v>628</v>
      </c>
      <c r="DN8" s="9" t="s">
        <v>630</v>
      </c>
      <c r="DO8" s="9" t="s">
        <v>630</v>
      </c>
      <c r="DP8" s="9" t="s">
        <v>631</v>
      </c>
      <c r="DQ8" s="9" t="s">
        <v>631</v>
      </c>
      <c r="DR8" s="9" t="s">
        <v>630</v>
      </c>
      <c r="DS8" s="9" t="s">
        <v>628</v>
      </c>
      <c r="DT8" s="9" t="s">
        <v>628</v>
      </c>
      <c r="DU8" s="9" t="s">
        <v>628</v>
      </c>
      <c r="DV8" s="9" t="s">
        <v>628</v>
      </c>
      <c r="DW8" s="9" t="s">
        <v>628</v>
      </c>
      <c r="DX8" s="9" t="s">
        <v>628</v>
      </c>
      <c r="DY8" s="9" t="s">
        <v>628</v>
      </c>
      <c r="DZ8" s="9" t="s">
        <v>628</v>
      </c>
      <c r="EA8" s="9" t="s">
        <v>628</v>
      </c>
      <c r="EB8" s="9" t="s">
        <v>631</v>
      </c>
      <c r="EC8" s="9" t="s">
        <v>631</v>
      </c>
      <c r="ED8" s="9" t="s">
        <v>630</v>
      </c>
      <c r="EE8" s="9" t="s">
        <v>631</v>
      </c>
      <c r="EF8" s="9" t="s">
        <v>631</v>
      </c>
      <c r="EG8" s="9" t="s">
        <v>631</v>
      </c>
      <c r="EH8" s="9" t="s">
        <v>631</v>
      </c>
      <c r="EI8" s="9" t="s">
        <v>628</v>
      </c>
      <c r="EJ8" s="9" t="s">
        <v>628</v>
      </c>
      <c r="EK8" s="9" t="s">
        <v>628</v>
      </c>
      <c r="EL8" s="9" t="s">
        <v>628</v>
      </c>
      <c r="EM8" s="9" t="s">
        <v>628</v>
      </c>
      <c r="EN8" s="9" t="s">
        <v>628</v>
      </c>
      <c r="EO8" s="9" t="s">
        <v>631</v>
      </c>
      <c r="EP8" s="9" t="s">
        <v>630</v>
      </c>
      <c r="EQ8" s="9" t="s">
        <v>630</v>
      </c>
      <c r="ER8" s="9" t="s">
        <v>630</v>
      </c>
      <c r="ES8" s="9" t="s">
        <v>628</v>
      </c>
      <c r="ET8" s="9" t="s">
        <v>631</v>
      </c>
      <c r="EU8" s="9" t="s">
        <v>631</v>
      </c>
      <c r="EV8" s="9" t="s">
        <v>630</v>
      </c>
      <c r="EW8" s="9" t="s">
        <v>629</v>
      </c>
      <c r="EX8" s="9" t="s">
        <v>629</v>
      </c>
      <c r="EY8" s="9" t="s">
        <v>629</v>
      </c>
      <c r="EZ8" s="9" t="s">
        <v>629</v>
      </c>
      <c r="FA8" s="9" t="s">
        <v>630</v>
      </c>
      <c r="FB8" s="9" t="s">
        <v>628</v>
      </c>
      <c r="FC8" s="9" t="s">
        <v>628</v>
      </c>
      <c r="FD8" s="9" t="s">
        <v>629</v>
      </c>
      <c r="FE8" s="9" t="s">
        <v>629</v>
      </c>
      <c r="FF8" s="9" t="s">
        <v>629</v>
      </c>
      <c r="FG8" s="9" t="s">
        <v>629</v>
      </c>
      <c r="FH8" s="9" t="s">
        <v>629</v>
      </c>
      <c r="FI8" s="9" t="s">
        <v>629</v>
      </c>
      <c r="FJ8" s="9" t="s">
        <v>629</v>
      </c>
      <c r="FK8" s="199"/>
      <c r="FL8" s="1"/>
      <c r="FM8" s="10" t="s">
        <v>628</v>
      </c>
      <c r="FN8" s="10" t="s">
        <v>628</v>
      </c>
      <c r="FO8" s="10" t="s">
        <v>628</v>
      </c>
      <c r="FP8" s="10" t="s">
        <v>628</v>
      </c>
      <c r="FQ8" s="10" t="s">
        <v>629</v>
      </c>
      <c r="FR8" s="10" t="s">
        <v>629</v>
      </c>
      <c r="FS8" s="10" t="s">
        <v>628</v>
      </c>
      <c r="FT8" s="10" t="s">
        <v>628</v>
      </c>
      <c r="FU8" s="202"/>
    </row>
    <row r="9" spans="1:177" ht="40.049999999999997" customHeight="1" x14ac:dyDescent="0.3">
      <c r="A9" s="199"/>
      <c r="B9" s="199"/>
      <c r="C9" s="11" t="s">
        <v>632</v>
      </c>
      <c r="D9" s="11" t="s">
        <v>63</v>
      </c>
      <c r="E9" s="11" t="s">
        <v>63</v>
      </c>
      <c r="F9" s="11" t="s">
        <v>63</v>
      </c>
      <c r="G9" s="11" t="s">
        <v>63</v>
      </c>
      <c r="H9" s="11" t="s">
        <v>97</v>
      </c>
      <c r="I9" s="11" t="s">
        <v>97</v>
      </c>
      <c r="J9" s="11" t="s">
        <v>139</v>
      </c>
      <c r="K9" s="11" t="s">
        <v>139</v>
      </c>
      <c r="L9" s="11" t="s">
        <v>87</v>
      </c>
      <c r="M9" s="11" t="s">
        <v>87</v>
      </c>
      <c r="N9" s="11" t="s">
        <v>87</v>
      </c>
      <c r="O9" s="11" t="s">
        <v>87</v>
      </c>
      <c r="P9" s="11" t="s">
        <v>87</v>
      </c>
      <c r="Q9" s="11" t="s">
        <v>87</v>
      </c>
      <c r="R9" s="11" t="s">
        <v>87</v>
      </c>
      <c r="S9" s="11" t="s">
        <v>87</v>
      </c>
      <c r="T9" s="11" t="s">
        <v>633</v>
      </c>
      <c r="U9" s="11" t="s">
        <v>633</v>
      </c>
      <c r="V9" s="11" t="s">
        <v>633</v>
      </c>
      <c r="W9" s="11" t="s">
        <v>633</v>
      </c>
      <c r="X9" s="11" t="s">
        <v>267</v>
      </c>
      <c r="Y9" s="11" t="s">
        <v>290</v>
      </c>
      <c r="Z9" s="11" t="s">
        <v>290</v>
      </c>
      <c r="AA9" s="11" t="s">
        <v>290</v>
      </c>
      <c r="AB9" s="11" t="s">
        <v>58</v>
      </c>
      <c r="AC9" s="11" t="s">
        <v>58</v>
      </c>
      <c r="AD9" s="11" t="s">
        <v>58</v>
      </c>
      <c r="AE9" s="11" t="s">
        <v>58</v>
      </c>
      <c r="AF9" s="11" t="s">
        <v>58</v>
      </c>
      <c r="AG9" s="11" t="s">
        <v>58</v>
      </c>
      <c r="AH9" s="11" t="s">
        <v>58</v>
      </c>
      <c r="AI9" s="11" t="s">
        <v>634</v>
      </c>
      <c r="AJ9" s="11" t="s">
        <v>635</v>
      </c>
      <c r="AK9" s="11" t="s">
        <v>382</v>
      </c>
      <c r="AL9" s="11" t="s">
        <v>636</v>
      </c>
      <c r="AM9" s="11" t="s">
        <v>636</v>
      </c>
      <c r="AN9" s="11" t="s">
        <v>637</v>
      </c>
      <c r="AO9" s="11" t="s">
        <v>637</v>
      </c>
      <c r="AP9" s="11" t="s">
        <v>638</v>
      </c>
      <c r="AQ9" s="11" t="s">
        <v>639</v>
      </c>
      <c r="AR9" s="11" t="s">
        <v>639</v>
      </c>
      <c r="AS9" s="11" t="s">
        <v>640</v>
      </c>
      <c r="AT9" s="11" t="s">
        <v>641</v>
      </c>
      <c r="AU9" s="11" t="s">
        <v>642</v>
      </c>
      <c r="AV9" s="11" t="s">
        <v>84</v>
      </c>
      <c r="AW9" s="11" t="s">
        <v>84</v>
      </c>
      <c r="AX9" s="11" t="s">
        <v>84</v>
      </c>
      <c r="AY9" s="11" t="s">
        <v>133</v>
      </c>
      <c r="AZ9" s="11" t="s">
        <v>133</v>
      </c>
      <c r="BA9" s="11" t="s">
        <v>133</v>
      </c>
      <c r="BB9" s="11" t="s">
        <v>133</v>
      </c>
      <c r="BC9" s="11" t="s">
        <v>133</v>
      </c>
      <c r="BD9" s="11" t="s">
        <v>133</v>
      </c>
      <c r="BE9" s="11" t="s">
        <v>133</v>
      </c>
      <c r="BF9" s="11" t="s">
        <v>133</v>
      </c>
      <c r="BG9" s="11" t="s">
        <v>643</v>
      </c>
      <c r="BH9" s="11" t="s">
        <v>643</v>
      </c>
      <c r="BI9" s="11" t="s">
        <v>644</v>
      </c>
      <c r="BJ9" s="11" t="s">
        <v>68</v>
      </c>
      <c r="BK9" s="11" t="s">
        <v>68</v>
      </c>
      <c r="BL9" s="11" t="s">
        <v>68</v>
      </c>
      <c r="BM9" s="11" t="s">
        <v>75</v>
      </c>
      <c r="BN9" s="11" t="s">
        <v>75</v>
      </c>
      <c r="BO9" s="11" t="s">
        <v>75</v>
      </c>
      <c r="BP9" s="11" t="s">
        <v>75</v>
      </c>
      <c r="BQ9" s="11" t="s">
        <v>75</v>
      </c>
      <c r="BR9" s="11" t="s">
        <v>75</v>
      </c>
      <c r="BS9" s="11" t="s">
        <v>75</v>
      </c>
      <c r="BT9" s="11" t="s">
        <v>75</v>
      </c>
      <c r="BU9" s="11" t="s">
        <v>75</v>
      </c>
      <c r="BV9" s="11" t="s">
        <v>75</v>
      </c>
      <c r="BW9" s="11" t="s">
        <v>75</v>
      </c>
      <c r="BX9" s="11" t="s">
        <v>75</v>
      </c>
      <c r="BY9" s="11" t="s">
        <v>75</v>
      </c>
      <c r="BZ9" s="11" t="s">
        <v>75</v>
      </c>
      <c r="CA9" s="11" t="s">
        <v>31</v>
      </c>
      <c r="CB9" s="11" t="s">
        <v>31</v>
      </c>
      <c r="CC9" s="11" t="s">
        <v>645</v>
      </c>
      <c r="CD9" s="11" t="s">
        <v>119</v>
      </c>
      <c r="CE9" s="11" t="s">
        <v>119</v>
      </c>
      <c r="CF9" s="11" t="s">
        <v>119</v>
      </c>
      <c r="CG9" s="11" t="s">
        <v>119</v>
      </c>
      <c r="CH9" s="11" t="s">
        <v>119</v>
      </c>
      <c r="CI9" s="11" t="s">
        <v>119</v>
      </c>
      <c r="CJ9" s="11" t="s">
        <v>119</v>
      </c>
      <c r="CK9" s="11" t="s">
        <v>119</v>
      </c>
      <c r="CL9" s="11" t="s">
        <v>119</v>
      </c>
      <c r="CM9" s="11" t="s">
        <v>119</v>
      </c>
      <c r="CN9" s="11" t="s">
        <v>119</v>
      </c>
      <c r="CO9" s="11" t="s">
        <v>119</v>
      </c>
      <c r="CP9" s="11" t="s">
        <v>130</v>
      </c>
      <c r="CQ9" s="11" t="s">
        <v>130</v>
      </c>
      <c r="CR9" s="11" t="s">
        <v>130</v>
      </c>
      <c r="CS9" s="11" t="s">
        <v>130</v>
      </c>
      <c r="CT9" s="11" t="s">
        <v>136</v>
      </c>
      <c r="CU9" s="11" t="s">
        <v>136</v>
      </c>
      <c r="CV9" s="11" t="s">
        <v>646</v>
      </c>
      <c r="CW9" s="11" t="s">
        <v>647</v>
      </c>
      <c r="CX9" s="11" t="s">
        <v>648</v>
      </c>
      <c r="CY9" s="11" t="s">
        <v>649</v>
      </c>
      <c r="CZ9" s="11" t="s">
        <v>650</v>
      </c>
      <c r="DA9" s="11" t="s">
        <v>651</v>
      </c>
      <c r="DB9" s="11" t="s">
        <v>652</v>
      </c>
      <c r="DC9" s="11" t="s">
        <v>97</v>
      </c>
      <c r="DD9" s="11" t="s">
        <v>97</v>
      </c>
      <c r="DE9" s="11" t="s">
        <v>87</v>
      </c>
      <c r="DF9" s="11" t="s">
        <v>634</v>
      </c>
      <c r="DG9" s="11" t="s">
        <v>653</v>
      </c>
      <c r="DH9" s="11" t="s">
        <v>654</v>
      </c>
      <c r="DI9" s="11" t="s">
        <v>655</v>
      </c>
      <c r="DJ9" s="11" t="s">
        <v>656</v>
      </c>
      <c r="DK9" s="11" t="s">
        <v>657</v>
      </c>
      <c r="DL9" s="11" t="s">
        <v>658</v>
      </c>
      <c r="DM9" s="11" t="s">
        <v>659</v>
      </c>
      <c r="DN9" s="11" t="s">
        <v>660</v>
      </c>
      <c r="DO9" s="11" t="s">
        <v>661</v>
      </c>
      <c r="DP9" s="11" t="s">
        <v>662</v>
      </c>
      <c r="DQ9" s="11" t="s">
        <v>663</v>
      </c>
      <c r="DR9" s="11" t="s">
        <v>664</v>
      </c>
      <c r="DS9" s="11" t="s">
        <v>665</v>
      </c>
      <c r="DT9" s="11" t="s">
        <v>666</v>
      </c>
      <c r="DU9" s="11" t="s">
        <v>667</v>
      </c>
      <c r="DV9" s="11" t="s">
        <v>668</v>
      </c>
      <c r="DW9" s="11" t="s">
        <v>669</v>
      </c>
      <c r="DX9" s="11" t="s">
        <v>669</v>
      </c>
      <c r="DY9" s="11" t="s">
        <v>669</v>
      </c>
      <c r="DZ9" s="11" t="s">
        <v>669</v>
      </c>
      <c r="EA9" s="11" t="s">
        <v>670</v>
      </c>
      <c r="EB9" s="11" t="s">
        <v>671</v>
      </c>
      <c r="EC9" s="11" t="s">
        <v>671</v>
      </c>
      <c r="ED9" s="11" t="s">
        <v>75</v>
      </c>
      <c r="EE9" s="11" t="s">
        <v>75</v>
      </c>
      <c r="EF9" s="11" t="s">
        <v>75</v>
      </c>
      <c r="EG9" s="11" t="s">
        <v>75</v>
      </c>
      <c r="EH9" s="11" t="s">
        <v>75</v>
      </c>
      <c r="EI9" s="11" t="s">
        <v>672</v>
      </c>
      <c r="EJ9" s="11" t="s">
        <v>672</v>
      </c>
      <c r="EK9" s="11" t="s">
        <v>673</v>
      </c>
      <c r="EL9" s="11" t="s">
        <v>673</v>
      </c>
      <c r="EM9" s="11" t="s">
        <v>673</v>
      </c>
      <c r="EN9" s="11" t="s">
        <v>673</v>
      </c>
      <c r="EO9" s="11" t="s">
        <v>345</v>
      </c>
      <c r="EP9" s="11" t="s">
        <v>674</v>
      </c>
      <c r="EQ9" s="11" t="s">
        <v>675</v>
      </c>
      <c r="ER9" s="11" t="s">
        <v>119</v>
      </c>
      <c r="ES9" s="11" t="s">
        <v>119</v>
      </c>
      <c r="ET9" s="11" t="s">
        <v>119</v>
      </c>
      <c r="EU9" s="11" t="s">
        <v>119</v>
      </c>
      <c r="EV9" s="11" t="s">
        <v>119</v>
      </c>
      <c r="EW9" s="11" t="s">
        <v>415</v>
      </c>
      <c r="EX9" s="11" t="s">
        <v>415</v>
      </c>
      <c r="EY9" s="11" t="s">
        <v>415</v>
      </c>
      <c r="EZ9" s="11" t="s">
        <v>415</v>
      </c>
      <c r="FA9" s="11" t="s">
        <v>676</v>
      </c>
      <c r="FB9" s="11" t="s">
        <v>677</v>
      </c>
      <c r="FC9" s="11" t="s">
        <v>677</v>
      </c>
      <c r="FD9" s="11" t="s">
        <v>678</v>
      </c>
      <c r="FE9" s="11" t="s">
        <v>679</v>
      </c>
      <c r="FF9" s="11" t="s">
        <v>679</v>
      </c>
      <c r="FG9" s="11" t="s">
        <v>161</v>
      </c>
      <c r="FH9" s="11" t="s">
        <v>680</v>
      </c>
      <c r="FI9" s="11" t="s">
        <v>681</v>
      </c>
      <c r="FJ9" s="11" t="s">
        <v>682</v>
      </c>
      <c r="FK9" s="199"/>
      <c r="FL9" s="1"/>
      <c r="FM9" s="12" t="s">
        <v>142</v>
      </c>
      <c r="FN9" s="12" t="s">
        <v>23</v>
      </c>
      <c r="FO9" s="12" t="s">
        <v>683</v>
      </c>
      <c r="FP9" s="12" t="s">
        <v>684</v>
      </c>
      <c r="FQ9" s="12" t="s">
        <v>685</v>
      </c>
      <c r="FR9" s="12" t="s">
        <v>686</v>
      </c>
      <c r="FS9" s="12" t="s">
        <v>677</v>
      </c>
      <c r="FT9" s="12" t="s">
        <v>677</v>
      </c>
      <c r="FU9" s="202"/>
    </row>
    <row r="10" spans="1:177" ht="40.049999999999997" customHeight="1" x14ac:dyDescent="0.3">
      <c r="A10" s="199"/>
      <c r="B10" s="199"/>
      <c r="C10" s="9" t="s">
        <v>687</v>
      </c>
      <c r="D10" s="9" t="s">
        <v>322</v>
      </c>
      <c r="E10" s="9" t="s">
        <v>688</v>
      </c>
      <c r="F10" s="9" t="s">
        <v>689</v>
      </c>
      <c r="G10" s="9" t="s">
        <v>690</v>
      </c>
      <c r="H10" s="9" t="s">
        <v>691</v>
      </c>
      <c r="I10" s="9" t="s">
        <v>692</v>
      </c>
      <c r="J10" s="9" t="s">
        <v>693</v>
      </c>
      <c r="K10" s="9" t="s">
        <v>694</v>
      </c>
      <c r="L10" s="9" t="s">
        <v>695</v>
      </c>
      <c r="M10" s="9" t="s">
        <v>696</v>
      </c>
      <c r="N10" s="9" t="s">
        <v>697</v>
      </c>
      <c r="O10" s="9" t="s">
        <v>698</v>
      </c>
      <c r="P10" s="9" t="s">
        <v>699</v>
      </c>
      <c r="Q10" s="9" t="s">
        <v>700</v>
      </c>
      <c r="R10" s="9" t="s">
        <v>701</v>
      </c>
      <c r="S10" s="9" t="s">
        <v>702</v>
      </c>
      <c r="T10" s="9" t="s">
        <v>703</v>
      </c>
      <c r="U10" s="9" t="s">
        <v>704</v>
      </c>
      <c r="V10" s="9" t="s">
        <v>705</v>
      </c>
      <c r="W10" s="9" t="s">
        <v>706</v>
      </c>
      <c r="X10" s="9" t="s">
        <v>276</v>
      </c>
      <c r="Y10" s="9" t="s">
        <v>707</v>
      </c>
      <c r="Z10" s="9" t="s">
        <v>708</v>
      </c>
      <c r="AA10" s="9" t="s">
        <v>296</v>
      </c>
      <c r="AB10" s="9" t="s">
        <v>709</v>
      </c>
      <c r="AC10" s="9" t="s">
        <v>710</v>
      </c>
      <c r="AD10" s="9" t="s">
        <v>711</v>
      </c>
      <c r="AE10" s="9" t="s">
        <v>712</v>
      </c>
      <c r="AF10" s="9" t="s">
        <v>713</v>
      </c>
      <c r="AG10" s="9" t="s">
        <v>714</v>
      </c>
      <c r="AH10" s="9" t="s">
        <v>715</v>
      </c>
      <c r="AI10" s="9" t="s">
        <v>716</v>
      </c>
      <c r="AJ10" s="9" t="s">
        <v>717</v>
      </c>
      <c r="AK10" s="9" t="s">
        <v>718</v>
      </c>
      <c r="AL10" s="9" t="s">
        <v>719</v>
      </c>
      <c r="AM10" s="9" t="s">
        <v>720</v>
      </c>
      <c r="AN10" s="9" t="s">
        <v>721</v>
      </c>
      <c r="AO10" s="9" t="s">
        <v>722</v>
      </c>
      <c r="AP10" s="9" t="s">
        <v>638</v>
      </c>
      <c r="AQ10" s="9" t="s">
        <v>723</v>
      </c>
      <c r="AR10" s="9" t="s">
        <v>724</v>
      </c>
      <c r="AS10" s="9" t="s">
        <v>725</v>
      </c>
      <c r="AT10" s="9" t="s">
        <v>726</v>
      </c>
      <c r="AU10" s="9" t="s">
        <v>727</v>
      </c>
      <c r="AV10" s="9" t="s">
        <v>728</v>
      </c>
      <c r="AW10" s="9" t="s">
        <v>729</v>
      </c>
      <c r="AX10" s="9" t="s">
        <v>730</v>
      </c>
      <c r="AY10" s="9" t="s">
        <v>731</v>
      </c>
      <c r="AZ10" s="9" t="s">
        <v>732</v>
      </c>
      <c r="BA10" s="9" t="s">
        <v>733</v>
      </c>
      <c r="BB10" s="9" t="s">
        <v>553</v>
      </c>
      <c r="BC10" s="9" t="s">
        <v>543</v>
      </c>
      <c r="BD10" s="9" t="s">
        <v>734</v>
      </c>
      <c r="BE10" s="9" t="s">
        <v>735</v>
      </c>
      <c r="BF10" s="9" t="s">
        <v>548</v>
      </c>
      <c r="BG10" s="9" t="s">
        <v>736</v>
      </c>
      <c r="BH10" s="9" t="s">
        <v>737</v>
      </c>
      <c r="BI10" s="9" t="s">
        <v>738</v>
      </c>
      <c r="BJ10" s="9" t="s">
        <v>739</v>
      </c>
      <c r="BK10" s="9" t="s">
        <v>740</v>
      </c>
      <c r="BL10" s="9" t="s">
        <v>741</v>
      </c>
      <c r="BM10" s="9" t="s">
        <v>742</v>
      </c>
      <c r="BN10" s="9" t="s">
        <v>743</v>
      </c>
      <c r="BO10" s="9" t="s">
        <v>744</v>
      </c>
      <c r="BP10" s="9" t="s">
        <v>745</v>
      </c>
      <c r="BQ10" s="9" t="s">
        <v>746</v>
      </c>
      <c r="BR10" s="9" t="s">
        <v>747</v>
      </c>
      <c r="BS10" s="9" t="s">
        <v>748</v>
      </c>
      <c r="BT10" s="9" t="s">
        <v>749</v>
      </c>
      <c r="BU10" s="9" t="s">
        <v>750</v>
      </c>
      <c r="BV10" s="9" t="s">
        <v>751</v>
      </c>
      <c r="BW10" s="9" t="s">
        <v>752</v>
      </c>
      <c r="BX10" s="9" t="s">
        <v>753</v>
      </c>
      <c r="BY10" s="9" t="s">
        <v>754</v>
      </c>
      <c r="BZ10" s="9" t="s">
        <v>755</v>
      </c>
      <c r="CA10" s="9" t="s">
        <v>756</v>
      </c>
      <c r="CB10" s="9" t="s">
        <v>757</v>
      </c>
      <c r="CC10" s="9" t="s">
        <v>758</v>
      </c>
      <c r="CD10" s="9" t="s">
        <v>759</v>
      </c>
      <c r="CE10" s="9" t="s">
        <v>401</v>
      </c>
      <c r="CF10" s="9" t="s">
        <v>760</v>
      </c>
      <c r="CG10" s="9" t="s">
        <v>761</v>
      </c>
      <c r="CH10" s="9" t="s">
        <v>762</v>
      </c>
      <c r="CI10" s="9" t="s">
        <v>763</v>
      </c>
      <c r="CJ10" s="9" t="s">
        <v>764</v>
      </c>
      <c r="CK10" s="9" t="s">
        <v>765</v>
      </c>
      <c r="CL10" s="9" t="s">
        <v>766</v>
      </c>
      <c r="CM10" s="9" t="s">
        <v>767</v>
      </c>
      <c r="CN10" s="9" t="s">
        <v>768</v>
      </c>
      <c r="CO10" s="9" t="s">
        <v>769</v>
      </c>
      <c r="CP10" s="9" t="s">
        <v>770</v>
      </c>
      <c r="CQ10" s="9" t="s">
        <v>771</v>
      </c>
      <c r="CR10" s="9" t="s">
        <v>772</v>
      </c>
      <c r="CS10" s="9" t="s">
        <v>773</v>
      </c>
      <c r="CT10" s="9" t="s">
        <v>774</v>
      </c>
      <c r="CU10" s="9" t="s">
        <v>775</v>
      </c>
      <c r="CV10" s="9" t="s">
        <v>776</v>
      </c>
      <c r="CW10" s="9" t="s">
        <v>777</v>
      </c>
      <c r="CX10" s="9" t="s">
        <v>778</v>
      </c>
      <c r="CY10" s="9" t="s">
        <v>779</v>
      </c>
      <c r="CZ10" s="9" t="s">
        <v>780</v>
      </c>
      <c r="DA10" s="9" t="s">
        <v>781</v>
      </c>
      <c r="DB10" s="9" t="s">
        <v>782</v>
      </c>
      <c r="DC10" s="9" t="s">
        <v>783</v>
      </c>
      <c r="DD10" s="9" t="s">
        <v>784</v>
      </c>
      <c r="DE10" s="9" t="s">
        <v>359</v>
      </c>
      <c r="DF10" s="9" t="s">
        <v>785</v>
      </c>
      <c r="DG10" s="9" t="s">
        <v>786</v>
      </c>
      <c r="DH10" s="9" t="s">
        <v>787</v>
      </c>
      <c r="DI10" s="9" t="s">
        <v>788</v>
      </c>
      <c r="DJ10" s="9" t="s">
        <v>789</v>
      </c>
      <c r="DK10" s="9" t="s">
        <v>790</v>
      </c>
      <c r="DL10" s="9" t="s">
        <v>791</v>
      </c>
      <c r="DM10" s="9" t="s">
        <v>792</v>
      </c>
      <c r="DN10" s="9" t="s">
        <v>793</v>
      </c>
      <c r="DO10" s="9" t="s">
        <v>794</v>
      </c>
      <c r="DP10" s="9" t="s">
        <v>795</v>
      </c>
      <c r="DQ10" s="9" t="s">
        <v>796</v>
      </c>
      <c r="DR10" s="9" t="s">
        <v>797</v>
      </c>
      <c r="DS10" s="9" t="s">
        <v>798</v>
      </c>
      <c r="DT10" s="9" t="s">
        <v>799</v>
      </c>
      <c r="DU10" s="9" t="s">
        <v>800</v>
      </c>
      <c r="DV10" s="9" t="s">
        <v>801</v>
      </c>
      <c r="DW10" s="9" t="s">
        <v>802</v>
      </c>
      <c r="DX10" s="9" t="s">
        <v>803</v>
      </c>
      <c r="DY10" s="9" t="s">
        <v>804</v>
      </c>
      <c r="DZ10" s="9" t="s">
        <v>805</v>
      </c>
      <c r="EA10" s="9" t="s">
        <v>806</v>
      </c>
      <c r="EB10" s="9" t="s">
        <v>807</v>
      </c>
      <c r="EC10" s="9" t="s">
        <v>808</v>
      </c>
      <c r="ED10" s="9" t="s">
        <v>809</v>
      </c>
      <c r="EE10" s="9" t="s">
        <v>810</v>
      </c>
      <c r="EF10" s="9" t="s">
        <v>811</v>
      </c>
      <c r="EG10" s="9" t="s">
        <v>812</v>
      </c>
      <c r="EH10" s="9" t="s">
        <v>813</v>
      </c>
      <c r="EI10" s="9" t="s">
        <v>814</v>
      </c>
      <c r="EJ10" s="9" t="s">
        <v>815</v>
      </c>
      <c r="EK10" s="9" t="s">
        <v>816</v>
      </c>
      <c r="EL10" s="9" t="s">
        <v>817</v>
      </c>
      <c r="EM10" s="9" t="s">
        <v>818</v>
      </c>
      <c r="EN10" s="9" t="s">
        <v>819</v>
      </c>
      <c r="EO10" s="9" t="s">
        <v>820</v>
      </c>
      <c r="EP10" s="9" t="s">
        <v>821</v>
      </c>
      <c r="EQ10" s="9" t="s">
        <v>822</v>
      </c>
      <c r="ER10" s="9" t="s">
        <v>823</v>
      </c>
      <c r="ES10" s="9" t="s">
        <v>824</v>
      </c>
      <c r="ET10" s="9" t="s">
        <v>825</v>
      </c>
      <c r="EU10" s="9" t="s">
        <v>826</v>
      </c>
      <c r="EV10" s="9" t="s">
        <v>827</v>
      </c>
      <c r="EW10" s="9" t="s">
        <v>416</v>
      </c>
      <c r="EX10" s="9" t="s">
        <v>828</v>
      </c>
      <c r="EY10" s="9" t="s">
        <v>829</v>
      </c>
      <c r="EZ10" s="9" t="s">
        <v>830</v>
      </c>
      <c r="FA10" s="9" t="s">
        <v>831</v>
      </c>
      <c r="FB10" s="9" t="s">
        <v>832</v>
      </c>
      <c r="FC10" s="9" t="s">
        <v>833</v>
      </c>
      <c r="FD10" s="9" t="s">
        <v>834</v>
      </c>
      <c r="FE10" s="9" t="s">
        <v>835</v>
      </c>
      <c r="FF10" s="9" t="s">
        <v>836</v>
      </c>
      <c r="FG10" s="9" t="s">
        <v>162</v>
      </c>
      <c r="FH10" s="9" t="s">
        <v>837</v>
      </c>
      <c r="FI10" s="9" t="s">
        <v>838</v>
      </c>
      <c r="FJ10" s="9" t="s">
        <v>839</v>
      </c>
      <c r="FK10" s="199" t="s">
        <v>899</v>
      </c>
      <c r="FL10" s="1"/>
      <c r="FM10" s="10" t="s">
        <v>841</v>
      </c>
      <c r="FN10" s="10" t="s">
        <v>842</v>
      </c>
      <c r="FO10" s="10" t="s">
        <v>843</v>
      </c>
      <c r="FP10" s="10" t="s">
        <v>844</v>
      </c>
      <c r="FQ10" s="10" t="s">
        <v>845</v>
      </c>
      <c r="FR10" s="10" t="s">
        <v>846</v>
      </c>
      <c r="FS10" s="10" t="s">
        <v>847</v>
      </c>
      <c r="FT10" s="10" t="s">
        <v>848</v>
      </c>
      <c r="FU10" s="202" t="s">
        <v>899</v>
      </c>
    </row>
    <row r="11" spans="1:177" ht="24" customHeight="1" x14ac:dyDescent="0.3">
      <c r="A11" s="13" t="s">
        <v>55</v>
      </c>
      <c r="B11" s="13" t="s">
        <v>849</v>
      </c>
      <c r="C11" s="14">
        <v>31</v>
      </c>
      <c r="D11" s="14">
        <v>5.0999999999999996</v>
      </c>
      <c r="E11" s="14">
        <v>10.4</v>
      </c>
      <c r="F11" s="14"/>
      <c r="G11" s="14"/>
      <c r="H11" s="14">
        <v>-10.7</v>
      </c>
      <c r="I11" s="14">
        <v>0.4</v>
      </c>
      <c r="J11" s="14"/>
      <c r="K11" s="14"/>
      <c r="L11" s="14">
        <v>-38.799999999999997</v>
      </c>
      <c r="M11" s="14">
        <v>-32.799999999999997</v>
      </c>
      <c r="N11" s="14">
        <v>-13.5</v>
      </c>
      <c r="O11" s="14">
        <v>8.6999999999999993</v>
      </c>
      <c r="P11" s="14">
        <v>2.2000000000000002</v>
      </c>
      <c r="Q11" s="14">
        <v>12.2</v>
      </c>
      <c r="R11" s="14">
        <v>59.4</v>
      </c>
      <c r="S11" s="14">
        <v>0.1</v>
      </c>
      <c r="T11" s="14"/>
      <c r="U11" s="14"/>
      <c r="V11" s="14"/>
      <c r="W11" s="14"/>
      <c r="X11" s="14">
        <v>3.9</v>
      </c>
      <c r="Y11" s="14">
        <v>0.2</v>
      </c>
      <c r="Z11" s="14">
        <v>0.7</v>
      </c>
      <c r="AA11" s="14"/>
      <c r="AB11" s="14">
        <v>-3.4</v>
      </c>
      <c r="AC11" s="14">
        <v>5</v>
      </c>
      <c r="AD11" s="14">
        <v>3</v>
      </c>
      <c r="AE11" s="14"/>
      <c r="AF11" s="14"/>
      <c r="AG11" s="14"/>
      <c r="AH11" s="14"/>
      <c r="AI11" s="14">
        <v>11.1</v>
      </c>
      <c r="AJ11" s="14">
        <v>3.4</v>
      </c>
      <c r="AK11" s="14">
        <v>0</v>
      </c>
      <c r="AL11" s="14"/>
      <c r="AM11" s="14"/>
      <c r="AN11" s="14">
        <v>-1.5</v>
      </c>
      <c r="AO11" s="14">
        <v>5.2</v>
      </c>
      <c r="AP11" s="14">
        <v>2</v>
      </c>
      <c r="AQ11" s="14">
        <v>13.7</v>
      </c>
      <c r="AR11" s="14">
        <v>2.1</v>
      </c>
      <c r="AS11" s="14">
        <v>0</v>
      </c>
      <c r="AT11" s="14">
        <v>1.7</v>
      </c>
      <c r="AU11" s="14">
        <v>1.2</v>
      </c>
      <c r="AV11" s="14">
        <v>1.1000000000000001</v>
      </c>
      <c r="AW11" s="14">
        <v>-42.2</v>
      </c>
      <c r="AX11" s="14">
        <v>-47.8</v>
      </c>
      <c r="AY11" s="14">
        <v>7.1</v>
      </c>
      <c r="AZ11" s="14">
        <v>-1.8</v>
      </c>
      <c r="BA11" s="14">
        <v>-0.1</v>
      </c>
      <c r="BB11" s="14">
        <v>-0.3</v>
      </c>
      <c r="BC11" s="14">
        <v>-0.4</v>
      </c>
      <c r="BD11" s="14">
        <v>0.4</v>
      </c>
      <c r="BE11" s="14">
        <v>0.1</v>
      </c>
      <c r="BF11" s="14">
        <v>0.3</v>
      </c>
      <c r="BG11" s="14"/>
      <c r="BH11" s="14"/>
      <c r="BI11" s="14">
        <v>-4</v>
      </c>
      <c r="BJ11" s="14">
        <v>0</v>
      </c>
      <c r="BK11" s="14"/>
      <c r="BL11" s="14"/>
      <c r="BM11" s="14"/>
      <c r="BN11" s="14"/>
      <c r="BO11" s="14"/>
      <c r="BP11" s="14">
        <v>1</v>
      </c>
      <c r="BQ11" s="14"/>
      <c r="BR11" s="14"/>
      <c r="BS11" s="14">
        <v>19.7</v>
      </c>
      <c r="BT11" s="14">
        <v>-49</v>
      </c>
      <c r="BU11" s="14"/>
      <c r="BV11" s="14"/>
      <c r="BW11" s="14"/>
      <c r="BX11" s="14"/>
      <c r="BY11" s="14"/>
      <c r="BZ11" s="14"/>
      <c r="CA11" s="14"/>
      <c r="CB11" s="14"/>
      <c r="CC11" s="14">
        <v>0.1</v>
      </c>
      <c r="CD11" s="14">
        <v>0.5</v>
      </c>
      <c r="CE11" s="14"/>
      <c r="CF11" s="14">
        <v>-0.7</v>
      </c>
      <c r="CG11" s="14">
        <v>0.2</v>
      </c>
      <c r="CH11" s="14">
        <v>-4</v>
      </c>
      <c r="CI11" s="14"/>
      <c r="CJ11" s="14"/>
      <c r="CK11" s="14"/>
      <c r="CL11" s="14">
        <v>-11.7</v>
      </c>
      <c r="CM11" s="14">
        <v>-7.5</v>
      </c>
      <c r="CN11" s="14">
        <v>-33.6</v>
      </c>
      <c r="CO11" s="14"/>
      <c r="CP11" s="14"/>
      <c r="CQ11" s="14"/>
      <c r="CR11" s="14"/>
      <c r="CS11" s="14"/>
      <c r="CT11" s="14"/>
      <c r="CU11" s="14"/>
      <c r="CV11" s="14"/>
      <c r="CW11" s="14">
        <v>-5.3</v>
      </c>
      <c r="CX11" s="14">
        <v>0</v>
      </c>
      <c r="CY11" s="14">
        <v>-4.2</v>
      </c>
      <c r="CZ11" s="14"/>
      <c r="DA11" s="14">
        <v>1.3</v>
      </c>
      <c r="DB11" s="14">
        <v>0</v>
      </c>
      <c r="DC11" s="14">
        <v>0</v>
      </c>
      <c r="DD11" s="14">
        <v>0</v>
      </c>
      <c r="DE11" s="14">
        <v>0</v>
      </c>
      <c r="DF11" s="14"/>
      <c r="DG11" s="14">
        <v>0</v>
      </c>
      <c r="DH11" s="14">
        <v>1.2</v>
      </c>
      <c r="DI11" s="14">
        <v>0.2</v>
      </c>
      <c r="DJ11" s="14">
        <v>-0.8</v>
      </c>
      <c r="DK11" s="14">
        <v>0.1</v>
      </c>
      <c r="DL11" s="14">
        <v>0.6</v>
      </c>
      <c r="DM11" s="14">
        <v>0</v>
      </c>
      <c r="DN11" s="14">
        <v>0</v>
      </c>
      <c r="DO11" s="14">
        <v>0</v>
      </c>
      <c r="DP11" s="14">
        <v>1.5</v>
      </c>
      <c r="DQ11" s="14">
        <v>10.199999999999999</v>
      </c>
      <c r="DR11" s="14">
        <v>0</v>
      </c>
      <c r="DS11" s="14">
        <v>-0.1</v>
      </c>
      <c r="DT11" s="14">
        <v>-0.1</v>
      </c>
      <c r="DU11" s="14">
        <v>1</v>
      </c>
      <c r="DV11" s="14"/>
      <c r="DW11" s="14">
        <v>-2.8</v>
      </c>
      <c r="DX11" s="14">
        <v>0.1</v>
      </c>
      <c r="DY11" s="14">
        <v>2.6</v>
      </c>
      <c r="DZ11" s="14">
        <v>2.5</v>
      </c>
      <c r="EA11" s="14">
        <v>0.9</v>
      </c>
      <c r="EB11" s="14">
        <v>0</v>
      </c>
      <c r="EC11" s="14">
        <v>1</v>
      </c>
      <c r="ED11" s="14">
        <v>0</v>
      </c>
      <c r="EE11" s="14">
        <v>-4.8</v>
      </c>
      <c r="EF11" s="14">
        <v>-5.3</v>
      </c>
      <c r="EG11" s="14">
        <v>-0.4</v>
      </c>
      <c r="EH11" s="14">
        <v>-0.3</v>
      </c>
      <c r="EI11" s="14">
        <v>1.5</v>
      </c>
      <c r="EJ11" s="14">
        <v>-0.1</v>
      </c>
      <c r="EK11" s="14">
        <v>1.4</v>
      </c>
      <c r="EL11" s="14">
        <v>0.2</v>
      </c>
      <c r="EM11" s="14">
        <v>0.2</v>
      </c>
      <c r="EN11" s="14">
        <v>0.2</v>
      </c>
      <c r="EO11" s="14">
        <v>-3.7</v>
      </c>
      <c r="EP11" s="14">
        <v>0</v>
      </c>
      <c r="EQ11" s="14">
        <v>0</v>
      </c>
      <c r="ER11" s="14">
        <v>0</v>
      </c>
      <c r="ES11" s="14">
        <v>-0.2</v>
      </c>
      <c r="ET11" s="14">
        <v>-6</v>
      </c>
      <c r="EU11" s="14">
        <v>0</v>
      </c>
      <c r="EV11" s="14">
        <v>0</v>
      </c>
      <c r="EW11" s="14">
        <v>1</v>
      </c>
      <c r="EX11" s="14">
        <v>0.7</v>
      </c>
      <c r="EY11" s="14">
        <v>0.6</v>
      </c>
      <c r="EZ11" s="14">
        <v>0.3</v>
      </c>
      <c r="FA11" s="14">
        <v>0</v>
      </c>
      <c r="FB11" s="14">
        <v>0.4</v>
      </c>
      <c r="FC11" s="14">
        <v>1.1000000000000001</v>
      </c>
      <c r="FD11" s="14">
        <v>2.4</v>
      </c>
      <c r="FE11" s="14">
        <v>7.5</v>
      </c>
      <c r="FF11" s="14">
        <v>0.1</v>
      </c>
      <c r="FG11" s="14">
        <v>2.6</v>
      </c>
      <c r="FH11" s="14">
        <v>0</v>
      </c>
      <c r="FI11" s="14">
        <v>3.7</v>
      </c>
      <c r="FJ11" s="14">
        <v>4.9000000000000004</v>
      </c>
      <c r="FK11" s="14">
        <v>-72.7</v>
      </c>
      <c r="FL11" s="15"/>
      <c r="FM11" s="14">
        <v>1.7</v>
      </c>
      <c r="FN11" s="14">
        <v>0.39800000000000002</v>
      </c>
      <c r="FO11" s="14">
        <v>1.1080000000000001</v>
      </c>
      <c r="FP11" s="14">
        <v>0.8</v>
      </c>
      <c r="FQ11" s="14">
        <v>0.32318999999999998</v>
      </c>
      <c r="FR11" s="14">
        <v>0.15628</v>
      </c>
      <c r="FS11" s="14">
        <v>0.2</v>
      </c>
      <c r="FT11" s="14">
        <v>0.7</v>
      </c>
      <c r="FU11" s="14">
        <v>5.3854699999999998</v>
      </c>
    </row>
    <row r="12" spans="1:177" ht="24" customHeight="1" x14ac:dyDescent="0.3">
      <c r="A12" s="16" t="s">
        <v>55</v>
      </c>
      <c r="B12" s="16" t="s">
        <v>850</v>
      </c>
      <c r="C12" s="17">
        <v>32.1</v>
      </c>
      <c r="D12" s="17">
        <v>-7</v>
      </c>
      <c r="E12" s="17">
        <v>7.5</v>
      </c>
      <c r="F12" s="17"/>
      <c r="G12" s="17"/>
      <c r="H12" s="17">
        <v>-10.6</v>
      </c>
      <c r="I12" s="17">
        <v>10.1</v>
      </c>
      <c r="J12" s="17"/>
      <c r="K12" s="17"/>
      <c r="L12" s="17">
        <v>-39.5</v>
      </c>
      <c r="M12" s="17">
        <v>-42</v>
      </c>
      <c r="N12" s="17">
        <v>-23</v>
      </c>
      <c r="O12" s="17">
        <v>12.5</v>
      </c>
      <c r="P12" s="17">
        <v>-0.7</v>
      </c>
      <c r="Q12" s="17">
        <v>10.6</v>
      </c>
      <c r="R12" s="17">
        <v>56.8</v>
      </c>
      <c r="S12" s="17">
        <v>-0.2</v>
      </c>
      <c r="T12" s="17"/>
      <c r="U12" s="17"/>
      <c r="V12" s="17"/>
      <c r="W12" s="17"/>
      <c r="X12" s="17">
        <v>2.1</v>
      </c>
      <c r="Y12" s="17">
        <v>0.8</v>
      </c>
      <c r="Z12" s="17">
        <v>1.2</v>
      </c>
      <c r="AA12" s="17"/>
      <c r="AB12" s="17">
        <v>-3.4</v>
      </c>
      <c r="AC12" s="17">
        <v>4.8</v>
      </c>
      <c r="AD12" s="17">
        <v>2.7</v>
      </c>
      <c r="AE12" s="17"/>
      <c r="AF12" s="17"/>
      <c r="AG12" s="17"/>
      <c r="AH12" s="17"/>
      <c r="AI12" s="17">
        <v>10.4</v>
      </c>
      <c r="AJ12" s="17">
        <v>2.2999999999999998</v>
      </c>
      <c r="AK12" s="17">
        <v>0</v>
      </c>
      <c r="AL12" s="17"/>
      <c r="AM12" s="17"/>
      <c r="AN12" s="17">
        <v>-1.6</v>
      </c>
      <c r="AO12" s="17">
        <v>-11.9</v>
      </c>
      <c r="AP12" s="17">
        <v>1.4</v>
      </c>
      <c r="AQ12" s="17">
        <v>13.9</v>
      </c>
      <c r="AR12" s="17">
        <v>2.2000000000000002</v>
      </c>
      <c r="AS12" s="17">
        <v>0.2</v>
      </c>
      <c r="AT12" s="17">
        <v>1.7</v>
      </c>
      <c r="AU12" s="17">
        <v>1.3</v>
      </c>
      <c r="AV12" s="17">
        <v>0.3</v>
      </c>
      <c r="AW12" s="17">
        <v>-42.9</v>
      </c>
      <c r="AX12" s="17">
        <v>-43.8</v>
      </c>
      <c r="AY12" s="17">
        <v>4.8</v>
      </c>
      <c r="AZ12" s="17">
        <v>-1.9</v>
      </c>
      <c r="BA12" s="17">
        <v>-0.2</v>
      </c>
      <c r="BB12" s="17">
        <v>-3.5</v>
      </c>
      <c r="BC12" s="17">
        <v>-1</v>
      </c>
      <c r="BD12" s="17">
        <v>0.4</v>
      </c>
      <c r="BE12" s="17">
        <v>0.1</v>
      </c>
      <c r="BF12" s="17">
        <v>-4.2</v>
      </c>
      <c r="BG12" s="17"/>
      <c r="BH12" s="17"/>
      <c r="BI12" s="17">
        <v>-4.5</v>
      </c>
      <c r="BJ12" s="17">
        <v>0</v>
      </c>
      <c r="BK12" s="17"/>
      <c r="BL12" s="17"/>
      <c r="BM12" s="17"/>
      <c r="BN12" s="17"/>
      <c r="BO12" s="17"/>
      <c r="BP12" s="17">
        <v>-1.7</v>
      </c>
      <c r="BQ12" s="17"/>
      <c r="BR12" s="17"/>
      <c r="BS12" s="17">
        <v>13.3</v>
      </c>
      <c r="BT12" s="17">
        <v>-50</v>
      </c>
      <c r="BU12" s="17"/>
      <c r="BV12" s="17"/>
      <c r="BW12" s="17"/>
      <c r="BX12" s="17"/>
      <c r="BY12" s="17"/>
      <c r="BZ12" s="17"/>
      <c r="CA12" s="17"/>
      <c r="CB12" s="17"/>
      <c r="CC12" s="17">
        <v>0.1</v>
      </c>
      <c r="CD12" s="17">
        <v>1.5</v>
      </c>
      <c r="CE12" s="17"/>
      <c r="CF12" s="17">
        <v>0</v>
      </c>
      <c r="CG12" s="17">
        <v>0.2</v>
      </c>
      <c r="CH12" s="17">
        <v>-4.0999999999999996</v>
      </c>
      <c r="CI12" s="17"/>
      <c r="CJ12" s="17"/>
      <c r="CK12" s="17"/>
      <c r="CL12" s="17">
        <v>-11.5</v>
      </c>
      <c r="CM12" s="17">
        <v>-7.4</v>
      </c>
      <c r="CN12" s="17">
        <v>-33.700000000000003</v>
      </c>
      <c r="CO12" s="17"/>
      <c r="CP12" s="17"/>
      <c r="CQ12" s="17"/>
      <c r="CR12" s="17"/>
      <c r="CS12" s="17"/>
      <c r="CT12" s="17"/>
      <c r="CU12" s="17"/>
      <c r="CV12" s="17"/>
      <c r="CW12" s="17">
        <v>-6.2</v>
      </c>
      <c r="CX12" s="17">
        <v>0</v>
      </c>
      <c r="CY12" s="17">
        <v>-4.2</v>
      </c>
      <c r="CZ12" s="17"/>
      <c r="DA12" s="17">
        <v>1.3</v>
      </c>
      <c r="DB12" s="17">
        <v>0.1</v>
      </c>
      <c r="DC12" s="17">
        <v>0</v>
      </c>
      <c r="DD12" s="17">
        <v>0</v>
      </c>
      <c r="DE12" s="17">
        <v>0</v>
      </c>
      <c r="DF12" s="17"/>
      <c r="DG12" s="17">
        <v>0</v>
      </c>
      <c r="DH12" s="17">
        <v>1.2</v>
      </c>
      <c r="DI12" s="17">
        <v>0.2</v>
      </c>
      <c r="DJ12" s="17">
        <v>-1</v>
      </c>
      <c r="DK12" s="17">
        <v>0.1</v>
      </c>
      <c r="DL12" s="17">
        <v>0.6</v>
      </c>
      <c r="DM12" s="17">
        <v>0</v>
      </c>
      <c r="DN12" s="17">
        <v>0</v>
      </c>
      <c r="DO12" s="17">
        <v>0</v>
      </c>
      <c r="DP12" s="17">
        <v>1.4</v>
      </c>
      <c r="DQ12" s="17">
        <v>10.4</v>
      </c>
      <c r="DR12" s="17">
        <v>0</v>
      </c>
      <c r="DS12" s="17">
        <v>-0.1</v>
      </c>
      <c r="DT12" s="17">
        <v>0.4</v>
      </c>
      <c r="DU12" s="17">
        <v>1</v>
      </c>
      <c r="DV12" s="17"/>
      <c r="DW12" s="17">
        <v>-2.8</v>
      </c>
      <c r="DX12" s="17">
        <v>0.1</v>
      </c>
      <c r="DY12" s="17">
        <v>2.6</v>
      </c>
      <c r="DZ12" s="17">
        <v>2.4</v>
      </c>
      <c r="EA12" s="17">
        <v>0.9</v>
      </c>
      <c r="EB12" s="17">
        <v>0</v>
      </c>
      <c r="EC12" s="17">
        <v>2.4</v>
      </c>
      <c r="ED12" s="17">
        <v>0</v>
      </c>
      <c r="EE12" s="17">
        <v>-6.3</v>
      </c>
      <c r="EF12" s="17">
        <v>-7</v>
      </c>
      <c r="EG12" s="17">
        <v>-0.8</v>
      </c>
      <c r="EH12" s="17">
        <v>-0.6</v>
      </c>
      <c r="EI12" s="17">
        <v>1.5</v>
      </c>
      <c r="EJ12" s="17">
        <v>-0.1</v>
      </c>
      <c r="EK12" s="17">
        <v>1.4</v>
      </c>
      <c r="EL12" s="17">
        <v>0.2</v>
      </c>
      <c r="EM12" s="17">
        <v>0.2</v>
      </c>
      <c r="EN12" s="17">
        <v>0.2</v>
      </c>
      <c r="EO12" s="17">
        <v>-3.7</v>
      </c>
      <c r="EP12" s="17">
        <v>0</v>
      </c>
      <c r="EQ12" s="17">
        <v>0</v>
      </c>
      <c r="ER12" s="17">
        <v>0</v>
      </c>
      <c r="ES12" s="17">
        <v>-0.2</v>
      </c>
      <c r="ET12" s="17">
        <v>-6</v>
      </c>
      <c r="EU12" s="17">
        <v>0</v>
      </c>
      <c r="EV12" s="17">
        <v>0</v>
      </c>
      <c r="EW12" s="17">
        <v>1</v>
      </c>
      <c r="EX12" s="17">
        <v>0.7</v>
      </c>
      <c r="EY12" s="17">
        <v>0.6</v>
      </c>
      <c r="EZ12" s="17">
        <v>0.3</v>
      </c>
      <c r="FA12" s="17">
        <v>0</v>
      </c>
      <c r="FB12" s="17">
        <v>0.4</v>
      </c>
      <c r="FC12" s="17">
        <v>1.2</v>
      </c>
      <c r="FD12" s="17">
        <v>2.5</v>
      </c>
      <c r="FE12" s="17">
        <v>7.8</v>
      </c>
      <c r="FF12" s="17">
        <v>0.3</v>
      </c>
      <c r="FG12" s="17">
        <v>1.2</v>
      </c>
      <c r="FH12" s="17">
        <v>0</v>
      </c>
      <c r="FI12" s="17">
        <v>3</v>
      </c>
      <c r="FJ12" s="17">
        <v>4.9000000000000004</v>
      </c>
      <c r="FK12" s="17">
        <v>-141.5</v>
      </c>
      <c r="FL12" s="15"/>
      <c r="FM12" s="17">
        <v>1.5</v>
      </c>
      <c r="FN12" s="17">
        <v>0.39300000000000002</v>
      </c>
      <c r="FO12" s="17">
        <v>0.97599999999999998</v>
      </c>
      <c r="FP12" s="17">
        <v>0.79</v>
      </c>
      <c r="FQ12" s="17">
        <v>0.31124000000000002</v>
      </c>
      <c r="FR12" s="17">
        <v>0.16527</v>
      </c>
      <c r="FS12" s="17">
        <v>0.3</v>
      </c>
      <c r="FT12" s="17">
        <v>0.9</v>
      </c>
      <c r="FU12" s="17">
        <v>5.3355100000000002</v>
      </c>
    </row>
    <row r="13" spans="1:177" ht="24" customHeight="1" x14ac:dyDescent="0.3">
      <c r="A13" s="16" t="s">
        <v>55</v>
      </c>
      <c r="B13" s="16" t="s">
        <v>851</v>
      </c>
      <c r="C13" s="17">
        <v>30.5</v>
      </c>
      <c r="D13" s="17">
        <v>-5.0999999999999996</v>
      </c>
      <c r="E13" s="17">
        <v>8.8000000000000007</v>
      </c>
      <c r="F13" s="17"/>
      <c r="G13" s="17"/>
      <c r="H13" s="17">
        <v>-9.5</v>
      </c>
      <c r="I13" s="17">
        <v>16.100000000000001</v>
      </c>
      <c r="J13" s="17"/>
      <c r="K13" s="17"/>
      <c r="L13" s="17">
        <v>-41.1</v>
      </c>
      <c r="M13" s="17">
        <v>-33.799999999999997</v>
      </c>
      <c r="N13" s="17">
        <v>-12.8</v>
      </c>
      <c r="O13" s="17">
        <v>7.5</v>
      </c>
      <c r="P13" s="17">
        <v>-9.6999999999999993</v>
      </c>
      <c r="Q13" s="17">
        <v>3.5</v>
      </c>
      <c r="R13" s="17">
        <v>54.8</v>
      </c>
      <c r="S13" s="17">
        <v>0.1</v>
      </c>
      <c r="T13" s="17"/>
      <c r="U13" s="17"/>
      <c r="V13" s="17"/>
      <c r="W13" s="17"/>
      <c r="X13" s="17">
        <v>1.5</v>
      </c>
      <c r="Y13" s="17">
        <v>0.7</v>
      </c>
      <c r="Z13" s="17">
        <v>1.2</v>
      </c>
      <c r="AA13" s="17"/>
      <c r="AB13" s="17">
        <v>-3.4</v>
      </c>
      <c r="AC13" s="17">
        <v>5</v>
      </c>
      <c r="AD13" s="17">
        <v>1.5</v>
      </c>
      <c r="AE13" s="17"/>
      <c r="AF13" s="17"/>
      <c r="AG13" s="17"/>
      <c r="AH13" s="17"/>
      <c r="AI13" s="17">
        <v>10.8</v>
      </c>
      <c r="AJ13" s="17">
        <v>1</v>
      </c>
      <c r="AK13" s="17">
        <v>0</v>
      </c>
      <c r="AL13" s="17"/>
      <c r="AM13" s="17"/>
      <c r="AN13" s="17">
        <v>-1.7</v>
      </c>
      <c r="AO13" s="17">
        <v>-13.1</v>
      </c>
      <c r="AP13" s="17">
        <v>1.2</v>
      </c>
      <c r="AQ13" s="17">
        <v>13.5</v>
      </c>
      <c r="AR13" s="17">
        <v>2.1</v>
      </c>
      <c r="AS13" s="17">
        <v>-0.2</v>
      </c>
      <c r="AT13" s="17">
        <v>1.7</v>
      </c>
      <c r="AU13" s="17">
        <v>0.5</v>
      </c>
      <c r="AV13" s="17">
        <v>-40.200000000000003</v>
      </c>
      <c r="AW13" s="17">
        <v>-41.7</v>
      </c>
      <c r="AX13" s="17">
        <v>-47.2</v>
      </c>
      <c r="AY13" s="17">
        <v>8</v>
      </c>
      <c r="AZ13" s="17">
        <v>-1.9</v>
      </c>
      <c r="BA13" s="17">
        <v>-0.2</v>
      </c>
      <c r="BB13" s="17">
        <v>-0.4</v>
      </c>
      <c r="BC13" s="17">
        <v>1</v>
      </c>
      <c r="BD13" s="17">
        <v>0.4</v>
      </c>
      <c r="BE13" s="17">
        <v>0</v>
      </c>
      <c r="BF13" s="17">
        <v>2.6</v>
      </c>
      <c r="BG13" s="17"/>
      <c r="BH13" s="17"/>
      <c r="BI13" s="17">
        <v>-5.3</v>
      </c>
      <c r="BJ13" s="17">
        <v>0</v>
      </c>
      <c r="BK13" s="17"/>
      <c r="BL13" s="17"/>
      <c r="BM13" s="17"/>
      <c r="BN13" s="17"/>
      <c r="BO13" s="17"/>
      <c r="BP13" s="17">
        <v>-0.6</v>
      </c>
      <c r="BQ13" s="17"/>
      <c r="BR13" s="17"/>
      <c r="BS13" s="17">
        <v>-2.8</v>
      </c>
      <c r="BT13" s="17">
        <v>0</v>
      </c>
      <c r="BU13" s="17"/>
      <c r="BV13" s="17"/>
      <c r="BW13" s="17"/>
      <c r="BX13" s="17"/>
      <c r="BY13" s="17"/>
      <c r="BZ13" s="17"/>
      <c r="CA13" s="17"/>
      <c r="CB13" s="17"/>
      <c r="CC13" s="17">
        <v>0.1</v>
      </c>
      <c r="CD13" s="17">
        <v>0.1</v>
      </c>
      <c r="CE13" s="17"/>
      <c r="CF13" s="17">
        <v>-1.4</v>
      </c>
      <c r="CG13" s="17">
        <v>1.6</v>
      </c>
      <c r="CH13" s="17">
        <v>-4.2</v>
      </c>
      <c r="CI13" s="17"/>
      <c r="CJ13" s="17"/>
      <c r="CK13" s="17"/>
      <c r="CL13" s="17">
        <v>-14.7</v>
      </c>
      <c r="CM13" s="17">
        <v>-10.6</v>
      </c>
      <c r="CN13" s="17">
        <v>-38.200000000000003</v>
      </c>
      <c r="CO13" s="17"/>
      <c r="CP13" s="17"/>
      <c r="CQ13" s="17"/>
      <c r="CR13" s="17"/>
      <c r="CS13" s="17"/>
      <c r="CT13" s="17"/>
      <c r="CU13" s="17"/>
      <c r="CV13" s="17"/>
      <c r="CW13" s="17">
        <v>-6.4</v>
      </c>
      <c r="CX13" s="17">
        <v>0</v>
      </c>
      <c r="CY13" s="17">
        <v>-4</v>
      </c>
      <c r="CZ13" s="17"/>
      <c r="DA13" s="17">
        <v>1.3</v>
      </c>
      <c r="DB13" s="17">
        <v>0.1</v>
      </c>
      <c r="DC13" s="17">
        <v>-0.1</v>
      </c>
      <c r="DD13" s="17">
        <v>0</v>
      </c>
      <c r="DE13" s="17">
        <v>0</v>
      </c>
      <c r="DF13" s="17"/>
      <c r="DG13" s="17">
        <v>0</v>
      </c>
      <c r="DH13" s="17">
        <v>1.1000000000000001</v>
      </c>
      <c r="DI13" s="17">
        <v>0.2</v>
      </c>
      <c r="DJ13" s="17">
        <v>-1</v>
      </c>
      <c r="DK13" s="17">
        <v>0.1</v>
      </c>
      <c r="DL13" s="17">
        <v>0.6</v>
      </c>
      <c r="DM13" s="17">
        <v>0</v>
      </c>
      <c r="DN13" s="17">
        <v>0</v>
      </c>
      <c r="DO13" s="17">
        <v>0</v>
      </c>
      <c r="DP13" s="17">
        <v>1.3</v>
      </c>
      <c r="DQ13" s="17">
        <v>9.5</v>
      </c>
      <c r="DR13" s="17">
        <v>0</v>
      </c>
      <c r="DS13" s="17">
        <v>0</v>
      </c>
      <c r="DT13" s="17">
        <v>0.4</v>
      </c>
      <c r="DU13" s="17">
        <v>1</v>
      </c>
      <c r="DV13" s="17"/>
      <c r="DW13" s="17">
        <v>-2.8</v>
      </c>
      <c r="DX13" s="17">
        <v>0.1</v>
      </c>
      <c r="DY13" s="17">
        <v>2.4</v>
      </c>
      <c r="DZ13" s="17">
        <v>2.4</v>
      </c>
      <c r="EA13" s="17">
        <v>1</v>
      </c>
      <c r="EB13" s="17">
        <v>0</v>
      </c>
      <c r="EC13" s="17">
        <v>3.7</v>
      </c>
      <c r="ED13" s="17">
        <v>0</v>
      </c>
      <c r="EE13" s="17">
        <v>-7.4</v>
      </c>
      <c r="EF13" s="17">
        <v>-8.6999999999999993</v>
      </c>
      <c r="EG13" s="17">
        <v>-0.9</v>
      </c>
      <c r="EH13" s="17">
        <v>-0.8</v>
      </c>
      <c r="EI13" s="17">
        <v>1.5</v>
      </c>
      <c r="EJ13" s="17">
        <v>0</v>
      </c>
      <c r="EK13" s="17">
        <v>1.6</v>
      </c>
      <c r="EL13" s="17">
        <v>0.2</v>
      </c>
      <c r="EM13" s="17">
        <v>0.2</v>
      </c>
      <c r="EN13" s="17">
        <v>0.2</v>
      </c>
      <c r="EO13" s="17">
        <v>-5.5</v>
      </c>
      <c r="EP13" s="17">
        <v>0</v>
      </c>
      <c r="EQ13" s="17">
        <v>0</v>
      </c>
      <c r="ER13" s="17">
        <v>0</v>
      </c>
      <c r="ES13" s="17">
        <v>-0.2</v>
      </c>
      <c r="ET13" s="17">
        <v>-7.5</v>
      </c>
      <c r="EU13" s="17">
        <v>0</v>
      </c>
      <c r="EV13" s="17">
        <v>0</v>
      </c>
      <c r="EW13" s="17">
        <v>1</v>
      </c>
      <c r="EX13" s="17">
        <v>0.7</v>
      </c>
      <c r="EY13" s="17">
        <v>0.6</v>
      </c>
      <c r="EZ13" s="17">
        <v>0.3</v>
      </c>
      <c r="FA13" s="17">
        <v>0</v>
      </c>
      <c r="FB13" s="17">
        <v>0.4</v>
      </c>
      <c r="FC13" s="17">
        <v>1.3</v>
      </c>
      <c r="FD13" s="17">
        <v>2.5</v>
      </c>
      <c r="FE13" s="17">
        <v>7.7</v>
      </c>
      <c r="FF13" s="17">
        <v>0.2</v>
      </c>
      <c r="FG13" s="17">
        <v>2.4</v>
      </c>
      <c r="FH13" s="17">
        <v>0</v>
      </c>
      <c r="FI13" s="17">
        <v>4.3</v>
      </c>
      <c r="FJ13" s="17">
        <v>4.9000000000000004</v>
      </c>
      <c r="FK13" s="17">
        <v>-154.1</v>
      </c>
      <c r="FL13" s="15"/>
      <c r="FM13" s="17">
        <v>1.4</v>
      </c>
      <c r="FN13" s="17">
        <v>0.249</v>
      </c>
      <c r="FO13" s="17">
        <v>1.1759999999999999</v>
      </c>
      <c r="FP13" s="17">
        <v>0.89</v>
      </c>
      <c r="FQ13" s="17">
        <v>0.30704999999999999</v>
      </c>
      <c r="FR13" s="17">
        <v>0.14269000000000001</v>
      </c>
      <c r="FS13" s="17">
        <v>0.2</v>
      </c>
      <c r="FT13" s="17">
        <v>0.7</v>
      </c>
      <c r="FU13" s="17">
        <v>5.0647399999999996</v>
      </c>
    </row>
    <row r="14" spans="1:177" ht="24" customHeight="1" x14ac:dyDescent="0.3">
      <c r="A14" s="16" t="s">
        <v>55</v>
      </c>
      <c r="B14" s="16" t="s">
        <v>852</v>
      </c>
      <c r="C14" s="17">
        <v>35.200000000000003</v>
      </c>
      <c r="D14" s="17">
        <v>-9.8000000000000007</v>
      </c>
      <c r="E14" s="17">
        <v>7</v>
      </c>
      <c r="F14" s="17"/>
      <c r="G14" s="17"/>
      <c r="H14" s="17">
        <v>-10.3</v>
      </c>
      <c r="I14" s="17">
        <v>14.2</v>
      </c>
      <c r="J14" s="17"/>
      <c r="K14" s="17"/>
      <c r="L14" s="17">
        <v>-48.1</v>
      </c>
      <c r="M14" s="17">
        <v>-46</v>
      </c>
      <c r="N14" s="17">
        <v>-25.3</v>
      </c>
      <c r="O14" s="17">
        <v>-0.2</v>
      </c>
      <c r="P14" s="17">
        <v>-18.2</v>
      </c>
      <c r="Q14" s="17">
        <v>-1.9</v>
      </c>
      <c r="R14" s="17">
        <v>49.7</v>
      </c>
      <c r="S14" s="17">
        <v>0.1</v>
      </c>
      <c r="T14" s="17"/>
      <c r="U14" s="17"/>
      <c r="V14" s="17"/>
      <c r="W14" s="17"/>
      <c r="X14" s="17">
        <v>5.3</v>
      </c>
      <c r="Y14" s="17">
        <v>1</v>
      </c>
      <c r="Z14" s="17">
        <v>1.4</v>
      </c>
      <c r="AA14" s="17"/>
      <c r="AB14" s="17">
        <v>-3.4</v>
      </c>
      <c r="AC14" s="17">
        <v>5.8</v>
      </c>
      <c r="AD14" s="17">
        <v>11.6</v>
      </c>
      <c r="AE14" s="17"/>
      <c r="AF14" s="17"/>
      <c r="AG14" s="17"/>
      <c r="AH14" s="17"/>
      <c r="AI14" s="17">
        <v>12.1</v>
      </c>
      <c r="AJ14" s="17">
        <v>-0.5</v>
      </c>
      <c r="AK14" s="17">
        <v>0</v>
      </c>
      <c r="AL14" s="17"/>
      <c r="AM14" s="17"/>
      <c r="AN14" s="17">
        <v>-0.9</v>
      </c>
      <c r="AO14" s="17">
        <v>-10.7</v>
      </c>
      <c r="AP14" s="17">
        <v>1.4</v>
      </c>
      <c r="AQ14" s="17">
        <v>14.1</v>
      </c>
      <c r="AR14" s="17">
        <v>2</v>
      </c>
      <c r="AS14" s="17">
        <v>-0.1</v>
      </c>
      <c r="AT14" s="17">
        <v>1.7</v>
      </c>
      <c r="AU14" s="17">
        <v>1.1000000000000001</v>
      </c>
      <c r="AV14" s="17">
        <v>-43.1</v>
      </c>
      <c r="AW14" s="17">
        <v>-43.2</v>
      </c>
      <c r="AX14" s="17">
        <v>-50</v>
      </c>
      <c r="AY14" s="17">
        <v>7.5</v>
      </c>
      <c r="AZ14" s="17">
        <v>-1.9</v>
      </c>
      <c r="BA14" s="17">
        <v>-0.3</v>
      </c>
      <c r="BB14" s="17">
        <v>-1.3</v>
      </c>
      <c r="BC14" s="17">
        <v>0.6</v>
      </c>
      <c r="BD14" s="17">
        <v>0.4</v>
      </c>
      <c r="BE14" s="17">
        <v>0.1</v>
      </c>
      <c r="BF14" s="17">
        <v>0.9</v>
      </c>
      <c r="BG14" s="17"/>
      <c r="BH14" s="17"/>
      <c r="BI14" s="17">
        <v>-1</v>
      </c>
      <c r="BJ14" s="17">
        <v>0</v>
      </c>
      <c r="BK14" s="17"/>
      <c r="BL14" s="17"/>
      <c r="BM14" s="17"/>
      <c r="BN14" s="17"/>
      <c r="BO14" s="17"/>
      <c r="BP14" s="17">
        <v>0.7</v>
      </c>
      <c r="BQ14" s="17"/>
      <c r="BR14" s="17"/>
      <c r="BS14" s="17">
        <v>0</v>
      </c>
      <c r="BT14" s="17">
        <v>0</v>
      </c>
      <c r="BU14" s="17"/>
      <c r="BV14" s="17"/>
      <c r="BW14" s="17"/>
      <c r="BX14" s="17"/>
      <c r="BY14" s="17"/>
      <c r="BZ14" s="17"/>
      <c r="CA14" s="17"/>
      <c r="CB14" s="17"/>
      <c r="CC14" s="17">
        <v>0.1</v>
      </c>
      <c r="CD14" s="17">
        <v>0.6</v>
      </c>
      <c r="CE14" s="17"/>
      <c r="CF14" s="17">
        <v>-0.5</v>
      </c>
      <c r="CG14" s="17">
        <v>0.2</v>
      </c>
      <c r="CH14" s="17">
        <v>-3.9</v>
      </c>
      <c r="CI14" s="17"/>
      <c r="CJ14" s="17"/>
      <c r="CK14" s="17"/>
      <c r="CL14" s="17">
        <v>-6.1</v>
      </c>
      <c r="CM14" s="17">
        <v>-2.1</v>
      </c>
      <c r="CN14" s="17">
        <v>-25.4</v>
      </c>
      <c r="CO14" s="17"/>
      <c r="CP14" s="17"/>
      <c r="CQ14" s="17"/>
      <c r="CR14" s="17"/>
      <c r="CS14" s="17"/>
      <c r="CT14" s="17"/>
      <c r="CU14" s="17"/>
      <c r="CV14" s="17"/>
      <c r="CW14" s="17">
        <v>-3</v>
      </c>
      <c r="CX14" s="17">
        <v>0</v>
      </c>
      <c r="CY14" s="17">
        <v>-4</v>
      </c>
      <c r="CZ14" s="17"/>
      <c r="DA14" s="17">
        <v>1.3</v>
      </c>
      <c r="DB14" s="17">
        <v>0</v>
      </c>
      <c r="DC14" s="17">
        <v>-0.1</v>
      </c>
      <c r="DD14" s="17">
        <v>0</v>
      </c>
      <c r="DE14" s="17">
        <v>0</v>
      </c>
      <c r="DF14" s="17"/>
      <c r="DG14" s="17">
        <v>0</v>
      </c>
      <c r="DH14" s="17">
        <v>1.1000000000000001</v>
      </c>
      <c r="DI14" s="17">
        <v>0.2</v>
      </c>
      <c r="DJ14" s="17">
        <v>-0.4</v>
      </c>
      <c r="DK14" s="17">
        <v>0</v>
      </c>
      <c r="DL14" s="17">
        <v>0.6</v>
      </c>
      <c r="DM14" s="17">
        <v>0</v>
      </c>
      <c r="DN14" s="17">
        <v>0</v>
      </c>
      <c r="DO14" s="17">
        <v>0</v>
      </c>
      <c r="DP14" s="17">
        <v>1.6</v>
      </c>
      <c r="DQ14" s="17">
        <v>10.5</v>
      </c>
      <c r="DR14" s="17">
        <v>0</v>
      </c>
      <c r="DS14" s="17">
        <v>0.1</v>
      </c>
      <c r="DT14" s="17">
        <v>0.4</v>
      </c>
      <c r="DU14" s="17">
        <v>1</v>
      </c>
      <c r="DV14" s="17"/>
      <c r="DW14" s="17">
        <v>-2.8</v>
      </c>
      <c r="DX14" s="17">
        <v>0.2</v>
      </c>
      <c r="DY14" s="17">
        <v>2.4</v>
      </c>
      <c r="DZ14" s="17">
        <v>2.4</v>
      </c>
      <c r="EA14" s="17">
        <v>1.1000000000000001</v>
      </c>
      <c r="EB14" s="17">
        <v>0</v>
      </c>
      <c r="EC14" s="17">
        <v>4.4000000000000004</v>
      </c>
      <c r="ED14" s="17">
        <v>0</v>
      </c>
      <c r="EE14" s="17">
        <v>-9.4</v>
      </c>
      <c r="EF14" s="17">
        <v>-9.6999999999999993</v>
      </c>
      <c r="EG14" s="17">
        <v>-1.1000000000000001</v>
      </c>
      <c r="EH14" s="17">
        <v>-0.8</v>
      </c>
      <c r="EI14" s="17">
        <v>1.5</v>
      </c>
      <c r="EJ14" s="17">
        <v>0</v>
      </c>
      <c r="EK14" s="17">
        <v>1.5</v>
      </c>
      <c r="EL14" s="17">
        <v>0.2</v>
      </c>
      <c r="EM14" s="17">
        <v>0.2</v>
      </c>
      <c r="EN14" s="17">
        <v>0.2</v>
      </c>
      <c r="EO14" s="17">
        <v>-5.4</v>
      </c>
      <c r="EP14" s="17">
        <v>0</v>
      </c>
      <c r="EQ14" s="17">
        <v>0</v>
      </c>
      <c r="ER14" s="17">
        <v>0</v>
      </c>
      <c r="ES14" s="17">
        <v>-0.2</v>
      </c>
      <c r="ET14" s="17">
        <v>-5.6</v>
      </c>
      <c r="EU14" s="17">
        <v>0.3</v>
      </c>
      <c r="EV14" s="17">
        <v>0</v>
      </c>
      <c r="EW14" s="17">
        <v>1</v>
      </c>
      <c r="EX14" s="17">
        <v>0.7</v>
      </c>
      <c r="EY14" s="17">
        <v>0.6</v>
      </c>
      <c r="EZ14" s="17">
        <v>0.3</v>
      </c>
      <c r="FA14" s="17">
        <v>0</v>
      </c>
      <c r="FB14" s="17">
        <v>0.4</v>
      </c>
      <c r="FC14" s="17">
        <v>1.4</v>
      </c>
      <c r="FD14" s="17">
        <v>2.5</v>
      </c>
      <c r="FE14" s="17">
        <v>7.6</v>
      </c>
      <c r="FF14" s="17">
        <v>0.5</v>
      </c>
      <c r="FG14" s="17">
        <v>3.5</v>
      </c>
      <c r="FH14" s="17">
        <v>0</v>
      </c>
      <c r="FI14" s="17">
        <v>3.4</v>
      </c>
      <c r="FJ14" s="17">
        <v>4.9000000000000004</v>
      </c>
      <c r="FK14" s="17">
        <v>-163.9</v>
      </c>
      <c r="FL14" s="15"/>
      <c r="FM14" s="17">
        <v>1.4</v>
      </c>
      <c r="FN14" s="17">
        <v>0.38900000000000001</v>
      </c>
      <c r="FO14" s="17">
        <v>1.4</v>
      </c>
      <c r="FP14" s="17">
        <v>0.89</v>
      </c>
      <c r="FQ14" s="17">
        <v>0.3044</v>
      </c>
      <c r="FR14" s="17">
        <v>0.20133000000000001</v>
      </c>
      <c r="FS14" s="17">
        <v>0.2</v>
      </c>
      <c r="FT14" s="17">
        <v>0.8</v>
      </c>
      <c r="FU14" s="17">
        <v>5.5847300000000004</v>
      </c>
    </row>
    <row r="15" spans="1:177" ht="24" customHeight="1" x14ac:dyDescent="0.3">
      <c r="A15" s="16" t="s">
        <v>55</v>
      </c>
      <c r="B15" s="16" t="s">
        <v>853</v>
      </c>
      <c r="C15" s="17">
        <v>32.200000000000003</v>
      </c>
      <c r="D15" s="17">
        <v>-3.6</v>
      </c>
      <c r="E15" s="17">
        <v>9.3000000000000007</v>
      </c>
      <c r="F15" s="17"/>
      <c r="G15" s="17"/>
      <c r="H15" s="17">
        <v>-11.4</v>
      </c>
      <c r="I15" s="17">
        <v>12.4</v>
      </c>
      <c r="J15" s="17"/>
      <c r="K15" s="17"/>
      <c r="L15" s="17">
        <v>-42.6</v>
      </c>
      <c r="M15" s="17">
        <v>-39.200000000000003</v>
      </c>
      <c r="N15" s="17">
        <v>-18</v>
      </c>
      <c r="O15" s="17">
        <v>6.5</v>
      </c>
      <c r="P15" s="17">
        <v>-19.899999999999999</v>
      </c>
      <c r="Q15" s="17">
        <v>-24.5</v>
      </c>
      <c r="R15" s="17">
        <v>59</v>
      </c>
      <c r="S15" s="17">
        <v>0.1</v>
      </c>
      <c r="T15" s="17"/>
      <c r="U15" s="17"/>
      <c r="V15" s="17"/>
      <c r="W15" s="17"/>
      <c r="X15" s="17">
        <v>4.2</v>
      </c>
      <c r="Y15" s="17">
        <v>1.2</v>
      </c>
      <c r="Z15" s="17">
        <v>1.5</v>
      </c>
      <c r="AA15" s="17"/>
      <c r="AB15" s="17">
        <v>-3.4</v>
      </c>
      <c r="AC15" s="17">
        <v>5.5</v>
      </c>
      <c r="AD15" s="17">
        <v>10.5</v>
      </c>
      <c r="AE15" s="17"/>
      <c r="AF15" s="17"/>
      <c r="AG15" s="17"/>
      <c r="AH15" s="17"/>
      <c r="AI15" s="17">
        <v>11.3</v>
      </c>
      <c r="AJ15" s="17">
        <v>1.4</v>
      </c>
      <c r="AK15" s="17">
        <v>0</v>
      </c>
      <c r="AL15" s="17"/>
      <c r="AM15" s="17"/>
      <c r="AN15" s="17">
        <v>-1</v>
      </c>
      <c r="AO15" s="17">
        <v>-10.4</v>
      </c>
      <c r="AP15" s="17">
        <v>1.6</v>
      </c>
      <c r="AQ15" s="17">
        <v>12.3</v>
      </c>
      <c r="AR15" s="17">
        <v>2.5</v>
      </c>
      <c r="AS15" s="17">
        <v>0.2</v>
      </c>
      <c r="AT15" s="17">
        <v>1.7</v>
      </c>
      <c r="AU15" s="17">
        <v>1.4</v>
      </c>
      <c r="AV15" s="17">
        <v>-34</v>
      </c>
      <c r="AW15" s="17">
        <v>-34.5</v>
      </c>
      <c r="AX15" s="17">
        <v>-40.9</v>
      </c>
      <c r="AY15" s="17">
        <v>9.9</v>
      </c>
      <c r="AZ15" s="17">
        <v>-1.9</v>
      </c>
      <c r="BA15" s="17">
        <v>0</v>
      </c>
      <c r="BB15" s="17">
        <v>-0.5</v>
      </c>
      <c r="BC15" s="17">
        <v>2.1</v>
      </c>
      <c r="BD15" s="17">
        <v>0.4</v>
      </c>
      <c r="BE15" s="17">
        <v>0.1</v>
      </c>
      <c r="BF15" s="17">
        <v>2.4</v>
      </c>
      <c r="BG15" s="17"/>
      <c r="BH15" s="17"/>
      <c r="BI15" s="17">
        <v>0.3</v>
      </c>
      <c r="BJ15" s="17">
        <v>0</v>
      </c>
      <c r="BK15" s="17"/>
      <c r="BL15" s="17"/>
      <c r="BM15" s="17"/>
      <c r="BN15" s="17"/>
      <c r="BO15" s="17"/>
      <c r="BP15" s="17">
        <v>0</v>
      </c>
      <c r="BQ15" s="17"/>
      <c r="BR15" s="17"/>
      <c r="BS15" s="17">
        <v>0</v>
      </c>
      <c r="BT15" s="17">
        <v>0</v>
      </c>
      <c r="BU15" s="17"/>
      <c r="BV15" s="17"/>
      <c r="BW15" s="17"/>
      <c r="BX15" s="17"/>
      <c r="BY15" s="17"/>
      <c r="BZ15" s="17"/>
      <c r="CA15" s="17"/>
      <c r="CB15" s="17"/>
      <c r="CC15" s="17">
        <v>0.1</v>
      </c>
      <c r="CD15" s="17">
        <v>1.1000000000000001</v>
      </c>
      <c r="CE15" s="17"/>
      <c r="CF15" s="17">
        <v>-1.7</v>
      </c>
      <c r="CG15" s="17">
        <v>0.2</v>
      </c>
      <c r="CH15" s="17">
        <v>-4</v>
      </c>
      <c r="CI15" s="17"/>
      <c r="CJ15" s="17"/>
      <c r="CK15" s="17"/>
      <c r="CL15" s="17">
        <v>-7.6</v>
      </c>
      <c r="CM15" s="17">
        <v>-2.8</v>
      </c>
      <c r="CN15" s="17">
        <v>-18.7</v>
      </c>
      <c r="CO15" s="17"/>
      <c r="CP15" s="17"/>
      <c r="CQ15" s="17"/>
      <c r="CR15" s="17"/>
      <c r="CS15" s="17"/>
      <c r="CT15" s="17"/>
      <c r="CU15" s="17"/>
      <c r="CV15" s="17"/>
      <c r="CW15" s="17">
        <v>-2.1</v>
      </c>
      <c r="CX15" s="17">
        <v>0</v>
      </c>
      <c r="CY15" s="17">
        <v>-4.2</v>
      </c>
      <c r="CZ15" s="17"/>
      <c r="DA15" s="17">
        <v>1.3</v>
      </c>
      <c r="DB15" s="17">
        <v>0</v>
      </c>
      <c r="DC15" s="17">
        <v>0</v>
      </c>
      <c r="DD15" s="17">
        <v>0</v>
      </c>
      <c r="DE15" s="17">
        <v>0</v>
      </c>
      <c r="DF15" s="17"/>
      <c r="DG15" s="17">
        <v>0</v>
      </c>
      <c r="DH15" s="17">
        <v>1.2</v>
      </c>
      <c r="DI15" s="17">
        <v>0.3</v>
      </c>
      <c r="DJ15" s="17">
        <v>-0.6</v>
      </c>
      <c r="DK15" s="17">
        <v>0</v>
      </c>
      <c r="DL15" s="17">
        <v>0.6</v>
      </c>
      <c r="DM15" s="17">
        <v>0</v>
      </c>
      <c r="DN15" s="17">
        <v>0</v>
      </c>
      <c r="DO15" s="17">
        <v>0</v>
      </c>
      <c r="DP15" s="17">
        <v>1.7</v>
      </c>
      <c r="DQ15" s="17">
        <v>11</v>
      </c>
      <c r="DR15" s="17">
        <v>0</v>
      </c>
      <c r="DS15" s="17">
        <v>0.2</v>
      </c>
      <c r="DT15" s="17">
        <v>0.4</v>
      </c>
      <c r="DU15" s="17">
        <v>1</v>
      </c>
      <c r="DV15" s="17"/>
      <c r="DW15" s="17">
        <v>-2.8</v>
      </c>
      <c r="DX15" s="17">
        <v>0</v>
      </c>
      <c r="DY15" s="17">
        <v>2.4</v>
      </c>
      <c r="DZ15" s="17">
        <v>2.4</v>
      </c>
      <c r="EA15" s="17">
        <v>1.3</v>
      </c>
      <c r="EB15" s="17">
        <v>0</v>
      </c>
      <c r="EC15" s="17">
        <v>1.5</v>
      </c>
      <c r="ED15" s="17">
        <v>0</v>
      </c>
      <c r="EE15" s="17">
        <v>-7.3</v>
      </c>
      <c r="EF15" s="17">
        <v>-7.9</v>
      </c>
      <c r="EG15" s="17">
        <v>-0.7</v>
      </c>
      <c r="EH15" s="17">
        <v>-0.5</v>
      </c>
      <c r="EI15" s="17">
        <v>1.5</v>
      </c>
      <c r="EJ15" s="17">
        <v>0</v>
      </c>
      <c r="EK15" s="17">
        <v>1.6</v>
      </c>
      <c r="EL15" s="17">
        <v>0.2</v>
      </c>
      <c r="EM15" s="17">
        <v>0.2</v>
      </c>
      <c r="EN15" s="17">
        <v>0.2</v>
      </c>
      <c r="EO15" s="17">
        <v>-5.6</v>
      </c>
      <c r="EP15" s="17">
        <v>0</v>
      </c>
      <c r="EQ15" s="17">
        <v>0</v>
      </c>
      <c r="ER15" s="17">
        <v>0</v>
      </c>
      <c r="ES15" s="17">
        <v>-0.2</v>
      </c>
      <c r="ET15" s="17">
        <v>-5.0999999999999996</v>
      </c>
      <c r="EU15" s="17">
        <v>0</v>
      </c>
      <c r="EV15" s="17">
        <v>0</v>
      </c>
      <c r="EW15" s="17">
        <v>1</v>
      </c>
      <c r="EX15" s="17">
        <v>0.7</v>
      </c>
      <c r="EY15" s="17">
        <v>0.6</v>
      </c>
      <c r="EZ15" s="17">
        <v>0.3</v>
      </c>
      <c r="FA15" s="17">
        <v>0</v>
      </c>
      <c r="FB15" s="17">
        <v>0.4</v>
      </c>
      <c r="FC15" s="17">
        <v>1.6</v>
      </c>
      <c r="FD15" s="17">
        <v>2.5</v>
      </c>
      <c r="FE15" s="17">
        <v>7.8</v>
      </c>
      <c r="FF15" s="17">
        <v>0.3</v>
      </c>
      <c r="FG15" s="17">
        <v>1.3</v>
      </c>
      <c r="FH15" s="17">
        <v>0</v>
      </c>
      <c r="FI15" s="17">
        <v>3.5</v>
      </c>
      <c r="FJ15" s="17">
        <v>4.9000000000000004</v>
      </c>
      <c r="FK15" s="17">
        <v>-112.3</v>
      </c>
      <c r="FL15" s="15"/>
      <c r="FM15" s="17">
        <v>1.4</v>
      </c>
      <c r="FN15" s="17">
        <v>0.53500000000000003</v>
      </c>
      <c r="FO15" s="17">
        <v>1.5</v>
      </c>
      <c r="FP15" s="17">
        <v>0.89</v>
      </c>
      <c r="FQ15" s="17">
        <v>0.29963000000000001</v>
      </c>
      <c r="FR15" s="17">
        <v>0.19577</v>
      </c>
      <c r="FS15" s="17">
        <v>0.2</v>
      </c>
      <c r="FT15" s="17">
        <v>0.8</v>
      </c>
      <c r="FU15" s="17">
        <v>5.8204000000000002</v>
      </c>
    </row>
    <row r="16" spans="1:177" ht="24" customHeight="1" x14ac:dyDescent="0.3">
      <c r="A16" s="16" t="s">
        <v>55</v>
      </c>
      <c r="B16" s="16" t="s">
        <v>854</v>
      </c>
      <c r="C16" s="17">
        <v>33.799999999999997</v>
      </c>
      <c r="D16" s="17">
        <v>-4</v>
      </c>
      <c r="E16" s="17">
        <v>9.1999999999999993</v>
      </c>
      <c r="F16" s="17"/>
      <c r="G16" s="17"/>
      <c r="H16" s="17">
        <v>-10.8</v>
      </c>
      <c r="I16" s="17">
        <v>13.1</v>
      </c>
      <c r="J16" s="17"/>
      <c r="K16" s="17"/>
      <c r="L16" s="17">
        <v>-45</v>
      </c>
      <c r="M16" s="17">
        <v>-39.799999999999997</v>
      </c>
      <c r="N16" s="17">
        <v>-18.8</v>
      </c>
      <c r="O16" s="17">
        <v>6</v>
      </c>
      <c r="P16" s="17">
        <v>-13.6</v>
      </c>
      <c r="Q16" s="17">
        <v>-26.8</v>
      </c>
      <c r="R16" s="17">
        <v>58.4</v>
      </c>
      <c r="S16" s="17">
        <v>0</v>
      </c>
      <c r="T16" s="17"/>
      <c r="U16" s="17"/>
      <c r="V16" s="17"/>
      <c r="W16" s="17"/>
      <c r="X16" s="17">
        <v>3.9</v>
      </c>
      <c r="Y16" s="17">
        <v>0.5</v>
      </c>
      <c r="Z16" s="17">
        <v>1.2</v>
      </c>
      <c r="AA16" s="17"/>
      <c r="AB16" s="17">
        <v>-3.4</v>
      </c>
      <c r="AC16" s="17">
        <v>5.5</v>
      </c>
      <c r="AD16" s="17">
        <v>11.1</v>
      </c>
      <c r="AE16" s="17"/>
      <c r="AF16" s="17"/>
      <c r="AG16" s="17"/>
      <c r="AH16" s="17"/>
      <c r="AI16" s="17">
        <v>11.4</v>
      </c>
      <c r="AJ16" s="17">
        <v>0.8</v>
      </c>
      <c r="AK16" s="17">
        <v>0</v>
      </c>
      <c r="AL16" s="17"/>
      <c r="AM16" s="17"/>
      <c r="AN16" s="17">
        <v>-1</v>
      </c>
      <c r="AO16" s="17">
        <v>-9.6999999999999993</v>
      </c>
      <c r="AP16" s="17">
        <v>1.7</v>
      </c>
      <c r="AQ16" s="17">
        <v>13.2</v>
      </c>
      <c r="AR16" s="17">
        <v>2.2000000000000002</v>
      </c>
      <c r="AS16" s="17">
        <v>0.2</v>
      </c>
      <c r="AT16" s="17">
        <v>1.7</v>
      </c>
      <c r="AU16" s="17">
        <v>0.6</v>
      </c>
      <c r="AV16" s="17">
        <v>-37.9</v>
      </c>
      <c r="AW16" s="17">
        <v>-38.200000000000003</v>
      </c>
      <c r="AX16" s="17">
        <v>-44</v>
      </c>
      <c r="AY16" s="17">
        <v>8.6</v>
      </c>
      <c r="AZ16" s="17">
        <v>-1.7</v>
      </c>
      <c r="BA16" s="17">
        <v>0</v>
      </c>
      <c r="BB16" s="17">
        <v>-2.1</v>
      </c>
      <c r="BC16" s="17">
        <v>1.2</v>
      </c>
      <c r="BD16" s="17">
        <v>0.4</v>
      </c>
      <c r="BE16" s="17">
        <v>0</v>
      </c>
      <c r="BF16" s="17">
        <v>-1.5</v>
      </c>
      <c r="BG16" s="17"/>
      <c r="BH16" s="17"/>
      <c r="BI16" s="17">
        <v>0.2</v>
      </c>
      <c r="BJ16" s="17">
        <v>0</v>
      </c>
      <c r="BK16" s="17"/>
      <c r="BL16" s="17"/>
      <c r="BM16" s="17"/>
      <c r="BN16" s="17"/>
      <c r="BO16" s="17"/>
      <c r="BP16" s="17">
        <v>-0.3</v>
      </c>
      <c r="BQ16" s="17"/>
      <c r="BR16" s="17"/>
      <c r="BS16" s="17">
        <v>0</v>
      </c>
      <c r="BT16" s="17">
        <v>0</v>
      </c>
      <c r="BU16" s="17"/>
      <c r="BV16" s="17"/>
      <c r="BW16" s="17"/>
      <c r="BX16" s="17"/>
      <c r="BY16" s="17"/>
      <c r="BZ16" s="17"/>
      <c r="CA16" s="17"/>
      <c r="CB16" s="17"/>
      <c r="CC16" s="17">
        <v>0.1</v>
      </c>
      <c r="CD16" s="17">
        <v>0.8</v>
      </c>
      <c r="CE16" s="17"/>
      <c r="CF16" s="17">
        <v>-0.8</v>
      </c>
      <c r="CG16" s="17">
        <v>0.2</v>
      </c>
      <c r="CH16" s="17">
        <v>-4</v>
      </c>
      <c r="CI16" s="17"/>
      <c r="CJ16" s="17"/>
      <c r="CK16" s="17"/>
      <c r="CL16" s="17">
        <v>-8.1999999999999993</v>
      </c>
      <c r="CM16" s="17">
        <v>-3.4</v>
      </c>
      <c r="CN16" s="17">
        <v>-19.3</v>
      </c>
      <c r="CO16" s="17"/>
      <c r="CP16" s="17"/>
      <c r="CQ16" s="17"/>
      <c r="CR16" s="17"/>
      <c r="CS16" s="17"/>
      <c r="CT16" s="17"/>
      <c r="CU16" s="17"/>
      <c r="CV16" s="17"/>
      <c r="CW16" s="17">
        <v>-2.4</v>
      </c>
      <c r="CX16" s="17">
        <v>0</v>
      </c>
      <c r="CY16" s="17">
        <v>-4.2</v>
      </c>
      <c r="CZ16" s="17"/>
      <c r="DA16" s="17">
        <v>1.3</v>
      </c>
      <c r="DB16" s="17">
        <v>0</v>
      </c>
      <c r="DC16" s="17">
        <v>-0.1</v>
      </c>
      <c r="DD16" s="17">
        <v>0</v>
      </c>
      <c r="DE16" s="17">
        <v>0</v>
      </c>
      <c r="DF16" s="17"/>
      <c r="DG16" s="17">
        <v>0</v>
      </c>
      <c r="DH16" s="17">
        <v>1.2</v>
      </c>
      <c r="DI16" s="17">
        <v>0.2</v>
      </c>
      <c r="DJ16" s="17">
        <v>-1</v>
      </c>
      <c r="DK16" s="17">
        <v>0</v>
      </c>
      <c r="DL16" s="17">
        <v>0.6</v>
      </c>
      <c r="DM16" s="17">
        <v>0</v>
      </c>
      <c r="DN16" s="17">
        <v>0</v>
      </c>
      <c r="DO16" s="17">
        <v>0</v>
      </c>
      <c r="DP16" s="17">
        <v>1.8</v>
      </c>
      <c r="DQ16" s="17">
        <v>11.3</v>
      </c>
      <c r="DR16" s="17">
        <v>0</v>
      </c>
      <c r="DS16" s="17">
        <v>0.2</v>
      </c>
      <c r="DT16" s="17">
        <v>0.4</v>
      </c>
      <c r="DU16" s="17">
        <v>0.9</v>
      </c>
      <c r="DV16" s="17"/>
      <c r="DW16" s="17">
        <v>-2.9</v>
      </c>
      <c r="DX16" s="17">
        <v>0.3</v>
      </c>
      <c r="DY16" s="17">
        <v>2.4</v>
      </c>
      <c r="DZ16" s="17">
        <v>2.5</v>
      </c>
      <c r="EA16" s="17">
        <v>1.3</v>
      </c>
      <c r="EB16" s="17">
        <v>0</v>
      </c>
      <c r="EC16" s="17">
        <v>1.5</v>
      </c>
      <c r="ED16" s="17">
        <v>0</v>
      </c>
      <c r="EE16" s="17">
        <v>-6.1</v>
      </c>
      <c r="EF16" s="17">
        <v>-6.1</v>
      </c>
      <c r="EG16" s="17">
        <v>-0.5</v>
      </c>
      <c r="EH16" s="17">
        <v>-0.3</v>
      </c>
      <c r="EI16" s="17">
        <v>1.5</v>
      </c>
      <c r="EJ16" s="17">
        <v>0</v>
      </c>
      <c r="EK16" s="17">
        <v>1.5</v>
      </c>
      <c r="EL16" s="17">
        <v>0.2</v>
      </c>
      <c r="EM16" s="17">
        <v>0.2</v>
      </c>
      <c r="EN16" s="17">
        <v>0.2</v>
      </c>
      <c r="EO16" s="17">
        <v>-5.6</v>
      </c>
      <c r="EP16" s="17">
        <v>0</v>
      </c>
      <c r="EQ16" s="17">
        <v>0</v>
      </c>
      <c r="ER16" s="17">
        <v>0</v>
      </c>
      <c r="ES16" s="17">
        <v>-0.2</v>
      </c>
      <c r="ET16" s="17">
        <v>-4.8</v>
      </c>
      <c r="EU16" s="17">
        <v>0</v>
      </c>
      <c r="EV16" s="17">
        <v>0</v>
      </c>
      <c r="EW16" s="17">
        <v>1</v>
      </c>
      <c r="EX16" s="17">
        <v>0.7</v>
      </c>
      <c r="EY16" s="17">
        <v>0.6</v>
      </c>
      <c r="EZ16" s="17">
        <v>0.3</v>
      </c>
      <c r="FA16" s="17">
        <v>0</v>
      </c>
      <c r="FB16" s="17">
        <v>0.4</v>
      </c>
      <c r="FC16" s="17">
        <v>1.6</v>
      </c>
      <c r="FD16" s="17">
        <v>2.5</v>
      </c>
      <c r="FE16" s="17">
        <v>7.8</v>
      </c>
      <c r="FF16" s="17">
        <v>0.3</v>
      </c>
      <c r="FG16" s="17">
        <v>1.1000000000000001</v>
      </c>
      <c r="FH16" s="17">
        <v>0</v>
      </c>
      <c r="FI16" s="17">
        <v>3.3</v>
      </c>
      <c r="FJ16" s="17">
        <v>4.9000000000000004</v>
      </c>
      <c r="FK16" s="17">
        <v>-128.5</v>
      </c>
      <c r="FL16" s="15"/>
      <c r="FM16" s="17">
        <v>1.5</v>
      </c>
      <c r="FN16" s="17">
        <v>0.44700000000000001</v>
      </c>
      <c r="FO16" s="17">
        <v>1.6160000000000001</v>
      </c>
      <c r="FP16" s="17">
        <v>0.89</v>
      </c>
      <c r="FQ16" s="17">
        <v>0.30919000000000002</v>
      </c>
      <c r="FR16" s="17">
        <v>0.17508000000000001</v>
      </c>
      <c r="FS16" s="17">
        <v>0.1</v>
      </c>
      <c r="FT16" s="17">
        <v>0.7</v>
      </c>
      <c r="FU16" s="17">
        <v>5.7372699999999996</v>
      </c>
    </row>
    <row r="17" spans="1:177" ht="24" customHeight="1" x14ac:dyDescent="0.3">
      <c r="A17" s="16" t="s">
        <v>55</v>
      </c>
      <c r="B17" s="16" t="s">
        <v>855</v>
      </c>
      <c r="C17" s="17">
        <v>32.1</v>
      </c>
      <c r="D17" s="17">
        <v>-8</v>
      </c>
      <c r="E17" s="17">
        <v>6.9</v>
      </c>
      <c r="F17" s="17"/>
      <c r="G17" s="17"/>
      <c r="H17" s="17">
        <v>-10.4</v>
      </c>
      <c r="I17" s="17">
        <v>1.7</v>
      </c>
      <c r="J17" s="17"/>
      <c r="K17" s="17"/>
      <c r="L17" s="17">
        <v>-46.2</v>
      </c>
      <c r="M17" s="17">
        <v>-46.6</v>
      </c>
      <c r="N17" s="17">
        <v>-26.1</v>
      </c>
      <c r="O17" s="17">
        <v>1</v>
      </c>
      <c r="P17" s="17">
        <v>-16.399999999999999</v>
      </c>
      <c r="Q17" s="17">
        <v>-28.6</v>
      </c>
      <c r="R17" s="17">
        <v>51.4</v>
      </c>
      <c r="S17" s="17">
        <v>-0.1</v>
      </c>
      <c r="T17" s="17"/>
      <c r="U17" s="17"/>
      <c r="V17" s="17"/>
      <c r="W17" s="17"/>
      <c r="X17" s="17">
        <v>3.2</v>
      </c>
      <c r="Y17" s="17">
        <v>0.8</v>
      </c>
      <c r="Z17" s="17">
        <v>1.3</v>
      </c>
      <c r="AA17" s="17"/>
      <c r="AB17" s="17">
        <v>-3.4</v>
      </c>
      <c r="AC17" s="17">
        <v>5.4</v>
      </c>
      <c r="AD17" s="17">
        <v>10.5</v>
      </c>
      <c r="AE17" s="17"/>
      <c r="AF17" s="17"/>
      <c r="AG17" s="17"/>
      <c r="AH17" s="17"/>
      <c r="AI17" s="17">
        <v>10.6</v>
      </c>
      <c r="AJ17" s="17">
        <v>0</v>
      </c>
      <c r="AK17" s="17">
        <v>0</v>
      </c>
      <c r="AL17" s="17"/>
      <c r="AM17" s="17"/>
      <c r="AN17" s="17">
        <v>-1.1000000000000001</v>
      </c>
      <c r="AO17" s="17">
        <v>-11.5</v>
      </c>
      <c r="AP17" s="17">
        <v>1.8</v>
      </c>
      <c r="AQ17" s="17">
        <v>14.2</v>
      </c>
      <c r="AR17" s="17">
        <v>2.2000000000000002</v>
      </c>
      <c r="AS17" s="17">
        <v>0.2</v>
      </c>
      <c r="AT17" s="17">
        <v>1.7</v>
      </c>
      <c r="AU17" s="17">
        <v>1.5</v>
      </c>
      <c r="AV17" s="17">
        <v>-41.1</v>
      </c>
      <c r="AW17" s="17">
        <v>-41.7</v>
      </c>
      <c r="AX17" s="17">
        <v>-47.2</v>
      </c>
      <c r="AY17" s="17">
        <v>5.8</v>
      </c>
      <c r="AZ17" s="17">
        <v>-1.8</v>
      </c>
      <c r="BA17" s="17">
        <v>0</v>
      </c>
      <c r="BB17" s="17">
        <v>-1.3</v>
      </c>
      <c r="BC17" s="17">
        <v>0.6</v>
      </c>
      <c r="BD17" s="17">
        <v>0.4</v>
      </c>
      <c r="BE17" s="17">
        <v>0</v>
      </c>
      <c r="BF17" s="17">
        <v>-0.6</v>
      </c>
      <c r="BG17" s="17"/>
      <c r="BH17" s="17"/>
      <c r="BI17" s="17">
        <v>-0.8</v>
      </c>
      <c r="BJ17" s="17">
        <v>0</v>
      </c>
      <c r="BK17" s="17"/>
      <c r="BL17" s="17"/>
      <c r="BM17" s="17"/>
      <c r="BN17" s="17"/>
      <c r="BO17" s="17"/>
      <c r="BP17" s="17">
        <v>0.3</v>
      </c>
      <c r="BQ17" s="17"/>
      <c r="BR17" s="17"/>
      <c r="BS17" s="17">
        <v>0</v>
      </c>
      <c r="BT17" s="17">
        <v>0</v>
      </c>
      <c r="BU17" s="17"/>
      <c r="BV17" s="17"/>
      <c r="BW17" s="17"/>
      <c r="BX17" s="17"/>
      <c r="BY17" s="17"/>
      <c r="BZ17" s="17"/>
      <c r="CA17" s="17"/>
      <c r="CB17" s="17"/>
      <c r="CC17" s="17">
        <v>0.1</v>
      </c>
      <c r="CD17" s="17">
        <v>1.1000000000000001</v>
      </c>
      <c r="CE17" s="17"/>
      <c r="CF17" s="17">
        <v>0.2</v>
      </c>
      <c r="CG17" s="17">
        <v>0.2</v>
      </c>
      <c r="CH17" s="17">
        <v>-4.0999999999999996</v>
      </c>
      <c r="CI17" s="17"/>
      <c r="CJ17" s="17"/>
      <c r="CK17" s="17"/>
      <c r="CL17" s="17">
        <v>-11.1</v>
      </c>
      <c r="CM17" s="17">
        <v>-6.5</v>
      </c>
      <c r="CN17" s="17">
        <v>-24.1</v>
      </c>
      <c r="CO17" s="17"/>
      <c r="CP17" s="17"/>
      <c r="CQ17" s="17"/>
      <c r="CR17" s="17"/>
      <c r="CS17" s="17"/>
      <c r="CT17" s="17"/>
      <c r="CU17" s="17"/>
      <c r="CV17" s="17"/>
      <c r="CW17" s="17">
        <v>-2</v>
      </c>
      <c r="CX17" s="17">
        <v>0</v>
      </c>
      <c r="CY17" s="17">
        <v>-4.0999999999999996</v>
      </c>
      <c r="CZ17" s="17"/>
      <c r="DA17" s="17">
        <v>1.3</v>
      </c>
      <c r="DB17" s="17">
        <v>0</v>
      </c>
      <c r="DC17" s="17">
        <v>-0.1</v>
      </c>
      <c r="DD17" s="17">
        <v>0</v>
      </c>
      <c r="DE17" s="17">
        <v>0</v>
      </c>
      <c r="DF17" s="17"/>
      <c r="DG17" s="17">
        <v>0</v>
      </c>
      <c r="DH17" s="17">
        <v>1.2</v>
      </c>
      <c r="DI17" s="17">
        <v>0.2</v>
      </c>
      <c r="DJ17" s="17">
        <v>-1</v>
      </c>
      <c r="DK17" s="17">
        <v>0</v>
      </c>
      <c r="DL17" s="17">
        <v>0.6</v>
      </c>
      <c r="DM17" s="17">
        <v>0</v>
      </c>
      <c r="DN17" s="17">
        <v>0</v>
      </c>
      <c r="DO17" s="17">
        <v>0</v>
      </c>
      <c r="DP17" s="17">
        <v>1.9</v>
      </c>
      <c r="DQ17" s="17">
        <v>11</v>
      </c>
      <c r="DR17" s="17">
        <v>0</v>
      </c>
      <c r="DS17" s="17">
        <v>-0.1</v>
      </c>
      <c r="DT17" s="17">
        <v>0.3</v>
      </c>
      <c r="DU17" s="17">
        <v>0.9</v>
      </c>
      <c r="DV17" s="17"/>
      <c r="DW17" s="17">
        <v>-2.9</v>
      </c>
      <c r="DX17" s="17">
        <v>0.1</v>
      </c>
      <c r="DY17" s="17">
        <v>2.4</v>
      </c>
      <c r="DZ17" s="17">
        <v>2.4</v>
      </c>
      <c r="EA17" s="17">
        <v>1.2</v>
      </c>
      <c r="EB17" s="17">
        <v>0</v>
      </c>
      <c r="EC17" s="17">
        <v>1.5</v>
      </c>
      <c r="ED17" s="17">
        <v>0</v>
      </c>
      <c r="EE17" s="17">
        <v>-7.2</v>
      </c>
      <c r="EF17" s="17">
        <v>-7.7</v>
      </c>
      <c r="EG17" s="17">
        <v>-0.8</v>
      </c>
      <c r="EH17" s="17">
        <v>-0.4</v>
      </c>
      <c r="EI17" s="17">
        <v>1.5</v>
      </c>
      <c r="EJ17" s="17">
        <v>-0.1</v>
      </c>
      <c r="EK17" s="17">
        <v>1.4</v>
      </c>
      <c r="EL17" s="17">
        <v>0.2</v>
      </c>
      <c r="EM17" s="17">
        <v>0.2</v>
      </c>
      <c r="EN17" s="17">
        <v>0.2</v>
      </c>
      <c r="EO17" s="17">
        <v>-5.6</v>
      </c>
      <c r="EP17" s="17">
        <v>0</v>
      </c>
      <c r="EQ17" s="17">
        <v>0</v>
      </c>
      <c r="ER17" s="17">
        <v>0</v>
      </c>
      <c r="ES17" s="17">
        <v>-0.2</v>
      </c>
      <c r="ET17" s="17">
        <v>-5.5</v>
      </c>
      <c r="EU17" s="17">
        <v>0</v>
      </c>
      <c r="EV17" s="17">
        <v>0</v>
      </c>
      <c r="EW17" s="17">
        <v>1</v>
      </c>
      <c r="EX17" s="17">
        <v>0.7</v>
      </c>
      <c r="EY17" s="17">
        <v>0.6</v>
      </c>
      <c r="EZ17" s="17">
        <v>0.3</v>
      </c>
      <c r="FA17" s="17">
        <v>0</v>
      </c>
      <c r="FB17" s="17">
        <v>0.4</v>
      </c>
      <c r="FC17" s="17">
        <v>1.5</v>
      </c>
      <c r="FD17" s="17">
        <v>2.2999999999999998</v>
      </c>
      <c r="FE17" s="17">
        <v>10.7</v>
      </c>
      <c r="FF17" s="17">
        <v>0.2</v>
      </c>
      <c r="FG17" s="17">
        <v>0.6</v>
      </c>
      <c r="FH17" s="17">
        <v>0</v>
      </c>
      <c r="FI17" s="17">
        <v>3.7</v>
      </c>
      <c r="FJ17" s="17">
        <v>4.9000000000000004</v>
      </c>
      <c r="FK17" s="17">
        <v>-205.8</v>
      </c>
      <c r="FL17" s="15"/>
      <c r="FM17" s="17">
        <v>1.5</v>
      </c>
      <c r="FN17" s="17">
        <v>0.28799999999999998</v>
      </c>
      <c r="FO17" s="17">
        <v>1.532</v>
      </c>
      <c r="FP17" s="17">
        <v>0.9</v>
      </c>
      <c r="FQ17" s="17">
        <v>0.30363000000000001</v>
      </c>
      <c r="FR17" s="17">
        <v>0.20343</v>
      </c>
      <c r="FS17" s="17">
        <v>0.7</v>
      </c>
      <c r="FT17" s="17">
        <v>0.8</v>
      </c>
      <c r="FU17" s="17">
        <v>6.2270599999999998</v>
      </c>
    </row>
    <row r="18" spans="1:177" ht="24" customHeight="1" x14ac:dyDescent="0.3">
      <c r="A18" s="18" t="s">
        <v>55</v>
      </c>
      <c r="B18" s="18" t="s">
        <v>856</v>
      </c>
      <c r="C18" s="19">
        <v>35.1</v>
      </c>
      <c r="D18" s="19">
        <v>-2.2000000000000002</v>
      </c>
      <c r="E18" s="19">
        <v>7.5</v>
      </c>
      <c r="F18" s="19"/>
      <c r="G18" s="19"/>
      <c r="H18" s="19">
        <v>-8.6999999999999993</v>
      </c>
      <c r="I18" s="19">
        <v>14.1</v>
      </c>
      <c r="J18" s="19"/>
      <c r="K18" s="19"/>
      <c r="L18" s="19">
        <v>-45.2</v>
      </c>
      <c r="M18" s="19">
        <v>-45.8</v>
      </c>
      <c r="N18" s="19">
        <v>-24.5</v>
      </c>
      <c r="O18" s="19">
        <v>1.5</v>
      </c>
      <c r="P18" s="19">
        <v>-14.5</v>
      </c>
      <c r="Q18" s="19">
        <v>-27.2</v>
      </c>
      <c r="R18" s="19">
        <v>54.9</v>
      </c>
      <c r="S18" s="19">
        <v>0</v>
      </c>
      <c r="T18" s="19"/>
      <c r="U18" s="19"/>
      <c r="V18" s="19"/>
      <c r="W18" s="19"/>
      <c r="X18" s="19">
        <v>3.7</v>
      </c>
      <c r="Y18" s="19">
        <v>1.3</v>
      </c>
      <c r="Z18" s="19">
        <v>1.7</v>
      </c>
      <c r="AA18" s="19"/>
      <c r="AB18" s="19">
        <v>-3.4</v>
      </c>
      <c r="AC18" s="19">
        <v>5.4</v>
      </c>
      <c r="AD18" s="19">
        <v>11</v>
      </c>
      <c r="AE18" s="19"/>
      <c r="AF18" s="19"/>
      <c r="AG18" s="19"/>
      <c r="AH18" s="19"/>
      <c r="AI18" s="19">
        <v>11.3</v>
      </c>
      <c r="AJ18" s="19">
        <v>0</v>
      </c>
      <c r="AK18" s="19">
        <v>0</v>
      </c>
      <c r="AL18" s="19"/>
      <c r="AM18" s="19"/>
      <c r="AN18" s="19">
        <v>-1.1000000000000001</v>
      </c>
      <c r="AO18" s="19">
        <v>-11.9</v>
      </c>
      <c r="AP18" s="19">
        <v>1.5</v>
      </c>
      <c r="AQ18" s="19">
        <v>14.6</v>
      </c>
      <c r="AR18" s="19">
        <v>1.8</v>
      </c>
      <c r="AS18" s="19">
        <v>-0.1</v>
      </c>
      <c r="AT18" s="19">
        <v>1.7</v>
      </c>
      <c r="AU18" s="19">
        <v>1.1000000000000001</v>
      </c>
      <c r="AV18" s="19">
        <v>-39.6</v>
      </c>
      <c r="AW18" s="19">
        <v>-39.799999999999997</v>
      </c>
      <c r="AX18" s="19">
        <v>-45.8</v>
      </c>
      <c r="AY18" s="19">
        <v>5.0999999999999996</v>
      </c>
      <c r="AZ18" s="19">
        <v>-1.9</v>
      </c>
      <c r="BA18" s="19">
        <v>-0.2</v>
      </c>
      <c r="BB18" s="19">
        <v>-1.7</v>
      </c>
      <c r="BC18" s="19">
        <v>0.4</v>
      </c>
      <c r="BD18" s="19">
        <v>0.4</v>
      </c>
      <c r="BE18" s="19">
        <v>0</v>
      </c>
      <c r="BF18" s="19">
        <v>1</v>
      </c>
      <c r="BG18" s="19"/>
      <c r="BH18" s="19"/>
      <c r="BI18" s="19">
        <v>-1.1000000000000001</v>
      </c>
      <c r="BJ18" s="19">
        <v>0</v>
      </c>
      <c r="BK18" s="19"/>
      <c r="BL18" s="19"/>
      <c r="BM18" s="19"/>
      <c r="BN18" s="19"/>
      <c r="BO18" s="19"/>
      <c r="BP18" s="19">
        <v>2</v>
      </c>
      <c r="BQ18" s="19"/>
      <c r="BR18" s="19"/>
      <c r="BS18" s="19">
        <v>0</v>
      </c>
      <c r="BT18" s="19">
        <v>0</v>
      </c>
      <c r="BU18" s="19"/>
      <c r="BV18" s="19"/>
      <c r="BW18" s="19"/>
      <c r="BX18" s="19"/>
      <c r="BY18" s="19"/>
      <c r="BZ18" s="19"/>
      <c r="CA18" s="19"/>
      <c r="CB18" s="19"/>
      <c r="CC18" s="19">
        <v>0.1</v>
      </c>
      <c r="CD18" s="19">
        <v>-0.5</v>
      </c>
      <c r="CE18" s="19"/>
      <c r="CF18" s="19">
        <v>0.5</v>
      </c>
      <c r="CG18" s="19">
        <v>0.3</v>
      </c>
      <c r="CH18" s="19">
        <v>-4.2</v>
      </c>
      <c r="CI18" s="19"/>
      <c r="CJ18" s="19"/>
      <c r="CK18" s="19"/>
      <c r="CL18" s="19">
        <v>-9.9</v>
      </c>
      <c r="CM18" s="19">
        <v>-5.6</v>
      </c>
      <c r="CN18" s="19">
        <v>-21.6</v>
      </c>
      <c r="CO18" s="19"/>
      <c r="CP18" s="19"/>
      <c r="CQ18" s="19"/>
      <c r="CR18" s="19"/>
      <c r="CS18" s="19"/>
      <c r="CT18" s="19"/>
      <c r="CU18" s="19"/>
      <c r="CV18" s="19"/>
      <c r="CW18" s="19">
        <v>-1.1000000000000001</v>
      </c>
      <c r="CX18" s="19">
        <v>0</v>
      </c>
      <c r="CY18" s="19">
        <v>-4</v>
      </c>
      <c r="CZ18" s="19"/>
      <c r="DA18" s="19">
        <v>1.3</v>
      </c>
      <c r="DB18" s="19">
        <v>0.1</v>
      </c>
      <c r="DC18" s="19">
        <v>-0.1</v>
      </c>
      <c r="DD18" s="19">
        <v>0</v>
      </c>
      <c r="DE18" s="19">
        <v>0</v>
      </c>
      <c r="DF18" s="19"/>
      <c r="DG18" s="19">
        <v>0.1</v>
      </c>
      <c r="DH18" s="19">
        <v>1.1000000000000001</v>
      </c>
      <c r="DI18" s="19">
        <v>0.1</v>
      </c>
      <c r="DJ18" s="19">
        <v>-1.2</v>
      </c>
      <c r="DK18" s="19">
        <v>0</v>
      </c>
      <c r="DL18" s="19">
        <v>0.6</v>
      </c>
      <c r="DM18" s="19">
        <v>0</v>
      </c>
      <c r="DN18" s="19">
        <v>0</v>
      </c>
      <c r="DO18" s="19">
        <v>0</v>
      </c>
      <c r="DP18" s="19">
        <v>2.1</v>
      </c>
      <c r="DQ18" s="19">
        <v>11.8</v>
      </c>
      <c r="DR18" s="19">
        <v>0</v>
      </c>
      <c r="DS18" s="19">
        <v>0.1</v>
      </c>
      <c r="DT18" s="19">
        <v>0.4</v>
      </c>
      <c r="DU18" s="19">
        <v>0.9</v>
      </c>
      <c r="DV18" s="19"/>
      <c r="DW18" s="19">
        <v>-2.9</v>
      </c>
      <c r="DX18" s="19">
        <v>0.9</v>
      </c>
      <c r="DY18" s="19">
        <v>2.4</v>
      </c>
      <c r="DZ18" s="19">
        <v>2.5</v>
      </c>
      <c r="EA18" s="19">
        <v>1.1000000000000001</v>
      </c>
      <c r="EB18" s="19">
        <v>0</v>
      </c>
      <c r="EC18" s="19">
        <v>1.5</v>
      </c>
      <c r="ED18" s="19">
        <v>0</v>
      </c>
      <c r="EE18" s="19">
        <v>-6.5</v>
      </c>
      <c r="EF18" s="19">
        <v>-7.1</v>
      </c>
      <c r="EG18" s="19">
        <v>-0.6</v>
      </c>
      <c r="EH18" s="19">
        <v>-0.3</v>
      </c>
      <c r="EI18" s="19">
        <v>1.5</v>
      </c>
      <c r="EJ18" s="19">
        <v>0</v>
      </c>
      <c r="EK18" s="19">
        <v>1.5</v>
      </c>
      <c r="EL18" s="19">
        <v>0.2</v>
      </c>
      <c r="EM18" s="19">
        <v>0.2</v>
      </c>
      <c r="EN18" s="19">
        <v>0.2</v>
      </c>
      <c r="EO18" s="19">
        <v>-5.6</v>
      </c>
      <c r="EP18" s="19">
        <v>0</v>
      </c>
      <c r="EQ18" s="19">
        <v>0</v>
      </c>
      <c r="ER18" s="19">
        <v>0</v>
      </c>
      <c r="ES18" s="19">
        <v>-0.2</v>
      </c>
      <c r="ET18" s="19">
        <v>-3.7</v>
      </c>
      <c r="EU18" s="19">
        <v>0</v>
      </c>
      <c r="EV18" s="19">
        <v>0</v>
      </c>
      <c r="EW18" s="19">
        <v>1</v>
      </c>
      <c r="EX18" s="19">
        <v>0.7</v>
      </c>
      <c r="EY18" s="19">
        <v>0.6</v>
      </c>
      <c r="EZ18" s="19">
        <v>0.3</v>
      </c>
      <c r="FA18" s="19">
        <v>0</v>
      </c>
      <c r="FB18" s="19">
        <v>0.4</v>
      </c>
      <c r="FC18" s="19">
        <v>1.4</v>
      </c>
      <c r="FD18" s="19">
        <v>2.1</v>
      </c>
      <c r="FE18" s="19">
        <v>10.9</v>
      </c>
      <c r="FF18" s="19">
        <v>0.1</v>
      </c>
      <c r="FG18" s="19">
        <v>0.6</v>
      </c>
      <c r="FH18" s="19">
        <v>0</v>
      </c>
      <c r="FI18" s="19">
        <v>3.4</v>
      </c>
      <c r="FJ18" s="19">
        <v>4.9000000000000004</v>
      </c>
      <c r="FK18" s="19">
        <v>-154.80000000000001</v>
      </c>
      <c r="FL18" s="15"/>
      <c r="FM18" s="19">
        <v>1.4</v>
      </c>
      <c r="FN18" s="19">
        <v>0.29399999999999998</v>
      </c>
      <c r="FO18" s="19">
        <v>1.38</v>
      </c>
      <c r="FP18" s="19">
        <v>0.89</v>
      </c>
      <c r="FQ18" s="19">
        <v>0.30362</v>
      </c>
      <c r="FR18" s="19">
        <v>0.11179</v>
      </c>
      <c r="FS18" s="19">
        <v>0.7</v>
      </c>
      <c r="FT18" s="19">
        <v>0.8</v>
      </c>
      <c r="FU18" s="19">
        <v>5.87941</v>
      </c>
    </row>
    <row r="19" spans="1:177" ht="24" customHeight="1" x14ac:dyDescent="0.3">
      <c r="A19" s="13" t="s">
        <v>55</v>
      </c>
      <c r="B19" s="13" t="s">
        <v>857</v>
      </c>
      <c r="C19" s="14">
        <v>31.6</v>
      </c>
      <c r="D19" s="14">
        <v>-13.2</v>
      </c>
      <c r="E19" s="14">
        <v>6.3</v>
      </c>
      <c r="F19" s="14"/>
      <c r="G19" s="14"/>
      <c r="H19" s="14">
        <v>-9.6</v>
      </c>
      <c r="I19" s="14">
        <v>2.4</v>
      </c>
      <c r="J19" s="14"/>
      <c r="K19" s="14"/>
      <c r="L19" s="14">
        <v>-47.5</v>
      </c>
      <c r="M19" s="14">
        <v>-47.6</v>
      </c>
      <c r="N19" s="14">
        <v>-27.2</v>
      </c>
      <c r="O19" s="14">
        <v>0</v>
      </c>
      <c r="P19" s="14">
        <v>-17.2</v>
      </c>
      <c r="Q19" s="14">
        <v>-28.5</v>
      </c>
      <c r="R19" s="14">
        <v>49.3</v>
      </c>
      <c r="S19" s="14">
        <v>0</v>
      </c>
      <c r="T19" s="14"/>
      <c r="U19" s="14"/>
      <c r="V19" s="14"/>
      <c r="W19" s="14"/>
      <c r="X19" s="14">
        <v>2.4</v>
      </c>
      <c r="Y19" s="14">
        <v>0.6</v>
      </c>
      <c r="Z19" s="14">
        <v>1.2</v>
      </c>
      <c r="AA19" s="14"/>
      <c r="AB19" s="14">
        <v>-3.4</v>
      </c>
      <c r="AC19" s="14">
        <v>5.4</v>
      </c>
      <c r="AD19" s="14">
        <v>10.6</v>
      </c>
      <c r="AE19" s="14"/>
      <c r="AF19" s="14"/>
      <c r="AG19" s="14"/>
      <c r="AH19" s="14"/>
      <c r="AI19" s="14">
        <v>9.8000000000000007</v>
      </c>
      <c r="AJ19" s="14">
        <v>0.7</v>
      </c>
      <c r="AK19" s="14">
        <v>0</v>
      </c>
      <c r="AL19" s="14"/>
      <c r="AM19" s="14"/>
      <c r="AN19" s="14">
        <v>-1.1000000000000001</v>
      </c>
      <c r="AO19" s="14">
        <v>-10.5</v>
      </c>
      <c r="AP19" s="14">
        <v>1.3</v>
      </c>
      <c r="AQ19" s="14">
        <v>14.4</v>
      </c>
      <c r="AR19" s="14">
        <v>1.9</v>
      </c>
      <c r="AS19" s="14">
        <v>0.1</v>
      </c>
      <c r="AT19" s="14">
        <v>1.7</v>
      </c>
      <c r="AU19" s="14">
        <v>1.3</v>
      </c>
      <c r="AV19" s="14">
        <v>-45.3</v>
      </c>
      <c r="AW19" s="14">
        <v>-45.3</v>
      </c>
      <c r="AX19" s="14">
        <v>-50.1</v>
      </c>
      <c r="AY19" s="14">
        <v>5.7</v>
      </c>
      <c r="AZ19" s="14">
        <v>-1.9</v>
      </c>
      <c r="BA19" s="14">
        <v>-0.3</v>
      </c>
      <c r="BB19" s="14">
        <v>-3.4</v>
      </c>
      <c r="BC19" s="14">
        <v>0</v>
      </c>
      <c r="BD19" s="14">
        <v>0.4</v>
      </c>
      <c r="BE19" s="14">
        <v>0</v>
      </c>
      <c r="BF19" s="14">
        <v>-1.5</v>
      </c>
      <c r="BG19" s="14"/>
      <c r="BH19" s="14"/>
      <c r="BI19" s="14">
        <v>-0.8</v>
      </c>
      <c r="BJ19" s="14">
        <v>0</v>
      </c>
      <c r="BK19" s="14"/>
      <c r="BL19" s="14"/>
      <c r="BM19" s="14"/>
      <c r="BN19" s="14"/>
      <c r="BO19" s="14"/>
      <c r="BP19" s="14">
        <v>2.2999999999999998</v>
      </c>
      <c r="BQ19" s="14"/>
      <c r="BR19" s="14"/>
      <c r="BS19" s="14">
        <v>0</v>
      </c>
      <c r="BT19" s="14">
        <v>0</v>
      </c>
      <c r="BU19" s="14"/>
      <c r="BV19" s="14"/>
      <c r="BW19" s="14"/>
      <c r="BX19" s="14"/>
      <c r="BY19" s="14"/>
      <c r="BZ19" s="14"/>
      <c r="CA19" s="14"/>
      <c r="CB19" s="14"/>
      <c r="CC19" s="14">
        <v>0.1</v>
      </c>
      <c r="CD19" s="14">
        <v>-0.1</v>
      </c>
      <c r="CE19" s="14"/>
      <c r="CF19" s="14">
        <v>0.1</v>
      </c>
      <c r="CG19" s="14">
        <v>0</v>
      </c>
      <c r="CH19" s="14">
        <v>-4.2</v>
      </c>
      <c r="CI19" s="14"/>
      <c r="CJ19" s="14"/>
      <c r="CK19" s="14"/>
      <c r="CL19" s="14">
        <v>-11.3</v>
      </c>
      <c r="CM19" s="14">
        <v>-7.3</v>
      </c>
      <c r="CN19" s="14">
        <v>-23.8</v>
      </c>
      <c r="CO19" s="14"/>
      <c r="CP19" s="14"/>
      <c r="CQ19" s="14"/>
      <c r="CR19" s="14"/>
      <c r="CS19" s="14"/>
      <c r="CT19" s="14"/>
      <c r="CU19" s="14"/>
      <c r="CV19" s="14"/>
      <c r="CW19" s="14">
        <v>-1.1000000000000001</v>
      </c>
      <c r="CX19" s="14">
        <v>0</v>
      </c>
      <c r="CY19" s="14">
        <v>-4.7</v>
      </c>
      <c r="CZ19" s="14"/>
      <c r="DA19" s="14">
        <v>1.3</v>
      </c>
      <c r="DB19" s="14">
        <v>0</v>
      </c>
      <c r="DC19" s="14">
        <v>-0.1</v>
      </c>
      <c r="DD19" s="14">
        <v>0</v>
      </c>
      <c r="DE19" s="14">
        <v>0</v>
      </c>
      <c r="DF19" s="14"/>
      <c r="DG19" s="14">
        <v>0.2</v>
      </c>
      <c r="DH19" s="14">
        <v>1.1000000000000001</v>
      </c>
      <c r="DI19" s="14">
        <v>0.2</v>
      </c>
      <c r="DJ19" s="14">
        <v>-1.5</v>
      </c>
      <c r="DK19" s="14">
        <v>0</v>
      </c>
      <c r="DL19" s="14">
        <v>0.6</v>
      </c>
      <c r="DM19" s="14">
        <v>0</v>
      </c>
      <c r="DN19" s="14">
        <v>0</v>
      </c>
      <c r="DO19" s="14">
        <v>0</v>
      </c>
      <c r="DP19" s="14">
        <v>1.9</v>
      </c>
      <c r="DQ19" s="14">
        <v>11.8</v>
      </c>
      <c r="DR19" s="14">
        <v>0</v>
      </c>
      <c r="DS19" s="14">
        <v>-0.1</v>
      </c>
      <c r="DT19" s="14">
        <v>0.4</v>
      </c>
      <c r="DU19" s="14">
        <v>0.9</v>
      </c>
      <c r="DV19" s="14"/>
      <c r="DW19" s="14">
        <v>-2.9</v>
      </c>
      <c r="DX19" s="14">
        <v>0.3</v>
      </c>
      <c r="DY19" s="14">
        <v>2.2000000000000002</v>
      </c>
      <c r="DZ19" s="14">
        <v>2.4</v>
      </c>
      <c r="EA19" s="14">
        <v>1.1000000000000001</v>
      </c>
      <c r="EB19" s="14">
        <v>0</v>
      </c>
      <c r="EC19" s="14">
        <v>1.5</v>
      </c>
      <c r="ED19" s="14">
        <v>0</v>
      </c>
      <c r="EE19" s="14">
        <v>-8.6</v>
      </c>
      <c r="EF19" s="14">
        <v>-9.1</v>
      </c>
      <c r="EG19" s="14">
        <v>-0.9</v>
      </c>
      <c r="EH19" s="14">
        <v>-0.5</v>
      </c>
      <c r="EI19" s="14">
        <v>1.5</v>
      </c>
      <c r="EJ19" s="14">
        <v>0</v>
      </c>
      <c r="EK19" s="14">
        <v>1.5</v>
      </c>
      <c r="EL19" s="14">
        <v>0.2</v>
      </c>
      <c r="EM19" s="14">
        <v>0.2</v>
      </c>
      <c r="EN19" s="14">
        <v>0.2</v>
      </c>
      <c r="EO19" s="14">
        <v>-6</v>
      </c>
      <c r="EP19" s="14">
        <v>0</v>
      </c>
      <c r="EQ19" s="14">
        <v>0</v>
      </c>
      <c r="ER19" s="14">
        <v>0</v>
      </c>
      <c r="ES19" s="14">
        <v>-0.2</v>
      </c>
      <c r="ET19" s="14">
        <v>-3.2</v>
      </c>
      <c r="EU19" s="14">
        <v>0</v>
      </c>
      <c r="EV19" s="14">
        <v>0</v>
      </c>
      <c r="EW19" s="14">
        <v>1</v>
      </c>
      <c r="EX19" s="14">
        <v>0.7</v>
      </c>
      <c r="EY19" s="14">
        <v>0.6</v>
      </c>
      <c r="EZ19" s="14">
        <v>0.3</v>
      </c>
      <c r="FA19" s="14">
        <v>0</v>
      </c>
      <c r="FB19" s="14">
        <v>0.4</v>
      </c>
      <c r="FC19" s="14">
        <v>1.4</v>
      </c>
      <c r="FD19" s="14">
        <v>2.1</v>
      </c>
      <c r="FE19" s="14">
        <v>10.7</v>
      </c>
      <c r="FF19" s="14">
        <v>0.1</v>
      </c>
      <c r="FG19" s="14">
        <v>1</v>
      </c>
      <c r="FH19" s="14">
        <v>0</v>
      </c>
      <c r="FI19" s="14">
        <v>2.9</v>
      </c>
      <c r="FJ19" s="14">
        <v>4.8</v>
      </c>
      <c r="FK19" s="14">
        <v>-234.9</v>
      </c>
      <c r="FL19" s="15"/>
      <c r="FM19" s="14">
        <v>1.5</v>
      </c>
      <c r="FN19" s="14">
        <v>0.36199999999999999</v>
      </c>
      <c r="FO19" s="14">
        <v>1.4039999999999999</v>
      </c>
      <c r="FP19" s="14">
        <v>0.89</v>
      </c>
      <c r="FQ19" s="14">
        <v>0.30562</v>
      </c>
      <c r="FR19" s="14">
        <v>0.17952000000000001</v>
      </c>
      <c r="FS19" s="14">
        <v>0.7</v>
      </c>
      <c r="FT19" s="14">
        <v>0.8</v>
      </c>
      <c r="FU19" s="14">
        <v>6.14114</v>
      </c>
    </row>
    <row r="20" spans="1:177" ht="24" customHeight="1" x14ac:dyDescent="0.3">
      <c r="A20" s="16" t="s">
        <v>55</v>
      </c>
      <c r="B20" s="16" t="s">
        <v>858</v>
      </c>
      <c r="C20" s="17">
        <v>30.5</v>
      </c>
      <c r="D20" s="17">
        <v>-1.9</v>
      </c>
      <c r="E20" s="17">
        <v>8</v>
      </c>
      <c r="F20" s="17"/>
      <c r="G20" s="17"/>
      <c r="H20" s="17">
        <v>-9.6</v>
      </c>
      <c r="I20" s="17">
        <v>2.6</v>
      </c>
      <c r="J20" s="17"/>
      <c r="K20" s="17"/>
      <c r="L20" s="17">
        <v>-41.7</v>
      </c>
      <c r="M20" s="17">
        <v>-44</v>
      </c>
      <c r="N20" s="17">
        <v>-23.3</v>
      </c>
      <c r="O20" s="17">
        <v>7.3</v>
      </c>
      <c r="P20" s="17">
        <v>-14.7</v>
      </c>
      <c r="Q20" s="17">
        <v>-27.1</v>
      </c>
      <c r="R20" s="17">
        <v>57</v>
      </c>
      <c r="S20" s="17">
        <v>-0.2</v>
      </c>
      <c r="T20" s="17"/>
      <c r="U20" s="17"/>
      <c r="V20" s="17"/>
      <c r="W20" s="17"/>
      <c r="X20" s="17">
        <v>-3.1</v>
      </c>
      <c r="Y20" s="17">
        <v>0.9</v>
      </c>
      <c r="Z20" s="17">
        <v>1.5</v>
      </c>
      <c r="AA20" s="17"/>
      <c r="AB20" s="17">
        <v>-3.4</v>
      </c>
      <c r="AC20" s="17">
        <v>5.4</v>
      </c>
      <c r="AD20" s="17">
        <v>10.5</v>
      </c>
      <c r="AE20" s="17"/>
      <c r="AF20" s="17"/>
      <c r="AG20" s="17"/>
      <c r="AH20" s="17"/>
      <c r="AI20" s="17">
        <v>9.6</v>
      </c>
      <c r="AJ20" s="17">
        <v>0.8</v>
      </c>
      <c r="AK20" s="17">
        <v>0</v>
      </c>
      <c r="AL20" s="17"/>
      <c r="AM20" s="17"/>
      <c r="AN20" s="17">
        <v>-1.1000000000000001</v>
      </c>
      <c r="AO20" s="17">
        <v>-11.1</v>
      </c>
      <c r="AP20" s="17">
        <v>1.7</v>
      </c>
      <c r="AQ20" s="17">
        <v>14.8</v>
      </c>
      <c r="AR20" s="17">
        <v>1.9</v>
      </c>
      <c r="AS20" s="17">
        <v>0</v>
      </c>
      <c r="AT20" s="17">
        <v>1.7</v>
      </c>
      <c r="AU20" s="17">
        <v>1.4</v>
      </c>
      <c r="AV20" s="17">
        <v>-42.9</v>
      </c>
      <c r="AW20" s="17">
        <v>-43</v>
      </c>
      <c r="AX20" s="17">
        <v>-47.7</v>
      </c>
      <c r="AY20" s="17">
        <v>4.5</v>
      </c>
      <c r="AZ20" s="17">
        <v>-1.6</v>
      </c>
      <c r="BA20" s="17">
        <v>-0.2</v>
      </c>
      <c r="BB20" s="17">
        <v>-3.1</v>
      </c>
      <c r="BC20" s="17">
        <v>-0.2</v>
      </c>
      <c r="BD20" s="17">
        <v>0.4</v>
      </c>
      <c r="BE20" s="17">
        <v>0</v>
      </c>
      <c r="BF20" s="17">
        <v>-4</v>
      </c>
      <c r="BG20" s="17"/>
      <c r="BH20" s="17"/>
      <c r="BI20" s="17">
        <v>-1.9</v>
      </c>
      <c r="BJ20" s="17">
        <v>0</v>
      </c>
      <c r="BK20" s="17"/>
      <c r="BL20" s="17"/>
      <c r="BM20" s="17"/>
      <c r="BN20" s="17"/>
      <c r="BO20" s="17"/>
      <c r="BP20" s="17">
        <v>2.2999999999999998</v>
      </c>
      <c r="BQ20" s="17"/>
      <c r="BR20" s="17"/>
      <c r="BS20" s="17">
        <v>0</v>
      </c>
      <c r="BT20" s="17">
        <v>0</v>
      </c>
      <c r="BU20" s="17"/>
      <c r="BV20" s="17"/>
      <c r="BW20" s="17"/>
      <c r="BX20" s="17"/>
      <c r="BY20" s="17"/>
      <c r="BZ20" s="17"/>
      <c r="CA20" s="17"/>
      <c r="CB20" s="17"/>
      <c r="CC20" s="17">
        <v>0.1</v>
      </c>
      <c r="CD20" s="17">
        <v>0.6</v>
      </c>
      <c r="CE20" s="17"/>
      <c r="CF20" s="17">
        <v>1.2</v>
      </c>
      <c r="CG20" s="17">
        <v>0.1</v>
      </c>
      <c r="CH20" s="17">
        <v>-4.0999999999999996</v>
      </c>
      <c r="CI20" s="17"/>
      <c r="CJ20" s="17"/>
      <c r="CK20" s="17"/>
      <c r="CL20" s="17">
        <v>-10.199999999999999</v>
      </c>
      <c r="CM20" s="17">
        <v>-5.8</v>
      </c>
      <c r="CN20" s="17">
        <v>-21.8</v>
      </c>
      <c r="CO20" s="17"/>
      <c r="CP20" s="17"/>
      <c r="CQ20" s="17"/>
      <c r="CR20" s="17"/>
      <c r="CS20" s="17"/>
      <c r="CT20" s="17"/>
      <c r="CU20" s="17"/>
      <c r="CV20" s="17"/>
      <c r="CW20" s="17">
        <v>-0.1</v>
      </c>
      <c r="CX20" s="17">
        <v>0</v>
      </c>
      <c r="CY20" s="17">
        <v>-4.8</v>
      </c>
      <c r="CZ20" s="17"/>
      <c r="DA20" s="17">
        <v>1.3</v>
      </c>
      <c r="DB20" s="17">
        <v>0</v>
      </c>
      <c r="DC20" s="17">
        <v>-0.1</v>
      </c>
      <c r="DD20" s="17">
        <v>0</v>
      </c>
      <c r="DE20" s="17">
        <v>10</v>
      </c>
      <c r="DF20" s="17"/>
      <c r="DG20" s="17">
        <v>0.2</v>
      </c>
      <c r="DH20" s="17">
        <v>1.1000000000000001</v>
      </c>
      <c r="DI20" s="17">
        <v>0.2</v>
      </c>
      <c r="DJ20" s="17">
        <v>-1.6</v>
      </c>
      <c r="DK20" s="17">
        <v>0</v>
      </c>
      <c r="DL20" s="17">
        <v>0.6</v>
      </c>
      <c r="DM20" s="17">
        <v>0</v>
      </c>
      <c r="DN20" s="17">
        <v>0</v>
      </c>
      <c r="DO20" s="17">
        <v>0</v>
      </c>
      <c r="DP20" s="17">
        <v>2.4</v>
      </c>
      <c r="DQ20" s="17">
        <v>12.5</v>
      </c>
      <c r="DR20" s="17">
        <v>0.5</v>
      </c>
      <c r="DS20" s="17">
        <v>0.2</v>
      </c>
      <c r="DT20" s="17">
        <v>0.4</v>
      </c>
      <c r="DU20" s="17">
        <v>0.9</v>
      </c>
      <c r="DV20" s="17"/>
      <c r="DW20" s="17">
        <v>-2.9</v>
      </c>
      <c r="DX20" s="17">
        <v>0.1</v>
      </c>
      <c r="DY20" s="17">
        <v>2.4</v>
      </c>
      <c r="DZ20" s="17">
        <v>2.5</v>
      </c>
      <c r="EA20" s="17">
        <v>1.1000000000000001</v>
      </c>
      <c r="EB20" s="17">
        <v>0</v>
      </c>
      <c r="EC20" s="17">
        <v>1.5</v>
      </c>
      <c r="ED20" s="17">
        <v>0.4</v>
      </c>
      <c r="EE20" s="17">
        <v>-5.7</v>
      </c>
      <c r="EF20" s="17">
        <v>-6.2</v>
      </c>
      <c r="EG20" s="17">
        <v>-0.5</v>
      </c>
      <c r="EH20" s="17">
        <v>-0.2</v>
      </c>
      <c r="EI20" s="17">
        <v>1.5</v>
      </c>
      <c r="EJ20" s="17">
        <v>0</v>
      </c>
      <c r="EK20" s="17">
        <v>1.3</v>
      </c>
      <c r="EL20" s="17">
        <v>0.2</v>
      </c>
      <c r="EM20" s="17">
        <v>0.2</v>
      </c>
      <c r="EN20" s="17">
        <v>0.2</v>
      </c>
      <c r="EO20" s="17">
        <v>-6.1</v>
      </c>
      <c r="EP20" s="17">
        <v>0</v>
      </c>
      <c r="EQ20" s="17">
        <v>0</v>
      </c>
      <c r="ER20" s="17">
        <v>0</v>
      </c>
      <c r="ES20" s="17">
        <v>-0.2</v>
      </c>
      <c r="ET20" s="17">
        <v>-1.3</v>
      </c>
      <c r="EU20" s="17">
        <v>0</v>
      </c>
      <c r="EV20" s="17">
        <v>0</v>
      </c>
      <c r="EW20" s="17">
        <v>1</v>
      </c>
      <c r="EX20" s="17">
        <v>0.7</v>
      </c>
      <c r="EY20" s="17">
        <v>0.6</v>
      </c>
      <c r="EZ20" s="17">
        <v>0.3</v>
      </c>
      <c r="FA20" s="17">
        <v>0</v>
      </c>
      <c r="FB20" s="17">
        <v>0.4</v>
      </c>
      <c r="FC20" s="17">
        <v>1.4</v>
      </c>
      <c r="FD20" s="17">
        <v>2</v>
      </c>
      <c r="FE20" s="17">
        <v>10.4</v>
      </c>
      <c r="FF20" s="17">
        <v>0.4</v>
      </c>
      <c r="FG20" s="17">
        <v>1.7</v>
      </c>
      <c r="FH20" s="17">
        <v>0</v>
      </c>
      <c r="FI20" s="17">
        <v>3.6</v>
      </c>
      <c r="FJ20" s="17">
        <v>4.8</v>
      </c>
      <c r="FK20" s="17">
        <v>-163.6</v>
      </c>
      <c r="FL20" s="15"/>
      <c r="FM20" s="17">
        <v>1.5</v>
      </c>
      <c r="FN20" s="17">
        <v>0.374</v>
      </c>
      <c r="FO20" s="17">
        <v>1.1519999999999999</v>
      </c>
      <c r="FP20" s="17">
        <v>0.9</v>
      </c>
      <c r="FQ20" s="17">
        <v>0.30579000000000001</v>
      </c>
      <c r="FR20" s="17">
        <v>0.15051</v>
      </c>
      <c r="FS20" s="17">
        <v>0.7</v>
      </c>
      <c r="FT20" s="17">
        <v>0.8</v>
      </c>
      <c r="FU20" s="17">
        <v>5.8822999999999999</v>
      </c>
    </row>
    <row r="21" spans="1:177" ht="24" customHeight="1" x14ac:dyDescent="0.3">
      <c r="A21" s="16" t="s">
        <v>55</v>
      </c>
      <c r="B21" s="16" t="s">
        <v>859</v>
      </c>
      <c r="C21" s="17">
        <v>34.1</v>
      </c>
      <c r="D21" s="17">
        <v>-4.2</v>
      </c>
      <c r="E21" s="17">
        <v>8.1</v>
      </c>
      <c r="F21" s="17"/>
      <c r="G21" s="17"/>
      <c r="H21" s="17">
        <v>-10.1</v>
      </c>
      <c r="I21" s="17">
        <v>-1.4</v>
      </c>
      <c r="J21" s="17"/>
      <c r="K21" s="17"/>
      <c r="L21" s="17">
        <v>-44.7</v>
      </c>
      <c r="M21" s="17">
        <v>-47.8</v>
      </c>
      <c r="N21" s="17">
        <v>-27.2</v>
      </c>
      <c r="O21" s="17">
        <v>5.0999999999999996</v>
      </c>
      <c r="P21" s="17">
        <v>-15.8</v>
      </c>
      <c r="Q21" s="17">
        <v>-27.8</v>
      </c>
      <c r="R21" s="17">
        <v>58.9</v>
      </c>
      <c r="S21" s="17">
        <v>-0.2</v>
      </c>
      <c r="T21" s="17"/>
      <c r="U21" s="17"/>
      <c r="V21" s="17"/>
      <c r="W21" s="17"/>
      <c r="X21" s="17">
        <v>4</v>
      </c>
      <c r="Y21" s="17">
        <v>0.9</v>
      </c>
      <c r="Z21" s="17">
        <v>1.5</v>
      </c>
      <c r="AA21" s="17"/>
      <c r="AB21" s="17">
        <v>-3.4</v>
      </c>
      <c r="AC21" s="17">
        <v>5.2</v>
      </c>
      <c r="AD21" s="17">
        <v>9.8000000000000007</v>
      </c>
      <c r="AE21" s="17"/>
      <c r="AF21" s="17"/>
      <c r="AG21" s="17"/>
      <c r="AH21" s="17"/>
      <c r="AI21" s="17">
        <v>10.1</v>
      </c>
      <c r="AJ21" s="17">
        <v>0.7</v>
      </c>
      <c r="AK21" s="17">
        <v>0</v>
      </c>
      <c r="AL21" s="17"/>
      <c r="AM21" s="17"/>
      <c r="AN21" s="17">
        <v>-1.1000000000000001</v>
      </c>
      <c r="AO21" s="17">
        <v>-12.1</v>
      </c>
      <c r="AP21" s="17">
        <v>2.1</v>
      </c>
      <c r="AQ21" s="17">
        <v>14</v>
      </c>
      <c r="AR21" s="17">
        <v>2.4</v>
      </c>
      <c r="AS21" s="17">
        <v>-0.4</v>
      </c>
      <c r="AT21" s="17">
        <v>1.7</v>
      </c>
      <c r="AU21" s="17">
        <v>1.9</v>
      </c>
      <c r="AV21" s="17">
        <v>-41.6</v>
      </c>
      <c r="AW21" s="17">
        <v>-41.9</v>
      </c>
      <c r="AX21" s="17">
        <v>-46.9</v>
      </c>
      <c r="AY21" s="17">
        <v>5</v>
      </c>
      <c r="AZ21" s="17">
        <v>-1.9</v>
      </c>
      <c r="BA21" s="17">
        <v>-0.4</v>
      </c>
      <c r="BB21" s="17">
        <v>-3.4</v>
      </c>
      <c r="BC21" s="17">
        <v>2.1</v>
      </c>
      <c r="BD21" s="17">
        <v>0.4</v>
      </c>
      <c r="BE21" s="17">
        <v>0</v>
      </c>
      <c r="BF21" s="17">
        <v>-2.1</v>
      </c>
      <c r="BG21" s="17"/>
      <c r="BH21" s="17"/>
      <c r="BI21" s="17">
        <v>-2.2000000000000002</v>
      </c>
      <c r="BJ21" s="17">
        <v>0</v>
      </c>
      <c r="BK21" s="17"/>
      <c r="BL21" s="17"/>
      <c r="BM21" s="17"/>
      <c r="BN21" s="17"/>
      <c r="BO21" s="17"/>
      <c r="BP21" s="17">
        <v>1.2</v>
      </c>
      <c r="BQ21" s="17"/>
      <c r="BR21" s="17"/>
      <c r="BS21" s="17">
        <v>0</v>
      </c>
      <c r="BT21" s="17">
        <v>0</v>
      </c>
      <c r="BU21" s="17"/>
      <c r="BV21" s="17"/>
      <c r="BW21" s="17"/>
      <c r="BX21" s="17"/>
      <c r="BY21" s="17"/>
      <c r="BZ21" s="17"/>
      <c r="CA21" s="17"/>
      <c r="CB21" s="17"/>
      <c r="CC21" s="17">
        <v>0.1</v>
      </c>
      <c r="CD21" s="17">
        <v>2</v>
      </c>
      <c r="CE21" s="17"/>
      <c r="CF21" s="17">
        <v>0.4</v>
      </c>
      <c r="CG21" s="17">
        <v>0.2</v>
      </c>
      <c r="CH21" s="17">
        <v>-4</v>
      </c>
      <c r="CI21" s="17"/>
      <c r="CJ21" s="17"/>
      <c r="CK21" s="17"/>
      <c r="CL21" s="17">
        <v>-10.3</v>
      </c>
      <c r="CM21" s="17">
        <v>-5.9</v>
      </c>
      <c r="CN21" s="17">
        <v>-23.1</v>
      </c>
      <c r="CO21" s="17"/>
      <c r="CP21" s="17"/>
      <c r="CQ21" s="17"/>
      <c r="CR21" s="17"/>
      <c r="CS21" s="17"/>
      <c r="CT21" s="17"/>
      <c r="CU21" s="17"/>
      <c r="CV21" s="17"/>
      <c r="CW21" s="17">
        <v>-3.8</v>
      </c>
      <c r="CX21" s="17">
        <v>0.1</v>
      </c>
      <c r="CY21" s="17">
        <v>-5</v>
      </c>
      <c r="CZ21" s="17"/>
      <c r="DA21" s="17">
        <v>1.3</v>
      </c>
      <c r="DB21" s="17">
        <v>0.1</v>
      </c>
      <c r="DC21" s="17">
        <v>-0.1</v>
      </c>
      <c r="DD21" s="17">
        <v>0</v>
      </c>
      <c r="DE21" s="17">
        <v>10.1</v>
      </c>
      <c r="DF21" s="17"/>
      <c r="DG21" s="17">
        <v>0.2</v>
      </c>
      <c r="DH21" s="17">
        <v>1.1000000000000001</v>
      </c>
      <c r="DI21" s="17">
        <v>0.2</v>
      </c>
      <c r="DJ21" s="17">
        <v>-1.4</v>
      </c>
      <c r="DK21" s="17">
        <v>0</v>
      </c>
      <c r="DL21" s="17">
        <v>0.6</v>
      </c>
      <c r="DM21" s="17">
        <v>0</v>
      </c>
      <c r="DN21" s="17">
        <v>-0.1</v>
      </c>
      <c r="DO21" s="17">
        <v>0</v>
      </c>
      <c r="DP21" s="17">
        <v>2</v>
      </c>
      <c r="DQ21" s="17">
        <v>12.6</v>
      </c>
      <c r="DR21" s="17">
        <v>0.3</v>
      </c>
      <c r="DS21" s="17">
        <v>0.2</v>
      </c>
      <c r="DT21" s="17">
        <v>0.6</v>
      </c>
      <c r="DU21" s="17">
        <v>0.8</v>
      </c>
      <c r="DV21" s="17"/>
      <c r="DW21" s="17">
        <v>-2.9</v>
      </c>
      <c r="DX21" s="17">
        <v>0</v>
      </c>
      <c r="DY21" s="17">
        <v>2.4</v>
      </c>
      <c r="DZ21" s="17">
        <v>2.4</v>
      </c>
      <c r="EA21" s="17">
        <v>1.1000000000000001</v>
      </c>
      <c r="EB21" s="17">
        <v>0</v>
      </c>
      <c r="EC21" s="17">
        <v>1.5</v>
      </c>
      <c r="ED21" s="17">
        <v>0.3</v>
      </c>
      <c r="EE21" s="17">
        <v>-6.6</v>
      </c>
      <c r="EF21" s="17">
        <v>-8</v>
      </c>
      <c r="EG21" s="17">
        <v>-0.7</v>
      </c>
      <c r="EH21" s="17">
        <v>-0.6</v>
      </c>
      <c r="EI21" s="17">
        <v>1.5</v>
      </c>
      <c r="EJ21" s="17">
        <v>0</v>
      </c>
      <c r="EK21" s="17">
        <v>1.3</v>
      </c>
      <c r="EL21" s="17">
        <v>0.2</v>
      </c>
      <c r="EM21" s="17">
        <v>0.2</v>
      </c>
      <c r="EN21" s="17">
        <v>0.2</v>
      </c>
      <c r="EO21" s="17">
        <v>-6.3</v>
      </c>
      <c r="EP21" s="17">
        <v>0.9</v>
      </c>
      <c r="EQ21" s="17">
        <v>0</v>
      </c>
      <c r="ER21" s="17">
        <v>2.2000000000000002</v>
      </c>
      <c r="ES21" s="17">
        <v>-0.2</v>
      </c>
      <c r="ET21" s="17">
        <v>-1.7</v>
      </c>
      <c r="EU21" s="17">
        <v>0</v>
      </c>
      <c r="EV21" s="17">
        <v>1.2</v>
      </c>
      <c r="EW21" s="17">
        <v>1</v>
      </c>
      <c r="EX21" s="17">
        <v>0.7</v>
      </c>
      <c r="EY21" s="17">
        <v>0.6</v>
      </c>
      <c r="EZ21" s="17">
        <v>0.3</v>
      </c>
      <c r="FA21" s="17">
        <v>0</v>
      </c>
      <c r="FB21" s="17">
        <v>0.4</v>
      </c>
      <c r="FC21" s="17">
        <v>1.4</v>
      </c>
      <c r="FD21" s="17">
        <v>2.5</v>
      </c>
      <c r="FE21" s="17">
        <v>10.4</v>
      </c>
      <c r="FF21" s="17">
        <v>0.5</v>
      </c>
      <c r="FG21" s="17">
        <v>0.5</v>
      </c>
      <c r="FH21" s="17">
        <v>0</v>
      </c>
      <c r="FI21" s="17">
        <v>3.5</v>
      </c>
      <c r="FJ21" s="17">
        <v>5</v>
      </c>
      <c r="FK21" s="17">
        <v>-173</v>
      </c>
      <c r="FL21" s="15"/>
      <c r="FM21" s="17">
        <v>1.5</v>
      </c>
      <c r="FN21" s="17">
        <v>0.35899999999999999</v>
      </c>
      <c r="FO21" s="17">
        <v>0.81599999999999995</v>
      </c>
      <c r="FP21" s="17">
        <v>0.91</v>
      </c>
      <c r="FQ21" s="17">
        <v>0.30406</v>
      </c>
      <c r="FR21" s="17">
        <v>0.16858999999999999</v>
      </c>
      <c r="FS21" s="17">
        <v>0.7</v>
      </c>
      <c r="FT21" s="17">
        <v>0.8</v>
      </c>
      <c r="FU21" s="17">
        <v>5.5576499999999998</v>
      </c>
    </row>
    <row r="22" spans="1:177" ht="24" customHeight="1" x14ac:dyDescent="0.3">
      <c r="A22" s="16" t="s">
        <v>55</v>
      </c>
      <c r="B22" s="16" t="s">
        <v>860</v>
      </c>
      <c r="C22" s="17">
        <v>32.200000000000003</v>
      </c>
      <c r="D22" s="17">
        <v>-26.2</v>
      </c>
      <c r="E22" s="17">
        <v>4.4000000000000004</v>
      </c>
      <c r="F22" s="17"/>
      <c r="G22" s="17"/>
      <c r="H22" s="17">
        <v>-10.1</v>
      </c>
      <c r="I22" s="17">
        <v>3.8</v>
      </c>
      <c r="J22" s="17"/>
      <c r="K22" s="17"/>
      <c r="L22" s="17">
        <v>-52.3</v>
      </c>
      <c r="M22" s="17">
        <v>-49.9</v>
      </c>
      <c r="N22" s="17">
        <v>-28.9</v>
      </c>
      <c r="O22" s="17">
        <v>-6.4</v>
      </c>
      <c r="P22" s="17">
        <v>-21.8</v>
      </c>
      <c r="Q22" s="17">
        <v>-31.8</v>
      </c>
      <c r="R22" s="17">
        <v>41.2</v>
      </c>
      <c r="S22" s="17">
        <v>0</v>
      </c>
      <c r="T22" s="17"/>
      <c r="U22" s="17"/>
      <c r="V22" s="17"/>
      <c r="W22" s="17"/>
      <c r="X22" s="17">
        <v>10.199999999999999</v>
      </c>
      <c r="Y22" s="17">
        <v>0.3</v>
      </c>
      <c r="Z22" s="17">
        <v>0.9</v>
      </c>
      <c r="AA22" s="17"/>
      <c r="AB22" s="17">
        <v>-3.5</v>
      </c>
      <c r="AC22" s="17">
        <v>4.9000000000000004</v>
      </c>
      <c r="AD22" s="17">
        <v>6.7</v>
      </c>
      <c r="AE22" s="17"/>
      <c r="AF22" s="17"/>
      <c r="AG22" s="17"/>
      <c r="AH22" s="17"/>
      <c r="AI22" s="17">
        <v>9.1</v>
      </c>
      <c r="AJ22" s="17">
        <v>-1.1000000000000001</v>
      </c>
      <c r="AK22" s="17">
        <v>0</v>
      </c>
      <c r="AL22" s="17"/>
      <c r="AM22" s="17"/>
      <c r="AN22" s="17">
        <v>-1.4</v>
      </c>
      <c r="AO22" s="17">
        <v>-26.5</v>
      </c>
      <c r="AP22" s="17">
        <v>1.3</v>
      </c>
      <c r="AQ22" s="17">
        <v>13.5</v>
      </c>
      <c r="AR22" s="17">
        <v>2.1</v>
      </c>
      <c r="AS22" s="17">
        <v>-0.7</v>
      </c>
      <c r="AT22" s="17">
        <v>1.7</v>
      </c>
      <c r="AU22" s="17">
        <v>0.5</v>
      </c>
      <c r="AV22" s="17">
        <v>-50.7</v>
      </c>
      <c r="AW22" s="17">
        <v>-50.9</v>
      </c>
      <c r="AX22" s="17">
        <v>-55.8</v>
      </c>
      <c r="AY22" s="17">
        <v>3.9</v>
      </c>
      <c r="AZ22" s="17">
        <v>-1.7</v>
      </c>
      <c r="BA22" s="17">
        <v>-0.2</v>
      </c>
      <c r="BB22" s="17">
        <v>-2</v>
      </c>
      <c r="BC22" s="17">
        <v>2.2999999999999998</v>
      </c>
      <c r="BD22" s="17">
        <v>0.4</v>
      </c>
      <c r="BE22" s="17">
        <v>0</v>
      </c>
      <c r="BF22" s="17">
        <v>-1.5</v>
      </c>
      <c r="BG22" s="17"/>
      <c r="BH22" s="17"/>
      <c r="BI22" s="17">
        <v>-4.5999999999999996</v>
      </c>
      <c r="BJ22" s="17">
        <v>0</v>
      </c>
      <c r="BK22" s="17"/>
      <c r="BL22" s="17"/>
      <c r="BM22" s="17"/>
      <c r="BN22" s="17"/>
      <c r="BO22" s="17"/>
      <c r="BP22" s="17">
        <v>-4.3</v>
      </c>
      <c r="BQ22" s="17"/>
      <c r="BR22" s="17"/>
      <c r="BS22" s="17">
        <v>0</v>
      </c>
      <c r="BT22" s="17">
        <v>0</v>
      </c>
      <c r="BU22" s="17"/>
      <c r="BV22" s="17"/>
      <c r="BW22" s="17"/>
      <c r="BX22" s="17"/>
      <c r="BY22" s="17"/>
      <c r="BZ22" s="17"/>
      <c r="CA22" s="17"/>
      <c r="CB22" s="17"/>
      <c r="CC22" s="17">
        <v>-0.2</v>
      </c>
      <c r="CD22" s="17">
        <v>1.4</v>
      </c>
      <c r="CE22" s="17"/>
      <c r="CF22" s="17">
        <v>-0.6</v>
      </c>
      <c r="CG22" s="17">
        <v>0.2</v>
      </c>
      <c r="CH22" s="17">
        <v>-4.2</v>
      </c>
      <c r="CI22" s="17"/>
      <c r="CJ22" s="17"/>
      <c r="CK22" s="17"/>
      <c r="CL22" s="17">
        <v>-19.2</v>
      </c>
      <c r="CM22" s="17">
        <v>-14.8</v>
      </c>
      <c r="CN22" s="17">
        <v>-35.5</v>
      </c>
      <c r="CO22" s="17"/>
      <c r="CP22" s="17"/>
      <c r="CQ22" s="17"/>
      <c r="CR22" s="17"/>
      <c r="CS22" s="17"/>
      <c r="CT22" s="17"/>
      <c r="CU22" s="17"/>
      <c r="CV22" s="17"/>
      <c r="CW22" s="17">
        <v>-11.4</v>
      </c>
      <c r="CX22" s="17">
        <v>0.4</v>
      </c>
      <c r="CY22" s="17">
        <v>-5</v>
      </c>
      <c r="CZ22" s="17"/>
      <c r="DA22" s="17">
        <v>1.3</v>
      </c>
      <c r="DB22" s="17">
        <v>0.1</v>
      </c>
      <c r="DC22" s="17">
        <v>-0.1</v>
      </c>
      <c r="DD22" s="17">
        <v>0</v>
      </c>
      <c r="DE22" s="17">
        <v>10.9</v>
      </c>
      <c r="DF22" s="17"/>
      <c r="DG22" s="17">
        <v>0.2</v>
      </c>
      <c r="DH22" s="17">
        <v>1.1000000000000001</v>
      </c>
      <c r="DI22" s="17">
        <v>0.2</v>
      </c>
      <c r="DJ22" s="17">
        <v>-1.4</v>
      </c>
      <c r="DK22" s="17">
        <v>0</v>
      </c>
      <c r="DL22" s="17">
        <v>0.6</v>
      </c>
      <c r="DM22" s="17">
        <v>0</v>
      </c>
      <c r="DN22" s="17">
        <v>-0.5</v>
      </c>
      <c r="DO22" s="17">
        <v>-0.8</v>
      </c>
      <c r="DP22" s="17">
        <v>1</v>
      </c>
      <c r="DQ22" s="17">
        <v>9.1</v>
      </c>
      <c r="DR22" s="17">
        <v>0.3</v>
      </c>
      <c r="DS22" s="17">
        <v>-0.2</v>
      </c>
      <c r="DT22" s="17">
        <v>0.5</v>
      </c>
      <c r="DU22" s="17">
        <v>0.8</v>
      </c>
      <c r="DV22" s="17"/>
      <c r="DW22" s="17">
        <v>-3</v>
      </c>
      <c r="DX22" s="17">
        <v>0.1</v>
      </c>
      <c r="DY22" s="17">
        <v>2.5</v>
      </c>
      <c r="DZ22" s="17">
        <v>2.4</v>
      </c>
      <c r="EA22" s="17">
        <v>0.9</v>
      </c>
      <c r="EB22" s="17">
        <v>0</v>
      </c>
      <c r="EC22" s="17">
        <v>1.5</v>
      </c>
      <c r="ED22" s="17">
        <v>0</v>
      </c>
      <c r="EE22" s="17">
        <v>-8.3000000000000007</v>
      </c>
      <c r="EF22" s="17">
        <v>-9</v>
      </c>
      <c r="EG22" s="17">
        <v>-1</v>
      </c>
      <c r="EH22" s="17">
        <v>-0.7</v>
      </c>
      <c r="EI22" s="17">
        <v>1.5</v>
      </c>
      <c r="EJ22" s="17">
        <v>-0.1</v>
      </c>
      <c r="EK22" s="17">
        <v>1.2</v>
      </c>
      <c r="EL22" s="17">
        <v>0.2</v>
      </c>
      <c r="EM22" s="17">
        <v>0.2</v>
      </c>
      <c r="EN22" s="17">
        <v>0.2</v>
      </c>
      <c r="EO22" s="17">
        <v>-6.2</v>
      </c>
      <c r="EP22" s="17">
        <v>1.1000000000000001</v>
      </c>
      <c r="EQ22" s="17">
        <v>0</v>
      </c>
      <c r="ER22" s="17">
        <v>2.1</v>
      </c>
      <c r="ES22" s="17">
        <v>-0.2</v>
      </c>
      <c r="ET22" s="17">
        <v>-7.5</v>
      </c>
      <c r="EU22" s="17">
        <v>0</v>
      </c>
      <c r="EV22" s="17">
        <v>0.6</v>
      </c>
      <c r="EW22" s="17">
        <v>1</v>
      </c>
      <c r="EX22" s="17">
        <v>0.7</v>
      </c>
      <c r="EY22" s="17">
        <v>0.6</v>
      </c>
      <c r="EZ22" s="17">
        <v>0.3</v>
      </c>
      <c r="FA22" s="17">
        <v>0</v>
      </c>
      <c r="FB22" s="17">
        <v>0.4</v>
      </c>
      <c r="FC22" s="17">
        <v>1.2</v>
      </c>
      <c r="FD22" s="17">
        <v>2.5</v>
      </c>
      <c r="FE22" s="17">
        <v>9.9</v>
      </c>
      <c r="FF22" s="17">
        <v>0.5</v>
      </c>
      <c r="FG22" s="17">
        <v>2.2999999999999998</v>
      </c>
      <c r="FH22" s="17">
        <v>0.3</v>
      </c>
      <c r="FI22" s="17">
        <v>4.2</v>
      </c>
      <c r="FJ22" s="17">
        <v>4.9000000000000004</v>
      </c>
      <c r="FK22" s="17">
        <v>-351.4</v>
      </c>
      <c r="FL22" s="15"/>
      <c r="FM22" s="17">
        <v>1.1000000000000001</v>
      </c>
      <c r="FN22" s="17">
        <v>4.1000000000000002E-2</v>
      </c>
      <c r="FO22" s="17">
        <v>0.88</v>
      </c>
      <c r="FP22" s="17">
        <v>0.89</v>
      </c>
      <c r="FQ22" s="17">
        <v>0.30375000000000002</v>
      </c>
      <c r="FR22" s="17">
        <v>0.20905000000000001</v>
      </c>
      <c r="FS22" s="17">
        <v>0.6</v>
      </c>
      <c r="FT22" s="17">
        <v>0.8</v>
      </c>
      <c r="FU22" s="17">
        <v>4.8238000000000003</v>
      </c>
    </row>
    <row r="23" spans="1:177" ht="24" customHeight="1" x14ac:dyDescent="0.3">
      <c r="A23" s="16" t="s">
        <v>55</v>
      </c>
      <c r="B23" s="16" t="s">
        <v>861</v>
      </c>
      <c r="C23" s="17">
        <v>30</v>
      </c>
      <c r="D23" s="17">
        <v>-49.2</v>
      </c>
      <c r="E23" s="17">
        <v>-2</v>
      </c>
      <c r="F23" s="17"/>
      <c r="G23" s="17"/>
      <c r="H23" s="17">
        <v>-6.4</v>
      </c>
      <c r="I23" s="17">
        <v>0.4</v>
      </c>
      <c r="J23" s="17"/>
      <c r="K23" s="17"/>
      <c r="L23" s="17">
        <v>-56.3</v>
      </c>
      <c r="M23" s="17">
        <v>-53.7</v>
      </c>
      <c r="N23" s="17">
        <v>-34.299999999999997</v>
      </c>
      <c r="O23" s="17">
        <v>-10.4</v>
      </c>
      <c r="P23" s="17">
        <v>-19.899999999999999</v>
      </c>
      <c r="Q23" s="17">
        <v>-37.1</v>
      </c>
      <c r="R23" s="17">
        <v>0.2</v>
      </c>
      <c r="S23" s="17">
        <v>0.2</v>
      </c>
      <c r="T23" s="17"/>
      <c r="U23" s="17"/>
      <c r="V23" s="17"/>
      <c r="W23" s="17"/>
      <c r="X23" s="17">
        <v>5.5</v>
      </c>
      <c r="Y23" s="17">
        <v>-0.1</v>
      </c>
      <c r="Z23" s="17">
        <v>0.7</v>
      </c>
      <c r="AA23" s="17"/>
      <c r="AB23" s="17">
        <v>-3.4</v>
      </c>
      <c r="AC23" s="17">
        <v>4.9000000000000004</v>
      </c>
      <c r="AD23" s="17">
        <v>2.7</v>
      </c>
      <c r="AE23" s="17"/>
      <c r="AF23" s="17"/>
      <c r="AG23" s="17"/>
      <c r="AH23" s="17"/>
      <c r="AI23" s="17">
        <v>8.4</v>
      </c>
      <c r="AJ23" s="17">
        <v>-7.2</v>
      </c>
      <c r="AK23" s="17">
        <v>0</v>
      </c>
      <c r="AL23" s="17"/>
      <c r="AM23" s="17"/>
      <c r="AN23" s="17">
        <v>-1.6</v>
      </c>
      <c r="AO23" s="17">
        <v>0</v>
      </c>
      <c r="AP23" s="17">
        <v>0.5</v>
      </c>
      <c r="AQ23" s="17">
        <v>15.4</v>
      </c>
      <c r="AR23" s="17">
        <v>-3.2</v>
      </c>
      <c r="AS23" s="17">
        <v>-0.4</v>
      </c>
      <c r="AT23" s="17">
        <v>1.7</v>
      </c>
      <c r="AU23" s="17">
        <v>0.6</v>
      </c>
      <c r="AV23" s="17">
        <v>-59.3</v>
      </c>
      <c r="AW23" s="17">
        <v>-59.4</v>
      </c>
      <c r="AX23" s="17">
        <v>-59.8</v>
      </c>
      <c r="AY23" s="17">
        <v>-2.2999999999999998</v>
      </c>
      <c r="AZ23" s="17">
        <v>-1.9</v>
      </c>
      <c r="BA23" s="17">
        <v>-0.2</v>
      </c>
      <c r="BB23" s="17">
        <v>0.7</v>
      </c>
      <c r="BC23" s="17">
        <v>2.2000000000000002</v>
      </c>
      <c r="BD23" s="17">
        <v>0.4</v>
      </c>
      <c r="BE23" s="17">
        <v>0</v>
      </c>
      <c r="BF23" s="17">
        <v>1.4</v>
      </c>
      <c r="BG23" s="17"/>
      <c r="BH23" s="17"/>
      <c r="BI23" s="17">
        <v>-7.1</v>
      </c>
      <c r="BJ23" s="17">
        <v>0</v>
      </c>
      <c r="BK23" s="17"/>
      <c r="BL23" s="17"/>
      <c r="BM23" s="17"/>
      <c r="BN23" s="17"/>
      <c r="BO23" s="17"/>
      <c r="BP23" s="17">
        <v>-8.9</v>
      </c>
      <c r="BQ23" s="17"/>
      <c r="BR23" s="17"/>
      <c r="BS23" s="17">
        <v>0</v>
      </c>
      <c r="BT23" s="17">
        <v>0</v>
      </c>
      <c r="BU23" s="17"/>
      <c r="BV23" s="17"/>
      <c r="BW23" s="17"/>
      <c r="BX23" s="17"/>
      <c r="BY23" s="17"/>
      <c r="BZ23" s="17"/>
      <c r="CA23" s="17"/>
      <c r="CB23" s="17"/>
      <c r="CC23" s="17">
        <v>0.1</v>
      </c>
      <c r="CD23" s="17">
        <v>-0.1</v>
      </c>
      <c r="CE23" s="17"/>
      <c r="CF23" s="17">
        <v>-8.1999999999999993</v>
      </c>
      <c r="CG23" s="17">
        <v>0.2</v>
      </c>
      <c r="CH23" s="17">
        <v>-4.0999999999999996</v>
      </c>
      <c r="CI23" s="17"/>
      <c r="CJ23" s="17"/>
      <c r="CK23" s="17"/>
      <c r="CL23" s="17">
        <v>-29.1</v>
      </c>
      <c r="CM23" s="17">
        <v>-25.2</v>
      </c>
      <c r="CN23" s="17">
        <v>-34.1</v>
      </c>
      <c r="CO23" s="17"/>
      <c r="CP23" s="17"/>
      <c r="CQ23" s="17"/>
      <c r="CR23" s="17"/>
      <c r="CS23" s="17"/>
      <c r="CT23" s="17"/>
      <c r="CU23" s="17"/>
      <c r="CV23" s="17"/>
      <c r="CW23" s="17">
        <v>-15.9</v>
      </c>
      <c r="CX23" s="17">
        <v>2.7</v>
      </c>
      <c r="CY23" s="17">
        <v>-5</v>
      </c>
      <c r="CZ23" s="17"/>
      <c r="DA23" s="17">
        <v>1.3</v>
      </c>
      <c r="DB23" s="17">
        <v>0</v>
      </c>
      <c r="DC23" s="17">
        <v>-0.1</v>
      </c>
      <c r="DD23" s="17">
        <v>0</v>
      </c>
      <c r="DE23" s="17">
        <v>14.3</v>
      </c>
      <c r="DF23" s="17"/>
      <c r="DG23" s="17">
        <v>0.2</v>
      </c>
      <c r="DH23" s="17">
        <v>1.3</v>
      </c>
      <c r="DI23" s="17">
        <v>0.2</v>
      </c>
      <c r="DJ23" s="17">
        <v>-1.6</v>
      </c>
      <c r="DK23" s="17">
        <v>0</v>
      </c>
      <c r="DL23" s="17">
        <v>0.6</v>
      </c>
      <c r="DM23" s="17">
        <v>0</v>
      </c>
      <c r="DN23" s="17">
        <v>-0.8</v>
      </c>
      <c r="DO23" s="17">
        <v>-1.7</v>
      </c>
      <c r="DP23" s="17">
        <v>1.1000000000000001</v>
      </c>
      <c r="DQ23" s="17">
        <v>4.7</v>
      </c>
      <c r="DR23" s="17">
        <v>0.3</v>
      </c>
      <c r="DS23" s="17">
        <v>0.1</v>
      </c>
      <c r="DT23" s="17">
        <v>-0.2</v>
      </c>
      <c r="DU23" s="17">
        <v>0.8</v>
      </c>
      <c r="DV23" s="17"/>
      <c r="DW23" s="17">
        <v>-3</v>
      </c>
      <c r="DX23" s="17">
        <v>-0.1</v>
      </c>
      <c r="DY23" s="17">
        <v>2.5</v>
      </c>
      <c r="DZ23" s="17">
        <v>2.4</v>
      </c>
      <c r="EA23" s="17">
        <v>0.7</v>
      </c>
      <c r="EB23" s="17">
        <v>0</v>
      </c>
      <c r="EC23" s="17">
        <v>1.5</v>
      </c>
      <c r="ED23" s="17">
        <v>0.7</v>
      </c>
      <c r="EE23" s="17">
        <v>-12.8</v>
      </c>
      <c r="EF23" s="17">
        <v>-13.1</v>
      </c>
      <c r="EG23" s="17">
        <v>-1.8</v>
      </c>
      <c r="EH23" s="17">
        <v>-1.4</v>
      </c>
      <c r="EI23" s="17">
        <v>1.5</v>
      </c>
      <c r="EJ23" s="17">
        <v>0</v>
      </c>
      <c r="EK23" s="17">
        <v>1.6</v>
      </c>
      <c r="EL23" s="17">
        <v>0.2</v>
      </c>
      <c r="EM23" s="17">
        <v>0.2</v>
      </c>
      <c r="EN23" s="17">
        <v>0.2</v>
      </c>
      <c r="EO23" s="17">
        <v>-6.2</v>
      </c>
      <c r="EP23" s="17">
        <v>0.7</v>
      </c>
      <c r="EQ23" s="17">
        <v>0</v>
      </c>
      <c r="ER23" s="17">
        <v>0.3</v>
      </c>
      <c r="ES23" s="17">
        <v>-0.2</v>
      </c>
      <c r="ET23" s="17">
        <v>-13.7</v>
      </c>
      <c r="EU23" s="17">
        <v>0</v>
      </c>
      <c r="EV23" s="17">
        <v>-2</v>
      </c>
      <c r="EW23" s="17">
        <v>1</v>
      </c>
      <c r="EX23" s="17">
        <v>0.7</v>
      </c>
      <c r="EY23" s="17">
        <v>0.6</v>
      </c>
      <c r="EZ23" s="17">
        <v>0.3</v>
      </c>
      <c r="FA23" s="17">
        <v>0</v>
      </c>
      <c r="FB23" s="17">
        <v>0.4</v>
      </c>
      <c r="FC23" s="17">
        <v>0.9</v>
      </c>
      <c r="FD23" s="17">
        <v>2.6</v>
      </c>
      <c r="FE23" s="17">
        <v>9.8000000000000007</v>
      </c>
      <c r="FF23" s="17">
        <v>0.1</v>
      </c>
      <c r="FG23" s="17">
        <v>1.2</v>
      </c>
      <c r="FH23" s="17">
        <v>0.4</v>
      </c>
      <c r="FI23" s="17">
        <v>3.6</v>
      </c>
      <c r="FJ23" s="17">
        <v>4.9000000000000004</v>
      </c>
      <c r="FK23" s="17">
        <v>-521.70000000000005</v>
      </c>
      <c r="FL23" s="15"/>
      <c r="FM23" s="17">
        <v>1</v>
      </c>
      <c r="FN23" s="17">
        <v>0.313</v>
      </c>
      <c r="FO23" s="17">
        <v>1.0640000000000001</v>
      </c>
      <c r="FP23" s="17">
        <v>0.96</v>
      </c>
      <c r="FQ23" s="17">
        <v>0.31497999999999998</v>
      </c>
      <c r="FR23" s="17">
        <v>0.20594999999999999</v>
      </c>
      <c r="FS23" s="17">
        <v>0.5</v>
      </c>
      <c r="FT23" s="17">
        <v>0.9</v>
      </c>
      <c r="FU23" s="17">
        <v>5.25793</v>
      </c>
    </row>
    <row r="24" spans="1:177" ht="24" customHeight="1" x14ac:dyDescent="0.3">
      <c r="A24" s="16" t="s">
        <v>55</v>
      </c>
      <c r="B24" s="16" t="s">
        <v>862</v>
      </c>
      <c r="C24" s="17">
        <v>32.299999999999997</v>
      </c>
      <c r="D24" s="17">
        <v>-56.6</v>
      </c>
      <c r="E24" s="17">
        <v>-2.5</v>
      </c>
      <c r="F24" s="17"/>
      <c r="G24" s="17"/>
      <c r="H24" s="17">
        <v>-7.1</v>
      </c>
      <c r="I24" s="17">
        <v>-3.2</v>
      </c>
      <c r="J24" s="17"/>
      <c r="K24" s="17"/>
      <c r="L24" s="17">
        <v>-60.3</v>
      </c>
      <c r="M24" s="17">
        <v>-55.5</v>
      </c>
      <c r="N24" s="17">
        <v>-34.6</v>
      </c>
      <c r="O24" s="17">
        <v>-9</v>
      </c>
      <c r="P24" s="17">
        <v>-28.7</v>
      </c>
      <c r="Q24" s="17">
        <v>-40.299999999999997</v>
      </c>
      <c r="R24" s="17">
        <v>-21.8</v>
      </c>
      <c r="S24" s="17">
        <v>0.1</v>
      </c>
      <c r="T24" s="17"/>
      <c r="U24" s="17"/>
      <c r="V24" s="17"/>
      <c r="W24" s="17"/>
      <c r="X24" s="17">
        <v>11.4</v>
      </c>
      <c r="Y24" s="17">
        <v>0.2</v>
      </c>
      <c r="Z24" s="17">
        <v>0.8</v>
      </c>
      <c r="AA24" s="17"/>
      <c r="AB24" s="17">
        <v>-3.4</v>
      </c>
      <c r="AC24" s="17">
        <v>5.4</v>
      </c>
      <c r="AD24" s="17">
        <v>3.8</v>
      </c>
      <c r="AE24" s="17"/>
      <c r="AF24" s="17"/>
      <c r="AG24" s="17"/>
      <c r="AH24" s="17"/>
      <c r="AI24" s="17">
        <v>9</v>
      </c>
      <c r="AJ24" s="17">
        <v>-9.6</v>
      </c>
      <c r="AK24" s="17">
        <v>0</v>
      </c>
      <c r="AL24" s="17"/>
      <c r="AM24" s="17"/>
      <c r="AN24" s="17">
        <v>-1.2</v>
      </c>
      <c r="AO24" s="17">
        <v>0</v>
      </c>
      <c r="AP24" s="17">
        <v>3.9</v>
      </c>
      <c r="AQ24" s="17">
        <v>4.3</v>
      </c>
      <c r="AR24" s="17">
        <v>-2.8</v>
      </c>
      <c r="AS24" s="17">
        <v>-0.4</v>
      </c>
      <c r="AT24" s="17">
        <v>1.7</v>
      </c>
      <c r="AU24" s="17">
        <v>1</v>
      </c>
      <c r="AV24" s="17">
        <v>-60.9</v>
      </c>
      <c r="AW24" s="17">
        <v>-61.5</v>
      </c>
      <c r="AX24" s="17">
        <v>-62.6</v>
      </c>
      <c r="AY24" s="17">
        <v>4.4000000000000004</v>
      </c>
      <c r="AZ24" s="17">
        <v>-2</v>
      </c>
      <c r="BA24" s="17">
        <v>-0.2</v>
      </c>
      <c r="BB24" s="17">
        <v>1.8</v>
      </c>
      <c r="BC24" s="17">
        <v>0</v>
      </c>
      <c r="BD24" s="17">
        <v>0.4</v>
      </c>
      <c r="BE24" s="17">
        <v>0</v>
      </c>
      <c r="BF24" s="17">
        <v>4.8</v>
      </c>
      <c r="BG24" s="17"/>
      <c r="BH24" s="17"/>
      <c r="BI24" s="17">
        <v>-7</v>
      </c>
      <c r="BJ24" s="17">
        <v>0</v>
      </c>
      <c r="BK24" s="17"/>
      <c r="BL24" s="17"/>
      <c r="BM24" s="17"/>
      <c r="BN24" s="17"/>
      <c r="BO24" s="17"/>
      <c r="BP24" s="17">
        <v>3</v>
      </c>
      <c r="BQ24" s="17"/>
      <c r="BR24" s="17"/>
      <c r="BS24" s="17">
        <v>0</v>
      </c>
      <c r="BT24" s="17">
        <v>0</v>
      </c>
      <c r="BU24" s="17"/>
      <c r="BV24" s="17"/>
      <c r="BW24" s="17"/>
      <c r="BX24" s="17"/>
      <c r="BY24" s="17"/>
      <c r="BZ24" s="17"/>
      <c r="CA24" s="17"/>
      <c r="CB24" s="17"/>
      <c r="CC24" s="17">
        <v>0.1</v>
      </c>
      <c r="CD24" s="17">
        <v>-0.1</v>
      </c>
      <c r="CE24" s="17"/>
      <c r="CF24" s="17">
        <v>-10.4</v>
      </c>
      <c r="CG24" s="17">
        <v>0.2</v>
      </c>
      <c r="CH24" s="17">
        <v>-4</v>
      </c>
      <c r="CI24" s="17"/>
      <c r="CJ24" s="17"/>
      <c r="CK24" s="17"/>
      <c r="CL24" s="17">
        <v>-30.6</v>
      </c>
      <c r="CM24" s="17">
        <v>-26.4</v>
      </c>
      <c r="CN24" s="17">
        <v>-36.799999999999997</v>
      </c>
      <c r="CO24" s="17"/>
      <c r="CP24" s="17"/>
      <c r="CQ24" s="17"/>
      <c r="CR24" s="17"/>
      <c r="CS24" s="17"/>
      <c r="CT24" s="17"/>
      <c r="CU24" s="17"/>
      <c r="CV24" s="17"/>
      <c r="CW24" s="17">
        <v>-17.100000000000001</v>
      </c>
      <c r="CX24" s="17">
        <v>2.2999999999999998</v>
      </c>
      <c r="CY24" s="17">
        <v>-4.9000000000000004</v>
      </c>
      <c r="CZ24" s="17"/>
      <c r="DA24" s="17">
        <v>1.3</v>
      </c>
      <c r="DB24" s="17">
        <v>0.1</v>
      </c>
      <c r="DC24" s="17">
        <v>0</v>
      </c>
      <c r="DD24" s="17">
        <v>-0.1</v>
      </c>
      <c r="DE24" s="17">
        <v>31.3</v>
      </c>
      <c r="DF24" s="17"/>
      <c r="DG24" s="17">
        <v>0.2</v>
      </c>
      <c r="DH24" s="17">
        <v>1.5</v>
      </c>
      <c r="DI24" s="17">
        <v>0.2</v>
      </c>
      <c r="DJ24" s="17">
        <v>-1.2</v>
      </c>
      <c r="DK24" s="17">
        <v>0</v>
      </c>
      <c r="DL24" s="17">
        <v>0.6</v>
      </c>
      <c r="DM24" s="17">
        <v>0</v>
      </c>
      <c r="DN24" s="17">
        <v>-0.8</v>
      </c>
      <c r="DO24" s="17">
        <v>-1.9</v>
      </c>
      <c r="DP24" s="17">
        <v>-1.7</v>
      </c>
      <c r="DQ24" s="17">
        <v>2.1</v>
      </c>
      <c r="DR24" s="17">
        <v>-2</v>
      </c>
      <c r="DS24" s="17">
        <v>0</v>
      </c>
      <c r="DT24" s="17">
        <v>-0.4</v>
      </c>
      <c r="DU24" s="17">
        <v>0.8</v>
      </c>
      <c r="DV24" s="17"/>
      <c r="DW24" s="17">
        <v>-3</v>
      </c>
      <c r="DX24" s="17">
        <v>0.2</v>
      </c>
      <c r="DY24" s="17">
        <v>2.6</v>
      </c>
      <c r="DZ24" s="17">
        <v>2.4</v>
      </c>
      <c r="EA24" s="17">
        <v>0.7</v>
      </c>
      <c r="EB24" s="17">
        <v>0</v>
      </c>
      <c r="EC24" s="17">
        <v>1.5</v>
      </c>
      <c r="ED24" s="17">
        <v>2.1</v>
      </c>
      <c r="EE24" s="17">
        <v>-14.2</v>
      </c>
      <c r="EF24" s="17">
        <v>-14.5</v>
      </c>
      <c r="EG24" s="17">
        <v>-2</v>
      </c>
      <c r="EH24" s="17">
        <v>-1.6</v>
      </c>
      <c r="EI24" s="17">
        <v>1.5</v>
      </c>
      <c r="EJ24" s="17">
        <v>0</v>
      </c>
      <c r="EK24" s="17">
        <v>1.6</v>
      </c>
      <c r="EL24" s="17">
        <v>0.2</v>
      </c>
      <c r="EM24" s="17">
        <v>0.2</v>
      </c>
      <c r="EN24" s="17">
        <v>0.2</v>
      </c>
      <c r="EO24" s="17">
        <v>-6.2</v>
      </c>
      <c r="EP24" s="17">
        <v>0.8</v>
      </c>
      <c r="EQ24" s="17">
        <v>0</v>
      </c>
      <c r="ER24" s="17">
        <v>-3.1</v>
      </c>
      <c r="ES24" s="17">
        <v>-0.2</v>
      </c>
      <c r="ET24" s="17">
        <v>-17.3</v>
      </c>
      <c r="EU24" s="17">
        <v>0.3</v>
      </c>
      <c r="EV24" s="17">
        <v>-4.8</v>
      </c>
      <c r="EW24" s="17">
        <v>1</v>
      </c>
      <c r="EX24" s="17">
        <v>0.7</v>
      </c>
      <c r="EY24" s="17">
        <v>0.6</v>
      </c>
      <c r="EZ24" s="17">
        <v>0.3</v>
      </c>
      <c r="FA24" s="17">
        <v>0</v>
      </c>
      <c r="FB24" s="17">
        <v>0.4</v>
      </c>
      <c r="FC24" s="17">
        <v>1</v>
      </c>
      <c r="FD24" s="17">
        <v>2.6</v>
      </c>
      <c r="FE24" s="17">
        <v>9.6999999999999993</v>
      </c>
      <c r="FF24" s="17">
        <v>0.6</v>
      </c>
      <c r="FG24" s="17">
        <v>4.4000000000000004</v>
      </c>
      <c r="FH24" s="17">
        <v>0.5</v>
      </c>
      <c r="FI24" s="17">
        <v>4.3</v>
      </c>
      <c r="FJ24" s="17">
        <v>4.9000000000000004</v>
      </c>
      <c r="FK24" s="17">
        <v>-562.20000000000005</v>
      </c>
      <c r="FL24" s="15"/>
      <c r="FM24" s="17">
        <v>2</v>
      </c>
      <c r="FN24" s="17">
        <v>0.68300000000000005</v>
      </c>
      <c r="FO24" s="17">
        <v>1.056</v>
      </c>
      <c r="FP24" s="17">
        <v>0.9</v>
      </c>
      <c r="FQ24" s="17">
        <v>0.37114000000000003</v>
      </c>
      <c r="FR24" s="17">
        <v>0.11967</v>
      </c>
      <c r="FS24" s="17">
        <v>0.6</v>
      </c>
      <c r="FT24" s="17">
        <v>0.8</v>
      </c>
      <c r="FU24" s="17">
        <v>6.5298100000000003</v>
      </c>
    </row>
    <row r="25" spans="1:177" ht="24" customHeight="1" x14ac:dyDescent="0.3">
      <c r="A25" s="16" t="s">
        <v>55</v>
      </c>
      <c r="B25" s="16" t="s">
        <v>863</v>
      </c>
      <c r="C25" s="17">
        <v>25.4</v>
      </c>
      <c r="D25" s="17">
        <v>-79.599999999999994</v>
      </c>
      <c r="E25" s="17">
        <v>-7.3</v>
      </c>
      <c r="F25" s="17"/>
      <c r="G25" s="17"/>
      <c r="H25" s="17">
        <v>-8.9</v>
      </c>
      <c r="I25" s="17">
        <v>-13.4</v>
      </c>
      <c r="J25" s="17"/>
      <c r="K25" s="17"/>
      <c r="L25" s="17">
        <v>-59</v>
      </c>
      <c r="M25" s="17">
        <v>-61.1</v>
      </c>
      <c r="N25" s="17">
        <v>-41</v>
      </c>
      <c r="O25" s="17">
        <v>-10.199999999999999</v>
      </c>
      <c r="P25" s="17">
        <v>-38.299999999999997</v>
      </c>
      <c r="Q25" s="17">
        <v>-38.700000000000003</v>
      </c>
      <c r="R25" s="17">
        <v>-29.7</v>
      </c>
      <c r="S25" s="17">
        <v>0</v>
      </c>
      <c r="T25" s="17"/>
      <c r="U25" s="17"/>
      <c r="V25" s="17"/>
      <c r="W25" s="17"/>
      <c r="X25" s="17">
        <v>9.1999999999999993</v>
      </c>
      <c r="Y25" s="17">
        <v>0.4</v>
      </c>
      <c r="Z25" s="17">
        <v>0.5</v>
      </c>
      <c r="AA25" s="17"/>
      <c r="AB25" s="17">
        <v>-3.4</v>
      </c>
      <c r="AC25" s="17">
        <v>5.5</v>
      </c>
      <c r="AD25" s="17">
        <v>2.2999999999999998</v>
      </c>
      <c r="AE25" s="17"/>
      <c r="AF25" s="17"/>
      <c r="AG25" s="17"/>
      <c r="AH25" s="17"/>
      <c r="AI25" s="17">
        <v>5.4</v>
      </c>
      <c r="AJ25" s="17">
        <v>-9.6999999999999993</v>
      </c>
      <c r="AK25" s="17">
        <v>0</v>
      </c>
      <c r="AL25" s="17"/>
      <c r="AM25" s="17"/>
      <c r="AN25" s="17">
        <v>-1.1000000000000001</v>
      </c>
      <c r="AO25" s="17">
        <v>0</v>
      </c>
      <c r="AP25" s="17">
        <v>3.5</v>
      </c>
      <c r="AQ25" s="17">
        <v>5.6</v>
      </c>
      <c r="AR25" s="17">
        <v>-2.9</v>
      </c>
      <c r="AS25" s="17">
        <v>-0.4</v>
      </c>
      <c r="AT25" s="17">
        <v>1.7</v>
      </c>
      <c r="AU25" s="17">
        <v>1.1000000000000001</v>
      </c>
      <c r="AV25" s="17">
        <v>-61.5</v>
      </c>
      <c r="AW25" s="17">
        <v>-63.3</v>
      </c>
      <c r="AX25" s="17">
        <v>-59</v>
      </c>
      <c r="AY25" s="17">
        <v>-0.2</v>
      </c>
      <c r="AZ25" s="17">
        <v>-1.6</v>
      </c>
      <c r="BA25" s="17">
        <v>-0.1</v>
      </c>
      <c r="BB25" s="17">
        <v>-1</v>
      </c>
      <c r="BC25" s="17">
        <v>0</v>
      </c>
      <c r="BD25" s="17">
        <v>0.4</v>
      </c>
      <c r="BE25" s="17">
        <v>-0.1</v>
      </c>
      <c r="BF25" s="17">
        <v>0.4</v>
      </c>
      <c r="BG25" s="17"/>
      <c r="BH25" s="17"/>
      <c r="BI25" s="17">
        <v>-9</v>
      </c>
      <c r="BJ25" s="17">
        <v>2.6</v>
      </c>
      <c r="BK25" s="17"/>
      <c r="BL25" s="17"/>
      <c r="BM25" s="17"/>
      <c r="BN25" s="17"/>
      <c r="BO25" s="17"/>
      <c r="BP25" s="17">
        <v>1</v>
      </c>
      <c r="BQ25" s="17"/>
      <c r="BR25" s="17"/>
      <c r="BS25" s="17">
        <v>0</v>
      </c>
      <c r="BT25" s="17">
        <v>0</v>
      </c>
      <c r="BU25" s="17"/>
      <c r="BV25" s="17"/>
      <c r="BW25" s="17"/>
      <c r="BX25" s="17"/>
      <c r="BY25" s="17"/>
      <c r="BZ25" s="17"/>
      <c r="CA25" s="17"/>
      <c r="CB25" s="17"/>
      <c r="CC25" s="17">
        <v>0.1</v>
      </c>
      <c r="CD25" s="17">
        <v>0.9</v>
      </c>
      <c r="CE25" s="17"/>
      <c r="CF25" s="17">
        <v>-8.6999999999999993</v>
      </c>
      <c r="CG25" s="17">
        <v>0.2</v>
      </c>
      <c r="CH25" s="17">
        <v>-4</v>
      </c>
      <c r="CI25" s="17"/>
      <c r="CJ25" s="17"/>
      <c r="CK25" s="17"/>
      <c r="CL25" s="17">
        <v>-33.1</v>
      </c>
      <c r="CM25" s="17">
        <v>-28.7</v>
      </c>
      <c r="CN25" s="17">
        <v>-40.299999999999997</v>
      </c>
      <c r="CO25" s="17"/>
      <c r="CP25" s="17"/>
      <c r="CQ25" s="17"/>
      <c r="CR25" s="17"/>
      <c r="CS25" s="17"/>
      <c r="CT25" s="17"/>
      <c r="CU25" s="17"/>
      <c r="CV25" s="17"/>
      <c r="CW25" s="17">
        <v>-17.2</v>
      </c>
      <c r="CX25" s="17">
        <v>3.4</v>
      </c>
      <c r="CY25" s="17">
        <v>-4.7</v>
      </c>
      <c r="CZ25" s="17"/>
      <c r="DA25" s="17">
        <v>1.3</v>
      </c>
      <c r="DB25" s="17">
        <v>0</v>
      </c>
      <c r="DC25" s="17">
        <v>-0.1</v>
      </c>
      <c r="DD25" s="17">
        <v>0</v>
      </c>
      <c r="DE25" s="17">
        <v>35.1</v>
      </c>
      <c r="DF25" s="17"/>
      <c r="DG25" s="17">
        <v>0</v>
      </c>
      <c r="DH25" s="17">
        <v>1.3</v>
      </c>
      <c r="DI25" s="17">
        <v>-0.2</v>
      </c>
      <c r="DJ25" s="17">
        <v>-0.8</v>
      </c>
      <c r="DK25" s="17">
        <v>0</v>
      </c>
      <c r="DL25" s="17">
        <v>0.6</v>
      </c>
      <c r="DM25" s="17">
        <v>0</v>
      </c>
      <c r="DN25" s="17">
        <v>-0.8</v>
      </c>
      <c r="DO25" s="17">
        <v>-2.1</v>
      </c>
      <c r="DP25" s="17">
        <v>-1.9</v>
      </c>
      <c r="DQ25" s="17">
        <v>1.2</v>
      </c>
      <c r="DR25" s="17">
        <v>-3.3</v>
      </c>
      <c r="DS25" s="17">
        <v>0</v>
      </c>
      <c r="DT25" s="17">
        <v>-0.4</v>
      </c>
      <c r="DU25" s="17">
        <v>0.8</v>
      </c>
      <c r="DV25" s="17"/>
      <c r="DW25" s="17">
        <v>-3</v>
      </c>
      <c r="DX25" s="17">
        <v>0</v>
      </c>
      <c r="DY25" s="17">
        <v>2.2999999999999998</v>
      </c>
      <c r="DZ25" s="17">
        <v>2</v>
      </c>
      <c r="EA25" s="17">
        <v>0.7</v>
      </c>
      <c r="EB25" s="17">
        <v>0</v>
      </c>
      <c r="EC25" s="17">
        <v>1.5</v>
      </c>
      <c r="ED25" s="17">
        <v>2.9</v>
      </c>
      <c r="EE25" s="17">
        <v>-17.600000000000001</v>
      </c>
      <c r="EF25" s="17">
        <v>-18</v>
      </c>
      <c r="EG25" s="17">
        <v>-2.4</v>
      </c>
      <c r="EH25" s="17">
        <v>-1.9</v>
      </c>
      <c r="EI25" s="17">
        <v>1.5</v>
      </c>
      <c r="EJ25" s="17">
        <v>0</v>
      </c>
      <c r="EK25" s="17">
        <v>1.5</v>
      </c>
      <c r="EL25" s="17">
        <v>0.2</v>
      </c>
      <c r="EM25" s="17">
        <v>0.2</v>
      </c>
      <c r="EN25" s="17">
        <v>0.2</v>
      </c>
      <c r="EO25" s="17">
        <v>-6.4</v>
      </c>
      <c r="EP25" s="17">
        <v>0.8</v>
      </c>
      <c r="EQ25" s="17">
        <v>0.3</v>
      </c>
      <c r="ER25" s="17">
        <v>-4.0999999999999996</v>
      </c>
      <c r="ES25" s="17">
        <v>-0.2</v>
      </c>
      <c r="ET25" s="17">
        <v>-19.399999999999999</v>
      </c>
      <c r="EU25" s="17">
        <v>0.7</v>
      </c>
      <c r="EV25" s="17">
        <v>-5.6</v>
      </c>
      <c r="EW25" s="17">
        <v>1</v>
      </c>
      <c r="EX25" s="17">
        <v>0.7</v>
      </c>
      <c r="EY25" s="17">
        <v>0.6</v>
      </c>
      <c r="EZ25" s="17">
        <v>0.3</v>
      </c>
      <c r="FA25" s="17">
        <v>0</v>
      </c>
      <c r="FB25" s="17">
        <v>0.4</v>
      </c>
      <c r="FC25" s="17">
        <v>1</v>
      </c>
      <c r="FD25" s="17">
        <v>2.5</v>
      </c>
      <c r="FE25" s="17">
        <v>8.6999999999999993</v>
      </c>
      <c r="FF25" s="17">
        <v>0</v>
      </c>
      <c r="FG25" s="17">
        <v>4.2</v>
      </c>
      <c r="FH25" s="17">
        <v>1.3</v>
      </c>
      <c r="FI25" s="17">
        <v>4.2</v>
      </c>
      <c r="FJ25" s="17">
        <v>4.9000000000000004</v>
      </c>
      <c r="FK25" s="17">
        <v>-670.9</v>
      </c>
      <c r="FL25" s="15"/>
      <c r="FM25" s="17">
        <v>1.9</v>
      </c>
      <c r="FN25" s="17">
        <v>0.114</v>
      </c>
      <c r="FO25" s="17">
        <v>1.1040000000000001</v>
      </c>
      <c r="FP25" s="17">
        <v>0.9</v>
      </c>
      <c r="FQ25" s="17">
        <v>0.36387999999999998</v>
      </c>
      <c r="FR25" s="17">
        <v>0.14749999999999999</v>
      </c>
      <c r="FS25" s="17">
        <v>0.5</v>
      </c>
      <c r="FT25" s="17">
        <v>0.7</v>
      </c>
      <c r="FU25" s="17">
        <v>5.7293799999999999</v>
      </c>
    </row>
    <row r="26" spans="1:177" ht="24" customHeight="1" x14ac:dyDescent="0.3">
      <c r="A26" s="18" t="s">
        <v>55</v>
      </c>
      <c r="B26" s="18" t="s">
        <v>864</v>
      </c>
      <c r="C26" s="19">
        <v>31.4</v>
      </c>
      <c r="D26" s="19">
        <v>-67.8</v>
      </c>
      <c r="E26" s="19">
        <v>-4.9000000000000004</v>
      </c>
      <c r="F26" s="19"/>
      <c r="G26" s="19"/>
      <c r="H26" s="19">
        <v>-8.3000000000000007</v>
      </c>
      <c r="I26" s="19">
        <v>0.6</v>
      </c>
      <c r="J26" s="19"/>
      <c r="K26" s="19"/>
      <c r="L26" s="19">
        <v>-58.3</v>
      </c>
      <c r="M26" s="19">
        <v>-57.9</v>
      </c>
      <c r="N26" s="19">
        <v>-37.4</v>
      </c>
      <c r="O26" s="19">
        <v>-5.9</v>
      </c>
      <c r="P26" s="19">
        <v>-35.799999999999997</v>
      </c>
      <c r="Q26" s="19">
        <v>-37.200000000000003</v>
      </c>
      <c r="R26" s="19">
        <v>-22.3</v>
      </c>
      <c r="S26" s="19">
        <v>0</v>
      </c>
      <c r="T26" s="19"/>
      <c r="U26" s="19"/>
      <c r="V26" s="19"/>
      <c r="W26" s="19"/>
      <c r="X26" s="19">
        <v>12.5</v>
      </c>
      <c r="Y26" s="19">
        <v>0.7</v>
      </c>
      <c r="Z26" s="19">
        <v>1</v>
      </c>
      <c r="AA26" s="19"/>
      <c r="AB26" s="19">
        <v>-3.4</v>
      </c>
      <c r="AC26" s="19">
        <v>5.4</v>
      </c>
      <c r="AD26" s="19">
        <v>4.8</v>
      </c>
      <c r="AE26" s="19"/>
      <c r="AF26" s="19"/>
      <c r="AG26" s="19"/>
      <c r="AH26" s="19"/>
      <c r="AI26" s="19">
        <v>10</v>
      </c>
      <c r="AJ26" s="19">
        <v>-9.6999999999999993</v>
      </c>
      <c r="AK26" s="19">
        <v>0</v>
      </c>
      <c r="AL26" s="19"/>
      <c r="AM26" s="19"/>
      <c r="AN26" s="19">
        <v>-1.1000000000000001</v>
      </c>
      <c r="AO26" s="19">
        <v>-20.100000000000001</v>
      </c>
      <c r="AP26" s="19">
        <v>3.7</v>
      </c>
      <c r="AQ26" s="19">
        <v>4.5</v>
      </c>
      <c r="AR26" s="19">
        <v>-2.7</v>
      </c>
      <c r="AS26" s="19">
        <v>-0.4</v>
      </c>
      <c r="AT26" s="19">
        <v>1.7</v>
      </c>
      <c r="AU26" s="19">
        <v>1.2</v>
      </c>
      <c r="AV26" s="19">
        <v>-50.6</v>
      </c>
      <c r="AW26" s="19">
        <v>-54.8</v>
      </c>
      <c r="AX26" s="19">
        <v>-50.5</v>
      </c>
      <c r="AY26" s="19">
        <v>1.9</v>
      </c>
      <c r="AZ26" s="19">
        <v>-1.6</v>
      </c>
      <c r="BA26" s="19">
        <v>0.1</v>
      </c>
      <c r="BB26" s="19">
        <v>-0.9</v>
      </c>
      <c r="BC26" s="19">
        <v>0</v>
      </c>
      <c r="BD26" s="19">
        <v>0.4</v>
      </c>
      <c r="BE26" s="19">
        <v>-0.1</v>
      </c>
      <c r="BF26" s="19">
        <v>-0.9</v>
      </c>
      <c r="BG26" s="19"/>
      <c r="BH26" s="19"/>
      <c r="BI26" s="19">
        <v>-6.1</v>
      </c>
      <c r="BJ26" s="19">
        <v>3.3</v>
      </c>
      <c r="BK26" s="19"/>
      <c r="BL26" s="19"/>
      <c r="BM26" s="19"/>
      <c r="BN26" s="19"/>
      <c r="BO26" s="19"/>
      <c r="BP26" s="19">
        <v>0.3</v>
      </c>
      <c r="BQ26" s="19"/>
      <c r="BR26" s="19"/>
      <c r="BS26" s="19">
        <v>0</v>
      </c>
      <c r="BT26" s="19">
        <v>0</v>
      </c>
      <c r="BU26" s="19"/>
      <c r="BV26" s="19"/>
      <c r="BW26" s="19"/>
      <c r="BX26" s="19"/>
      <c r="BY26" s="19"/>
      <c r="BZ26" s="19"/>
      <c r="CA26" s="19"/>
      <c r="CB26" s="19"/>
      <c r="CC26" s="19">
        <v>0.1</v>
      </c>
      <c r="CD26" s="19">
        <v>0.4</v>
      </c>
      <c r="CE26" s="19"/>
      <c r="CF26" s="19">
        <v>-9.3000000000000007</v>
      </c>
      <c r="CG26" s="19">
        <v>0.2</v>
      </c>
      <c r="CH26" s="19">
        <v>-4.0999999999999996</v>
      </c>
      <c r="CI26" s="19"/>
      <c r="CJ26" s="19"/>
      <c r="CK26" s="19"/>
      <c r="CL26" s="19">
        <v>-27.8</v>
      </c>
      <c r="CM26" s="19">
        <v>-23.6</v>
      </c>
      <c r="CN26" s="19">
        <v>-33.4</v>
      </c>
      <c r="CO26" s="19"/>
      <c r="CP26" s="19"/>
      <c r="CQ26" s="19"/>
      <c r="CR26" s="19"/>
      <c r="CS26" s="19"/>
      <c r="CT26" s="19"/>
      <c r="CU26" s="19"/>
      <c r="CV26" s="19"/>
      <c r="CW26" s="19">
        <v>-15.7</v>
      </c>
      <c r="CX26" s="19">
        <v>4.7</v>
      </c>
      <c r="CY26" s="19">
        <v>-4.9000000000000004</v>
      </c>
      <c r="CZ26" s="19"/>
      <c r="DA26" s="19">
        <v>1.3</v>
      </c>
      <c r="DB26" s="19">
        <v>0</v>
      </c>
      <c r="DC26" s="19">
        <v>-0.1</v>
      </c>
      <c r="DD26" s="19">
        <v>0</v>
      </c>
      <c r="DE26" s="19">
        <v>37.700000000000003</v>
      </c>
      <c r="DF26" s="19"/>
      <c r="DG26" s="19">
        <v>0</v>
      </c>
      <c r="DH26" s="19">
        <v>1.5</v>
      </c>
      <c r="DI26" s="19">
        <v>0.4</v>
      </c>
      <c r="DJ26" s="19">
        <v>-0.2</v>
      </c>
      <c r="DK26" s="19">
        <v>0</v>
      </c>
      <c r="DL26" s="19">
        <v>0.6</v>
      </c>
      <c r="DM26" s="19">
        <v>0</v>
      </c>
      <c r="DN26" s="19">
        <v>-0.8</v>
      </c>
      <c r="DO26" s="19">
        <v>-2.2000000000000002</v>
      </c>
      <c r="DP26" s="19">
        <v>-1.5</v>
      </c>
      <c r="DQ26" s="19">
        <v>2.7</v>
      </c>
      <c r="DR26" s="19">
        <v>-3.4</v>
      </c>
      <c r="DS26" s="19">
        <v>0.1</v>
      </c>
      <c r="DT26" s="19">
        <v>-0.4</v>
      </c>
      <c r="DU26" s="19">
        <v>0.8</v>
      </c>
      <c r="DV26" s="19"/>
      <c r="DW26" s="19">
        <v>-3</v>
      </c>
      <c r="DX26" s="19">
        <v>0.1</v>
      </c>
      <c r="DY26" s="19">
        <v>2.4</v>
      </c>
      <c r="DZ26" s="19">
        <v>2.1</v>
      </c>
      <c r="EA26" s="19">
        <v>0.7</v>
      </c>
      <c r="EB26" s="19">
        <v>0</v>
      </c>
      <c r="EC26" s="19">
        <v>1.5</v>
      </c>
      <c r="ED26" s="19">
        <v>3.2</v>
      </c>
      <c r="EE26" s="19">
        <v>-12.9</v>
      </c>
      <c r="EF26" s="19">
        <v>-13</v>
      </c>
      <c r="EG26" s="19">
        <v>-1.7</v>
      </c>
      <c r="EH26" s="19">
        <v>-1.2</v>
      </c>
      <c r="EI26" s="19">
        <v>1.5</v>
      </c>
      <c r="EJ26" s="19">
        <v>0</v>
      </c>
      <c r="EK26" s="19">
        <v>1.7</v>
      </c>
      <c r="EL26" s="19">
        <v>0.2</v>
      </c>
      <c r="EM26" s="19">
        <v>0.2</v>
      </c>
      <c r="EN26" s="19">
        <v>0.2</v>
      </c>
      <c r="EO26" s="19">
        <v>-6.2</v>
      </c>
      <c r="EP26" s="19">
        <v>1.8</v>
      </c>
      <c r="EQ26" s="19">
        <v>0.8</v>
      </c>
      <c r="ER26" s="19">
        <v>-4.5999999999999996</v>
      </c>
      <c r="ES26" s="19">
        <v>-0.2</v>
      </c>
      <c r="ET26" s="19">
        <v>-17.600000000000001</v>
      </c>
      <c r="EU26" s="19">
        <v>0.5</v>
      </c>
      <c r="EV26" s="19">
        <v>-6.2</v>
      </c>
      <c r="EW26" s="19">
        <v>1</v>
      </c>
      <c r="EX26" s="19">
        <v>0.7</v>
      </c>
      <c r="EY26" s="19">
        <v>0.6</v>
      </c>
      <c r="EZ26" s="19">
        <v>0.3</v>
      </c>
      <c r="FA26" s="19">
        <v>0.5</v>
      </c>
      <c r="FB26" s="19">
        <v>0.4</v>
      </c>
      <c r="FC26" s="19">
        <v>1</v>
      </c>
      <c r="FD26" s="19">
        <v>2.5</v>
      </c>
      <c r="FE26" s="19">
        <v>8.9</v>
      </c>
      <c r="FF26" s="19">
        <v>0</v>
      </c>
      <c r="FG26" s="19">
        <v>3</v>
      </c>
      <c r="FH26" s="19">
        <v>0.6</v>
      </c>
      <c r="FI26" s="19">
        <v>3.4</v>
      </c>
      <c r="FJ26" s="19">
        <v>4.9000000000000004</v>
      </c>
      <c r="FK26" s="19">
        <v>-554</v>
      </c>
      <c r="FL26" s="15"/>
      <c r="FM26" s="19">
        <v>2</v>
      </c>
      <c r="FN26" s="19">
        <v>0.86</v>
      </c>
      <c r="FO26" s="19">
        <v>1.232</v>
      </c>
      <c r="FP26" s="19">
        <v>0.92</v>
      </c>
      <c r="FQ26" s="19">
        <v>0.30132999999999999</v>
      </c>
      <c r="FR26" s="19">
        <v>0.14718000000000001</v>
      </c>
      <c r="FS26" s="19">
        <v>0.6</v>
      </c>
      <c r="FT26" s="19">
        <v>0.8</v>
      </c>
      <c r="FU26" s="19">
        <v>6.8605099999999997</v>
      </c>
    </row>
    <row r="27" spans="1:177" ht="24" customHeight="1" x14ac:dyDescent="0.3">
      <c r="A27" s="13" t="s">
        <v>55</v>
      </c>
      <c r="B27" s="13" t="s">
        <v>865</v>
      </c>
      <c r="C27" s="14">
        <v>37.200000000000003</v>
      </c>
      <c r="D27" s="14">
        <v>-55.4</v>
      </c>
      <c r="E27" s="14">
        <v>-2</v>
      </c>
      <c r="F27" s="14"/>
      <c r="G27" s="14"/>
      <c r="H27" s="14">
        <v>-14.7</v>
      </c>
      <c r="I27" s="14">
        <v>-16.600000000000001</v>
      </c>
      <c r="J27" s="14"/>
      <c r="K27" s="14"/>
      <c r="L27" s="14">
        <v>-51.4</v>
      </c>
      <c r="M27" s="14">
        <v>-56.7</v>
      </c>
      <c r="N27" s="14">
        <v>-36</v>
      </c>
      <c r="O27" s="14">
        <v>1.8</v>
      </c>
      <c r="P27" s="14">
        <v>-31</v>
      </c>
      <c r="Q27" s="14">
        <v>-33.200000000000003</v>
      </c>
      <c r="R27" s="14">
        <v>-15.1</v>
      </c>
      <c r="S27" s="14">
        <v>-0.2</v>
      </c>
      <c r="T27" s="14"/>
      <c r="U27" s="14"/>
      <c r="V27" s="14"/>
      <c r="W27" s="14"/>
      <c r="X27" s="14">
        <v>16.899999999999999</v>
      </c>
      <c r="Y27" s="14">
        <v>1.3</v>
      </c>
      <c r="Z27" s="14">
        <v>1.7</v>
      </c>
      <c r="AA27" s="14"/>
      <c r="AB27" s="14">
        <v>-3.4</v>
      </c>
      <c r="AC27" s="14">
        <v>6</v>
      </c>
      <c r="AD27" s="14">
        <v>9.6</v>
      </c>
      <c r="AE27" s="14"/>
      <c r="AF27" s="14"/>
      <c r="AG27" s="14"/>
      <c r="AH27" s="14"/>
      <c r="AI27" s="14">
        <v>12.1</v>
      </c>
      <c r="AJ27" s="14">
        <v>-8.5</v>
      </c>
      <c r="AK27" s="14">
        <v>0</v>
      </c>
      <c r="AL27" s="14"/>
      <c r="AM27" s="14"/>
      <c r="AN27" s="14">
        <v>-1</v>
      </c>
      <c r="AO27" s="14">
        <v>-32.700000000000003</v>
      </c>
      <c r="AP27" s="14">
        <v>4.0999999999999996</v>
      </c>
      <c r="AQ27" s="14">
        <v>-2.5</v>
      </c>
      <c r="AR27" s="14">
        <v>-3</v>
      </c>
      <c r="AS27" s="14">
        <v>-0.3</v>
      </c>
      <c r="AT27" s="14">
        <v>1.7</v>
      </c>
      <c r="AU27" s="14">
        <v>-0.2</v>
      </c>
      <c r="AV27" s="14">
        <v>-45.2</v>
      </c>
      <c r="AW27" s="14">
        <v>-48.9</v>
      </c>
      <c r="AX27" s="14">
        <v>-44.9</v>
      </c>
      <c r="AY27" s="14">
        <v>0.2</v>
      </c>
      <c r="AZ27" s="14">
        <v>-1.6</v>
      </c>
      <c r="BA27" s="14">
        <v>0</v>
      </c>
      <c r="BB27" s="14">
        <v>-3.5</v>
      </c>
      <c r="BC27" s="14">
        <v>0</v>
      </c>
      <c r="BD27" s="14">
        <v>0.4</v>
      </c>
      <c r="BE27" s="14">
        <v>-0.1</v>
      </c>
      <c r="BF27" s="14">
        <v>-5.7</v>
      </c>
      <c r="BG27" s="14"/>
      <c r="BH27" s="14"/>
      <c r="BI27" s="14">
        <v>-5.4</v>
      </c>
      <c r="BJ27" s="14">
        <v>2.8</v>
      </c>
      <c r="BK27" s="14"/>
      <c r="BL27" s="14"/>
      <c r="BM27" s="14"/>
      <c r="BN27" s="14"/>
      <c r="BO27" s="14"/>
      <c r="BP27" s="14">
        <v>2.5</v>
      </c>
      <c r="BQ27" s="14"/>
      <c r="BR27" s="14"/>
      <c r="BS27" s="14">
        <v>0</v>
      </c>
      <c r="BT27" s="14">
        <v>0</v>
      </c>
      <c r="BU27" s="14"/>
      <c r="BV27" s="14"/>
      <c r="BW27" s="14"/>
      <c r="BX27" s="14"/>
      <c r="BY27" s="14"/>
      <c r="BZ27" s="14"/>
      <c r="CA27" s="14"/>
      <c r="CB27" s="14"/>
      <c r="CC27" s="14">
        <v>0</v>
      </c>
      <c r="CD27" s="14">
        <v>1.1000000000000001</v>
      </c>
      <c r="CE27" s="14"/>
      <c r="CF27" s="14">
        <v>-8.6999999999999993</v>
      </c>
      <c r="CG27" s="14">
        <v>2.2999999999999998</v>
      </c>
      <c r="CH27" s="14">
        <v>-4.4000000000000004</v>
      </c>
      <c r="CI27" s="14"/>
      <c r="CJ27" s="14"/>
      <c r="CK27" s="14"/>
      <c r="CL27" s="14">
        <v>-23.1</v>
      </c>
      <c r="CM27" s="14">
        <v>-19.100000000000001</v>
      </c>
      <c r="CN27" s="14">
        <v>-25.1</v>
      </c>
      <c r="CO27" s="14"/>
      <c r="CP27" s="14"/>
      <c r="CQ27" s="14"/>
      <c r="CR27" s="14"/>
      <c r="CS27" s="14"/>
      <c r="CT27" s="14"/>
      <c r="CU27" s="14"/>
      <c r="CV27" s="14"/>
      <c r="CW27" s="14">
        <v>-12.3</v>
      </c>
      <c r="CX27" s="14">
        <v>9</v>
      </c>
      <c r="CY27" s="14">
        <v>-4.5999999999999996</v>
      </c>
      <c r="CZ27" s="14"/>
      <c r="DA27" s="14">
        <v>1.3</v>
      </c>
      <c r="DB27" s="14">
        <v>0.1</v>
      </c>
      <c r="DC27" s="14">
        <v>0</v>
      </c>
      <c r="DD27" s="14">
        <v>-0.8</v>
      </c>
      <c r="DE27" s="14">
        <v>39.1</v>
      </c>
      <c r="DF27" s="14"/>
      <c r="DG27" s="14">
        <v>0</v>
      </c>
      <c r="DH27" s="14">
        <v>1.5</v>
      </c>
      <c r="DI27" s="14">
        <v>0.4</v>
      </c>
      <c r="DJ27" s="14">
        <v>0</v>
      </c>
      <c r="DK27" s="14">
        <v>0</v>
      </c>
      <c r="DL27" s="14">
        <v>0.6</v>
      </c>
      <c r="DM27" s="14">
        <v>0</v>
      </c>
      <c r="DN27" s="14">
        <v>-0.8</v>
      </c>
      <c r="DO27" s="14">
        <v>-2.2999999999999998</v>
      </c>
      <c r="DP27" s="14">
        <v>-0.7</v>
      </c>
      <c r="DQ27" s="14">
        <v>4.5999999999999996</v>
      </c>
      <c r="DR27" s="14">
        <v>-3.5</v>
      </c>
      <c r="DS27" s="14">
        <v>0</v>
      </c>
      <c r="DT27" s="14">
        <v>-0.3</v>
      </c>
      <c r="DU27" s="14">
        <v>0.8</v>
      </c>
      <c r="DV27" s="14"/>
      <c r="DW27" s="14">
        <v>-3</v>
      </c>
      <c r="DX27" s="14">
        <v>0.1</v>
      </c>
      <c r="DY27" s="14">
        <v>2.2000000000000002</v>
      </c>
      <c r="DZ27" s="14">
        <v>2.1</v>
      </c>
      <c r="EA27" s="14">
        <v>0.9</v>
      </c>
      <c r="EB27" s="14">
        <v>0.1</v>
      </c>
      <c r="EC27" s="14">
        <v>0.6</v>
      </c>
      <c r="ED27" s="14">
        <v>3.2</v>
      </c>
      <c r="EE27" s="14">
        <v>-9.8000000000000007</v>
      </c>
      <c r="EF27" s="14">
        <v>-10.5</v>
      </c>
      <c r="EG27" s="14">
        <v>-1.3</v>
      </c>
      <c r="EH27" s="14">
        <v>-0.8</v>
      </c>
      <c r="EI27" s="14">
        <v>1.5</v>
      </c>
      <c r="EJ27" s="14">
        <v>-0.1</v>
      </c>
      <c r="EK27" s="14">
        <v>1.9</v>
      </c>
      <c r="EL27" s="14">
        <v>0.2</v>
      </c>
      <c r="EM27" s="14">
        <v>0.2</v>
      </c>
      <c r="EN27" s="14">
        <v>0.2</v>
      </c>
      <c r="EO27" s="14">
        <v>-6</v>
      </c>
      <c r="EP27" s="14">
        <v>0.6</v>
      </c>
      <c r="EQ27" s="14">
        <v>1.3</v>
      </c>
      <c r="ER27" s="14">
        <v>1.3</v>
      </c>
      <c r="ES27" s="14">
        <v>-0.2</v>
      </c>
      <c r="ET27" s="14">
        <v>-13.5</v>
      </c>
      <c r="EU27" s="14">
        <v>0.5</v>
      </c>
      <c r="EV27" s="14">
        <v>-6.5</v>
      </c>
      <c r="EW27" s="14">
        <v>1</v>
      </c>
      <c r="EX27" s="14">
        <v>0.7</v>
      </c>
      <c r="EY27" s="14">
        <v>0.6</v>
      </c>
      <c r="EZ27" s="14">
        <v>0.3</v>
      </c>
      <c r="FA27" s="14">
        <v>1</v>
      </c>
      <c r="FB27" s="14">
        <v>0.4</v>
      </c>
      <c r="FC27" s="14">
        <v>1.2</v>
      </c>
      <c r="FD27" s="14">
        <v>2</v>
      </c>
      <c r="FE27" s="14">
        <v>12</v>
      </c>
      <c r="FF27" s="14">
        <v>0.2</v>
      </c>
      <c r="FG27" s="14">
        <v>4.3</v>
      </c>
      <c r="FH27" s="14">
        <v>0.9</v>
      </c>
      <c r="FI27" s="14">
        <v>4.5</v>
      </c>
      <c r="FJ27" s="14">
        <v>4.9000000000000004</v>
      </c>
      <c r="FK27" s="14">
        <v>-466.6</v>
      </c>
      <c r="FL27" s="15"/>
      <c r="FM27" s="14">
        <v>2</v>
      </c>
      <c r="FN27" s="14">
        <v>0.84599999999999997</v>
      </c>
      <c r="FO27" s="14">
        <v>1.6679999999999999</v>
      </c>
      <c r="FP27" s="14">
        <v>1.01</v>
      </c>
      <c r="FQ27" s="14">
        <v>0.31098999999999999</v>
      </c>
      <c r="FR27" s="14">
        <v>0.10791000000000001</v>
      </c>
      <c r="FS27" s="14">
        <v>0.6</v>
      </c>
      <c r="FT27" s="14">
        <v>0.8</v>
      </c>
      <c r="FU27" s="14">
        <v>7.3429000000000002</v>
      </c>
    </row>
    <row r="28" spans="1:177" ht="24" customHeight="1" x14ac:dyDescent="0.3">
      <c r="A28" s="16" t="s">
        <v>55</v>
      </c>
      <c r="B28" s="16" t="s">
        <v>866</v>
      </c>
      <c r="C28" s="17">
        <v>37.799999999999997</v>
      </c>
      <c r="D28" s="17">
        <v>-35.299999999999997</v>
      </c>
      <c r="E28" s="17">
        <v>1.3</v>
      </c>
      <c r="F28" s="17"/>
      <c r="G28" s="17"/>
      <c r="H28" s="17">
        <v>-11.1</v>
      </c>
      <c r="I28" s="17">
        <v>2.1</v>
      </c>
      <c r="J28" s="17"/>
      <c r="K28" s="17"/>
      <c r="L28" s="17">
        <v>-45.1</v>
      </c>
      <c r="M28" s="17">
        <v>-45.4</v>
      </c>
      <c r="N28" s="17">
        <v>-25.7</v>
      </c>
      <c r="O28" s="17">
        <v>13</v>
      </c>
      <c r="P28" s="17">
        <v>-20.7</v>
      </c>
      <c r="Q28" s="17">
        <v>-25.7</v>
      </c>
      <c r="R28" s="17">
        <v>-7.3</v>
      </c>
      <c r="S28" s="17">
        <v>-0.1</v>
      </c>
      <c r="T28" s="17"/>
      <c r="U28" s="17"/>
      <c r="V28" s="17"/>
      <c r="W28" s="17"/>
      <c r="X28" s="17">
        <v>16.100000000000001</v>
      </c>
      <c r="Y28" s="17">
        <v>1.3</v>
      </c>
      <c r="Z28" s="17">
        <v>1.7</v>
      </c>
      <c r="AA28" s="17"/>
      <c r="AB28" s="17">
        <v>-3.4</v>
      </c>
      <c r="AC28" s="17">
        <v>5.8</v>
      </c>
      <c r="AD28" s="17">
        <v>10.4</v>
      </c>
      <c r="AE28" s="17"/>
      <c r="AF28" s="17"/>
      <c r="AG28" s="17"/>
      <c r="AH28" s="17"/>
      <c r="AI28" s="17">
        <v>12.7</v>
      </c>
      <c r="AJ28" s="17">
        <v>-5.9</v>
      </c>
      <c r="AK28" s="17">
        <v>0</v>
      </c>
      <c r="AL28" s="17"/>
      <c r="AM28" s="17"/>
      <c r="AN28" s="17">
        <v>-1.4</v>
      </c>
      <c r="AO28" s="17">
        <v>-12.2</v>
      </c>
      <c r="AP28" s="17">
        <v>5.4</v>
      </c>
      <c r="AQ28" s="17">
        <v>-1.9</v>
      </c>
      <c r="AR28" s="17">
        <v>-2.7</v>
      </c>
      <c r="AS28" s="17">
        <v>-0.2</v>
      </c>
      <c r="AT28" s="17">
        <v>1.7</v>
      </c>
      <c r="AU28" s="17">
        <v>0.5</v>
      </c>
      <c r="AV28" s="17">
        <v>-28.6</v>
      </c>
      <c r="AW28" s="17">
        <v>-41.4</v>
      </c>
      <c r="AX28" s="17">
        <v>-38.299999999999997</v>
      </c>
      <c r="AY28" s="17">
        <v>8.5</v>
      </c>
      <c r="AZ28" s="17">
        <v>-1.9</v>
      </c>
      <c r="BA28" s="17">
        <v>-0.2</v>
      </c>
      <c r="BB28" s="17">
        <v>-2.6</v>
      </c>
      <c r="BC28" s="17">
        <v>0</v>
      </c>
      <c r="BD28" s="17">
        <v>0.4</v>
      </c>
      <c r="BE28" s="17">
        <v>-0.1</v>
      </c>
      <c r="BF28" s="17">
        <v>3.3</v>
      </c>
      <c r="BG28" s="17"/>
      <c r="BH28" s="17"/>
      <c r="BI28" s="17">
        <v>0</v>
      </c>
      <c r="BJ28" s="17">
        <v>-2.9</v>
      </c>
      <c r="BK28" s="17"/>
      <c r="BL28" s="17"/>
      <c r="BM28" s="17"/>
      <c r="BN28" s="17"/>
      <c r="BO28" s="17"/>
      <c r="BP28" s="17">
        <v>3.1</v>
      </c>
      <c r="BQ28" s="17"/>
      <c r="BR28" s="17"/>
      <c r="BS28" s="17">
        <v>0</v>
      </c>
      <c r="BT28" s="17">
        <v>0</v>
      </c>
      <c r="BU28" s="17"/>
      <c r="BV28" s="17"/>
      <c r="BW28" s="17"/>
      <c r="BX28" s="17"/>
      <c r="BY28" s="17"/>
      <c r="BZ28" s="17"/>
      <c r="CA28" s="17"/>
      <c r="CB28" s="17"/>
      <c r="CC28" s="17">
        <v>0.1</v>
      </c>
      <c r="CD28" s="17">
        <v>1.3</v>
      </c>
      <c r="CE28" s="17"/>
      <c r="CF28" s="17">
        <v>0.6</v>
      </c>
      <c r="CG28" s="17">
        <v>0.2</v>
      </c>
      <c r="CH28" s="17">
        <v>-4</v>
      </c>
      <c r="CI28" s="17"/>
      <c r="CJ28" s="17"/>
      <c r="CK28" s="17"/>
      <c r="CL28" s="17">
        <v>-9.6999999999999993</v>
      </c>
      <c r="CM28" s="17">
        <v>-5.2</v>
      </c>
      <c r="CN28" s="17">
        <v>-5.7</v>
      </c>
      <c r="CO28" s="17"/>
      <c r="CP28" s="17"/>
      <c r="CQ28" s="17"/>
      <c r="CR28" s="17"/>
      <c r="CS28" s="17"/>
      <c r="CT28" s="17"/>
      <c r="CU28" s="17"/>
      <c r="CV28" s="17"/>
      <c r="CW28" s="17">
        <v>-11.6</v>
      </c>
      <c r="CX28" s="17">
        <v>9.4</v>
      </c>
      <c r="CY28" s="17">
        <v>-4.4000000000000004</v>
      </c>
      <c r="CZ28" s="17"/>
      <c r="DA28" s="17">
        <v>1.3</v>
      </c>
      <c r="DB28" s="17">
        <v>0</v>
      </c>
      <c r="DC28" s="17">
        <v>-0.1</v>
      </c>
      <c r="DD28" s="17">
        <v>-0.8</v>
      </c>
      <c r="DE28" s="17">
        <v>38.9</v>
      </c>
      <c r="DF28" s="17"/>
      <c r="DG28" s="17">
        <v>0.1</v>
      </c>
      <c r="DH28" s="17">
        <v>1.5</v>
      </c>
      <c r="DI28" s="17">
        <v>0.2</v>
      </c>
      <c r="DJ28" s="17">
        <v>-0.2</v>
      </c>
      <c r="DK28" s="17">
        <v>0.1</v>
      </c>
      <c r="DL28" s="17">
        <v>0.6</v>
      </c>
      <c r="DM28" s="17">
        <v>0.1</v>
      </c>
      <c r="DN28" s="17">
        <v>-0.8</v>
      </c>
      <c r="DO28" s="17">
        <v>-2.2999999999999998</v>
      </c>
      <c r="DP28" s="17">
        <v>-0.5</v>
      </c>
      <c r="DQ28" s="17">
        <v>5.5</v>
      </c>
      <c r="DR28" s="17">
        <v>-3.6</v>
      </c>
      <c r="DS28" s="17">
        <v>0.1</v>
      </c>
      <c r="DT28" s="17">
        <v>-0.4</v>
      </c>
      <c r="DU28" s="17">
        <v>0.7</v>
      </c>
      <c r="DV28" s="17"/>
      <c r="DW28" s="17">
        <v>-3</v>
      </c>
      <c r="DX28" s="17">
        <v>0.2</v>
      </c>
      <c r="DY28" s="17">
        <v>2.2000000000000002</v>
      </c>
      <c r="DZ28" s="17">
        <v>2.1</v>
      </c>
      <c r="EA28" s="17">
        <v>1.3</v>
      </c>
      <c r="EB28" s="17">
        <v>1.9</v>
      </c>
      <c r="EC28" s="17">
        <v>3.6</v>
      </c>
      <c r="ED28" s="17">
        <v>3.2</v>
      </c>
      <c r="EE28" s="17">
        <v>-8.4</v>
      </c>
      <c r="EF28" s="17">
        <v>-10.199999999999999</v>
      </c>
      <c r="EG28" s="17">
        <v>-1.2</v>
      </c>
      <c r="EH28" s="17">
        <v>-0.7</v>
      </c>
      <c r="EI28" s="17">
        <v>1.5</v>
      </c>
      <c r="EJ28" s="17">
        <v>-0.1</v>
      </c>
      <c r="EK28" s="17">
        <v>1.8</v>
      </c>
      <c r="EL28" s="17">
        <v>0.2</v>
      </c>
      <c r="EM28" s="17">
        <v>0.2</v>
      </c>
      <c r="EN28" s="17">
        <v>0.2</v>
      </c>
      <c r="EO28" s="17">
        <v>-5.7</v>
      </c>
      <c r="EP28" s="17">
        <v>2.2000000000000002</v>
      </c>
      <c r="EQ28" s="17">
        <v>1.7</v>
      </c>
      <c r="ER28" s="17">
        <v>4.3</v>
      </c>
      <c r="ES28" s="17">
        <v>-0.2</v>
      </c>
      <c r="ET28" s="17">
        <v>-11.4</v>
      </c>
      <c r="EU28" s="17">
        <v>0</v>
      </c>
      <c r="EV28" s="17">
        <v>-6.5</v>
      </c>
      <c r="EW28" s="17">
        <v>1</v>
      </c>
      <c r="EX28" s="17">
        <v>0.7</v>
      </c>
      <c r="EY28" s="17">
        <v>0.6</v>
      </c>
      <c r="EZ28" s="17">
        <v>0.3</v>
      </c>
      <c r="FA28" s="17">
        <v>1.4</v>
      </c>
      <c r="FB28" s="17">
        <v>0.4</v>
      </c>
      <c r="FC28" s="17">
        <v>1.6</v>
      </c>
      <c r="FD28" s="17">
        <v>1.9</v>
      </c>
      <c r="FE28" s="17">
        <v>13.3</v>
      </c>
      <c r="FF28" s="17">
        <v>0</v>
      </c>
      <c r="FG28" s="17">
        <v>4.5</v>
      </c>
      <c r="FH28" s="17">
        <v>1.4</v>
      </c>
      <c r="FI28" s="17">
        <v>3.8</v>
      </c>
      <c r="FJ28" s="17">
        <v>5</v>
      </c>
      <c r="FK28" s="17">
        <v>-208.5</v>
      </c>
      <c r="FL28" s="15"/>
      <c r="FM28" s="17">
        <v>2.2999999999999998</v>
      </c>
      <c r="FN28" s="17">
        <v>1.3</v>
      </c>
      <c r="FO28" s="17">
        <v>2.3079999999999998</v>
      </c>
      <c r="FP28" s="17">
        <v>0.92</v>
      </c>
      <c r="FQ28" s="17">
        <v>0.29686000000000001</v>
      </c>
      <c r="FR28" s="17">
        <v>9.3359999999999999E-2</v>
      </c>
      <c r="FS28" s="17">
        <v>0.6</v>
      </c>
      <c r="FT28" s="17">
        <v>0.7</v>
      </c>
      <c r="FU28" s="17">
        <v>8.5182199999999995</v>
      </c>
    </row>
    <row r="29" spans="1:177" ht="24" customHeight="1" x14ac:dyDescent="0.3">
      <c r="A29" s="16" t="s">
        <v>55</v>
      </c>
      <c r="B29" s="16" t="s">
        <v>867</v>
      </c>
      <c r="C29" s="17">
        <v>40.5</v>
      </c>
      <c r="D29" s="17">
        <v>-23.5</v>
      </c>
      <c r="E29" s="17">
        <v>4.4000000000000004</v>
      </c>
      <c r="F29" s="17"/>
      <c r="G29" s="17"/>
      <c r="H29" s="17">
        <v>-9.4</v>
      </c>
      <c r="I29" s="17">
        <v>11.4</v>
      </c>
      <c r="J29" s="17"/>
      <c r="K29" s="17"/>
      <c r="L29" s="17">
        <v>-38</v>
      </c>
      <c r="M29" s="17">
        <v>-35.200000000000003</v>
      </c>
      <c r="N29" s="17">
        <v>-15.1</v>
      </c>
      <c r="O29" s="17">
        <v>14.1</v>
      </c>
      <c r="P29" s="17">
        <v>-15</v>
      </c>
      <c r="Q29" s="17">
        <v>-23.4</v>
      </c>
      <c r="R29" s="17">
        <v>-5.3</v>
      </c>
      <c r="S29" s="17">
        <v>0.2</v>
      </c>
      <c r="T29" s="17"/>
      <c r="U29" s="17"/>
      <c r="V29" s="17"/>
      <c r="W29" s="17"/>
      <c r="X29" s="17">
        <v>16.5</v>
      </c>
      <c r="Y29" s="17">
        <v>2</v>
      </c>
      <c r="Z29" s="17">
        <v>2.1</v>
      </c>
      <c r="AA29" s="17"/>
      <c r="AB29" s="17">
        <v>-3.3</v>
      </c>
      <c r="AC29" s="17">
        <v>6.1</v>
      </c>
      <c r="AD29" s="17">
        <v>11.7</v>
      </c>
      <c r="AE29" s="17"/>
      <c r="AF29" s="17"/>
      <c r="AG29" s="17"/>
      <c r="AH29" s="17"/>
      <c r="AI29" s="17">
        <v>14.6</v>
      </c>
      <c r="AJ29" s="17">
        <v>-7.6</v>
      </c>
      <c r="AK29" s="17">
        <v>0</v>
      </c>
      <c r="AL29" s="17"/>
      <c r="AM29" s="17"/>
      <c r="AN29" s="17">
        <v>-1.1000000000000001</v>
      </c>
      <c r="AO29" s="17">
        <v>-7.7</v>
      </c>
      <c r="AP29" s="17">
        <v>5.3</v>
      </c>
      <c r="AQ29" s="17">
        <v>-2.7</v>
      </c>
      <c r="AR29" s="17">
        <v>-2.8</v>
      </c>
      <c r="AS29" s="17">
        <v>-0.4</v>
      </c>
      <c r="AT29" s="17">
        <v>1.7</v>
      </c>
      <c r="AU29" s="17">
        <v>0.6</v>
      </c>
      <c r="AV29" s="17">
        <v>-24.7</v>
      </c>
      <c r="AW29" s="17">
        <v>-37</v>
      </c>
      <c r="AX29" s="17">
        <v>-34.4</v>
      </c>
      <c r="AY29" s="17">
        <v>6.1</v>
      </c>
      <c r="AZ29" s="17">
        <v>-2</v>
      </c>
      <c r="BA29" s="17">
        <v>-0.5</v>
      </c>
      <c r="BB29" s="17">
        <v>-0.1</v>
      </c>
      <c r="BC29" s="17">
        <v>0</v>
      </c>
      <c r="BD29" s="17">
        <v>0.4</v>
      </c>
      <c r="BE29" s="17">
        <v>-0.1</v>
      </c>
      <c r="BF29" s="17">
        <v>7.6</v>
      </c>
      <c r="BG29" s="17"/>
      <c r="BH29" s="17"/>
      <c r="BI29" s="17">
        <v>1.1000000000000001</v>
      </c>
      <c r="BJ29" s="17">
        <v>-2.4</v>
      </c>
      <c r="BK29" s="17"/>
      <c r="BL29" s="17"/>
      <c r="BM29" s="17"/>
      <c r="BN29" s="17"/>
      <c r="BO29" s="17"/>
      <c r="BP29" s="17">
        <v>7</v>
      </c>
      <c r="BQ29" s="17"/>
      <c r="BR29" s="17"/>
      <c r="BS29" s="17">
        <v>0</v>
      </c>
      <c r="BT29" s="17">
        <v>0</v>
      </c>
      <c r="BU29" s="17"/>
      <c r="BV29" s="17"/>
      <c r="BW29" s="17"/>
      <c r="BX29" s="17"/>
      <c r="BY29" s="17"/>
      <c r="BZ29" s="17"/>
      <c r="CA29" s="17"/>
      <c r="CB29" s="17"/>
      <c r="CC29" s="17">
        <v>0.2</v>
      </c>
      <c r="CD29" s="17">
        <v>0.4</v>
      </c>
      <c r="CE29" s="17"/>
      <c r="CF29" s="17">
        <v>0.1</v>
      </c>
      <c r="CG29" s="17">
        <v>0.2</v>
      </c>
      <c r="CH29" s="17">
        <v>-3.9</v>
      </c>
      <c r="CI29" s="17"/>
      <c r="CJ29" s="17"/>
      <c r="CK29" s="17"/>
      <c r="CL29" s="17">
        <v>-4.3</v>
      </c>
      <c r="CM29" s="17">
        <v>0</v>
      </c>
      <c r="CN29" s="17">
        <v>2.2999999999999998</v>
      </c>
      <c r="CO29" s="17"/>
      <c r="CP29" s="17"/>
      <c r="CQ29" s="17"/>
      <c r="CR29" s="17"/>
      <c r="CS29" s="17"/>
      <c r="CT29" s="17"/>
      <c r="CU29" s="17"/>
      <c r="CV29" s="17"/>
      <c r="CW29" s="17">
        <v>-9.8000000000000007</v>
      </c>
      <c r="CX29" s="17">
        <v>9.1</v>
      </c>
      <c r="CY29" s="17">
        <v>-4.4000000000000004</v>
      </c>
      <c r="CZ29" s="17"/>
      <c r="DA29" s="17">
        <v>1.3</v>
      </c>
      <c r="DB29" s="17">
        <v>0.1</v>
      </c>
      <c r="DC29" s="17">
        <v>0</v>
      </c>
      <c r="DD29" s="17">
        <v>-0.9</v>
      </c>
      <c r="DE29" s="17">
        <v>39.1</v>
      </c>
      <c r="DF29" s="17"/>
      <c r="DG29" s="17">
        <v>0</v>
      </c>
      <c r="DH29" s="17">
        <v>1.5</v>
      </c>
      <c r="DI29" s="17">
        <v>0.2</v>
      </c>
      <c r="DJ29" s="17">
        <v>0.2</v>
      </c>
      <c r="DK29" s="17">
        <v>0.2</v>
      </c>
      <c r="DL29" s="17">
        <v>0.6</v>
      </c>
      <c r="DM29" s="17">
        <v>0</v>
      </c>
      <c r="DN29" s="17">
        <v>-0.8</v>
      </c>
      <c r="DO29" s="17">
        <v>-2.2999999999999998</v>
      </c>
      <c r="DP29" s="17">
        <v>-0.4</v>
      </c>
      <c r="DQ29" s="17">
        <v>4.8</v>
      </c>
      <c r="DR29" s="17">
        <v>-3.9</v>
      </c>
      <c r="DS29" s="17">
        <v>-0.2</v>
      </c>
      <c r="DT29" s="17">
        <v>-0.4</v>
      </c>
      <c r="DU29" s="17">
        <v>0</v>
      </c>
      <c r="DV29" s="17"/>
      <c r="DW29" s="17">
        <v>-3</v>
      </c>
      <c r="DX29" s="17">
        <v>0.1</v>
      </c>
      <c r="DY29" s="17">
        <v>2.2000000000000002</v>
      </c>
      <c r="DZ29" s="17">
        <v>2.2000000000000002</v>
      </c>
      <c r="EA29" s="17">
        <v>1.3</v>
      </c>
      <c r="EB29" s="17">
        <v>0.1</v>
      </c>
      <c r="EC29" s="17">
        <v>1.3</v>
      </c>
      <c r="ED29" s="17">
        <v>3.4</v>
      </c>
      <c r="EE29" s="17">
        <v>-6.7</v>
      </c>
      <c r="EF29" s="17">
        <v>-7.9</v>
      </c>
      <c r="EG29" s="17">
        <v>-1</v>
      </c>
      <c r="EH29" s="17">
        <v>-0.5</v>
      </c>
      <c r="EI29" s="17">
        <v>1.5</v>
      </c>
      <c r="EJ29" s="17">
        <v>-0.1</v>
      </c>
      <c r="EK29" s="17">
        <v>1.7</v>
      </c>
      <c r="EL29" s="17">
        <v>0.2</v>
      </c>
      <c r="EM29" s="17">
        <v>0.2</v>
      </c>
      <c r="EN29" s="17">
        <v>0.2</v>
      </c>
      <c r="EO29" s="17">
        <v>-5.7</v>
      </c>
      <c r="EP29" s="17">
        <v>1.6</v>
      </c>
      <c r="EQ29" s="17">
        <v>2.1</v>
      </c>
      <c r="ER29" s="17">
        <v>8.9</v>
      </c>
      <c r="ES29" s="17">
        <v>-0.2</v>
      </c>
      <c r="ET29" s="17">
        <v>0</v>
      </c>
      <c r="EU29" s="17">
        <v>0.1</v>
      </c>
      <c r="EV29" s="17">
        <v>-6.7</v>
      </c>
      <c r="EW29" s="17">
        <v>1</v>
      </c>
      <c r="EX29" s="17">
        <v>0.7</v>
      </c>
      <c r="EY29" s="17">
        <v>0.6</v>
      </c>
      <c r="EZ29" s="17">
        <v>0.3</v>
      </c>
      <c r="FA29" s="17">
        <v>1.8</v>
      </c>
      <c r="FB29" s="17">
        <v>0.4</v>
      </c>
      <c r="FC29" s="17">
        <v>1.6</v>
      </c>
      <c r="FD29" s="17">
        <v>2.1</v>
      </c>
      <c r="FE29" s="17">
        <v>13.2</v>
      </c>
      <c r="FF29" s="17">
        <v>0.5</v>
      </c>
      <c r="FG29" s="17">
        <v>4.2</v>
      </c>
      <c r="FH29" s="17">
        <v>1.2</v>
      </c>
      <c r="FI29" s="17">
        <v>3.8</v>
      </c>
      <c r="FJ29" s="17">
        <v>5.0999999999999996</v>
      </c>
      <c r="FK29" s="17">
        <v>-77.5</v>
      </c>
      <c r="FL29" s="15"/>
      <c r="FM29" s="17">
        <v>2.2999999999999998</v>
      </c>
      <c r="FN29" s="17">
        <v>1.774</v>
      </c>
      <c r="FO29" s="17">
        <v>2.3239999999999998</v>
      </c>
      <c r="FP29" s="17">
        <v>0.94</v>
      </c>
      <c r="FQ29" s="17">
        <v>0.29252</v>
      </c>
      <c r="FR29" s="17">
        <v>0.14144999999999999</v>
      </c>
      <c r="FS29" s="17">
        <v>0.7</v>
      </c>
      <c r="FT29" s="17">
        <v>0.7</v>
      </c>
      <c r="FU29" s="17">
        <v>9.17197</v>
      </c>
    </row>
    <row r="30" spans="1:177" ht="24" customHeight="1" x14ac:dyDescent="0.3">
      <c r="A30" s="16" t="s">
        <v>55</v>
      </c>
      <c r="B30" s="16" t="s">
        <v>868</v>
      </c>
      <c r="C30" s="17">
        <v>39</v>
      </c>
      <c r="D30" s="17">
        <v>-14.6</v>
      </c>
      <c r="E30" s="17">
        <v>5.6</v>
      </c>
      <c r="F30" s="17"/>
      <c r="G30" s="17"/>
      <c r="H30" s="17">
        <v>-5.9</v>
      </c>
      <c r="I30" s="17">
        <v>41.4</v>
      </c>
      <c r="J30" s="17"/>
      <c r="K30" s="17"/>
      <c r="L30" s="17">
        <v>-32.200000000000003</v>
      </c>
      <c r="M30" s="17">
        <v>-31</v>
      </c>
      <c r="N30" s="17">
        <v>-10.199999999999999</v>
      </c>
      <c r="O30" s="17">
        <v>23.9</v>
      </c>
      <c r="P30" s="17">
        <v>-10.7</v>
      </c>
      <c r="Q30" s="17">
        <v>-19.399999999999999</v>
      </c>
      <c r="R30" s="17">
        <v>-2.5</v>
      </c>
      <c r="S30" s="17">
        <v>0</v>
      </c>
      <c r="T30" s="17"/>
      <c r="U30" s="17"/>
      <c r="V30" s="17"/>
      <c r="W30" s="17"/>
      <c r="X30" s="17">
        <v>17.600000000000001</v>
      </c>
      <c r="Y30" s="17">
        <v>2</v>
      </c>
      <c r="Z30" s="17">
        <v>2.1</v>
      </c>
      <c r="AA30" s="17"/>
      <c r="AB30" s="17">
        <v>-3.3</v>
      </c>
      <c r="AC30" s="17">
        <v>6</v>
      </c>
      <c r="AD30" s="17">
        <v>11.5</v>
      </c>
      <c r="AE30" s="17"/>
      <c r="AF30" s="17"/>
      <c r="AG30" s="17"/>
      <c r="AH30" s="17"/>
      <c r="AI30" s="17">
        <v>12.9</v>
      </c>
      <c r="AJ30" s="17">
        <v>-6.4</v>
      </c>
      <c r="AK30" s="17">
        <v>0</v>
      </c>
      <c r="AL30" s="17"/>
      <c r="AM30" s="17"/>
      <c r="AN30" s="17">
        <v>-1.1000000000000001</v>
      </c>
      <c r="AO30" s="17">
        <v>-1.6</v>
      </c>
      <c r="AP30" s="17">
        <v>5.9</v>
      </c>
      <c r="AQ30" s="17">
        <v>-1.7</v>
      </c>
      <c r="AR30" s="17">
        <v>-3.1</v>
      </c>
      <c r="AS30" s="17">
        <v>-0.3</v>
      </c>
      <c r="AT30" s="17">
        <v>1.7</v>
      </c>
      <c r="AU30" s="17">
        <v>1.1000000000000001</v>
      </c>
      <c r="AV30" s="17">
        <v>-19.3</v>
      </c>
      <c r="AW30" s="17">
        <v>-31.6</v>
      </c>
      <c r="AX30" s="17">
        <v>-29.1</v>
      </c>
      <c r="AY30" s="17">
        <v>7.8</v>
      </c>
      <c r="AZ30" s="17">
        <v>-1.7</v>
      </c>
      <c r="BA30" s="17">
        <v>-0.4</v>
      </c>
      <c r="BB30" s="17">
        <v>0.1</v>
      </c>
      <c r="BC30" s="17">
        <v>0</v>
      </c>
      <c r="BD30" s="17">
        <v>0.4</v>
      </c>
      <c r="BE30" s="17">
        <v>-0.1</v>
      </c>
      <c r="BF30" s="17">
        <v>9.9</v>
      </c>
      <c r="BG30" s="17"/>
      <c r="BH30" s="17"/>
      <c r="BI30" s="17">
        <v>2.9</v>
      </c>
      <c r="BJ30" s="17">
        <v>0</v>
      </c>
      <c r="BK30" s="17"/>
      <c r="BL30" s="17"/>
      <c r="BM30" s="17"/>
      <c r="BN30" s="17"/>
      <c r="BO30" s="17"/>
      <c r="BP30" s="17">
        <v>16.7</v>
      </c>
      <c r="BQ30" s="17"/>
      <c r="BR30" s="17"/>
      <c r="BS30" s="17">
        <v>0</v>
      </c>
      <c r="BT30" s="17">
        <v>0</v>
      </c>
      <c r="BU30" s="17"/>
      <c r="BV30" s="17"/>
      <c r="BW30" s="17"/>
      <c r="BX30" s="17"/>
      <c r="BY30" s="17"/>
      <c r="BZ30" s="17"/>
      <c r="CA30" s="17"/>
      <c r="CB30" s="17"/>
      <c r="CC30" s="17">
        <v>0.1</v>
      </c>
      <c r="CD30" s="17">
        <v>30.2</v>
      </c>
      <c r="CE30" s="17"/>
      <c r="CF30" s="17">
        <v>1.3</v>
      </c>
      <c r="CG30" s="17">
        <v>0.3</v>
      </c>
      <c r="CH30" s="17">
        <v>-4</v>
      </c>
      <c r="CI30" s="17"/>
      <c r="CJ30" s="17"/>
      <c r="CK30" s="17"/>
      <c r="CL30" s="17">
        <v>2.2000000000000002</v>
      </c>
      <c r="CM30" s="17">
        <v>6.7</v>
      </c>
      <c r="CN30" s="17">
        <v>13.2</v>
      </c>
      <c r="CO30" s="17"/>
      <c r="CP30" s="17"/>
      <c r="CQ30" s="17"/>
      <c r="CR30" s="17"/>
      <c r="CS30" s="17"/>
      <c r="CT30" s="17"/>
      <c r="CU30" s="17"/>
      <c r="CV30" s="17"/>
      <c r="CW30" s="17">
        <v>-8.9</v>
      </c>
      <c r="CX30" s="17">
        <v>9.1</v>
      </c>
      <c r="CY30" s="17">
        <v>-4.8</v>
      </c>
      <c r="CZ30" s="17"/>
      <c r="DA30" s="17">
        <v>1.3</v>
      </c>
      <c r="DB30" s="17">
        <v>0</v>
      </c>
      <c r="DC30" s="17">
        <v>-0.1</v>
      </c>
      <c r="DD30" s="17">
        <v>-0.5</v>
      </c>
      <c r="DE30" s="17">
        <v>43.3</v>
      </c>
      <c r="DF30" s="17"/>
      <c r="DG30" s="17">
        <v>0</v>
      </c>
      <c r="DH30" s="17">
        <v>1.5</v>
      </c>
      <c r="DI30" s="17">
        <v>0.2</v>
      </c>
      <c r="DJ30" s="17">
        <v>0.9</v>
      </c>
      <c r="DK30" s="17">
        <v>0.2</v>
      </c>
      <c r="DL30" s="17">
        <v>0.6</v>
      </c>
      <c r="DM30" s="17">
        <v>0.1</v>
      </c>
      <c r="DN30" s="17">
        <v>-0.8</v>
      </c>
      <c r="DO30" s="17">
        <v>-2.2999999999999998</v>
      </c>
      <c r="DP30" s="17">
        <v>0.1</v>
      </c>
      <c r="DQ30" s="17">
        <v>6.3</v>
      </c>
      <c r="DR30" s="17">
        <v>-4.2</v>
      </c>
      <c r="DS30" s="17">
        <v>-0.5</v>
      </c>
      <c r="DT30" s="17">
        <v>0.4</v>
      </c>
      <c r="DU30" s="17">
        <v>0</v>
      </c>
      <c r="DV30" s="17"/>
      <c r="DW30" s="17">
        <v>-3</v>
      </c>
      <c r="DX30" s="17">
        <v>0.3</v>
      </c>
      <c r="DY30" s="17">
        <v>2.1</v>
      </c>
      <c r="DZ30" s="17">
        <v>2.2000000000000002</v>
      </c>
      <c r="EA30" s="17">
        <v>1.4</v>
      </c>
      <c r="EB30" s="17">
        <v>0</v>
      </c>
      <c r="EC30" s="17">
        <v>0.2</v>
      </c>
      <c r="ED30" s="17">
        <v>3.3</v>
      </c>
      <c r="EE30" s="17">
        <v>-5.6</v>
      </c>
      <c r="EF30" s="17">
        <v>-6.5</v>
      </c>
      <c r="EG30" s="17">
        <v>-0.8</v>
      </c>
      <c r="EH30" s="17">
        <v>-0.4</v>
      </c>
      <c r="EI30" s="17">
        <v>1.5</v>
      </c>
      <c r="EJ30" s="17">
        <v>0</v>
      </c>
      <c r="EK30" s="17">
        <v>1.6</v>
      </c>
      <c r="EL30" s="17">
        <v>0.2</v>
      </c>
      <c r="EM30" s="17">
        <v>0.2</v>
      </c>
      <c r="EN30" s="17">
        <v>0.2</v>
      </c>
      <c r="EO30" s="17">
        <v>-6.1</v>
      </c>
      <c r="EP30" s="17">
        <v>1.4</v>
      </c>
      <c r="EQ30" s="17">
        <v>2.5</v>
      </c>
      <c r="ER30" s="17">
        <v>14.7</v>
      </c>
      <c r="ES30" s="17">
        <v>-0.2</v>
      </c>
      <c r="ET30" s="17">
        <v>0</v>
      </c>
      <c r="EU30" s="17">
        <v>0</v>
      </c>
      <c r="EV30" s="17">
        <v>-6.7</v>
      </c>
      <c r="EW30" s="17">
        <v>1</v>
      </c>
      <c r="EX30" s="17">
        <v>0.7</v>
      </c>
      <c r="EY30" s="17">
        <v>0.6</v>
      </c>
      <c r="EZ30" s="17">
        <v>0.3</v>
      </c>
      <c r="FA30" s="17">
        <v>2.6</v>
      </c>
      <c r="FB30" s="17">
        <v>0.4</v>
      </c>
      <c r="FC30" s="17">
        <v>1.8</v>
      </c>
      <c r="FD30" s="17">
        <v>2.4</v>
      </c>
      <c r="FE30" s="17">
        <v>13.6</v>
      </c>
      <c r="FF30" s="17">
        <v>0.2</v>
      </c>
      <c r="FG30" s="17">
        <v>4.4000000000000004</v>
      </c>
      <c r="FH30" s="17">
        <v>1.5</v>
      </c>
      <c r="FI30" s="17">
        <v>3.8</v>
      </c>
      <c r="FJ30" s="17">
        <v>5</v>
      </c>
      <c r="FK30" s="17">
        <v>115</v>
      </c>
      <c r="FL30" s="15"/>
      <c r="FM30" s="17">
        <v>2.6</v>
      </c>
      <c r="FN30" s="17">
        <v>0.97599999999999998</v>
      </c>
      <c r="FO30" s="17">
        <v>1.732</v>
      </c>
      <c r="FP30" s="17">
        <v>1.04</v>
      </c>
      <c r="FQ30" s="17">
        <v>0.30854999999999999</v>
      </c>
      <c r="FR30" s="17">
        <v>0.10339</v>
      </c>
      <c r="FS30" s="17">
        <v>0.9</v>
      </c>
      <c r="FT30" s="17">
        <v>0.9</v>
      </c>
      <c r="FU30" s="17">
        <v>8.5599399999999992</v>
      </c>
    </row>
    <row r="31" spans="1:177" ht="24" customHeight="1" x14ac:dyDescent="0.3">
      <c r="A31" s="16" t="s">
        <v>55</v>
      </c>
      <c r="B31" s="16" t="s">
        <v>869</v>
      </c>
      <c r="C31" s="17">
        <v>38.9</v>
      </c>
      <c r="D31" s="17">
        <v>-4.0999999999999996</v>
      </c>
      <c r="E31" s="17">
        <v>9.6</v>
      </c>
      <c r="F31" s="17"/>
      <c r="G31" s="17"/>
      <c r="H31" s="17">
        <v>-6.3</v>
      </c>
      <c r="I31" s="17">
        <v>34.9</v>
      </c>
      <c r="J31" s="17"/>
      <c r="K31" s="17"/>
      <c r="L31" s="17">
        <v>-24.1</v>
      </c>
      <c r="M31" s="17">
        <v>-27.6</v>
      </c>
      <c r="N31" s="17">
        <v>-8.5</v>
      </c>
      <c r="O31" s="17">
        <v>32.6</v>
      </c>
      <c r="P31" s="17">
        <v>-5.2</v>
      </c>
      <c r="Q31" s="17">
        <v>-15.5</v>
      </c>
      <c r="R31" s="17">
        <v>2.9</v>
      </c>
      <c r="S31" s="17">
        <v>0</v>
      </c>
      <c r="T31" s="17"/>
      <c r="U31" s="17"/>
      <c r="V31" s="17"/>
      <c r="W31" s="17"/>
      <c r="X31" s="17">
        <v>18.399999999999999</v>
      </c>
      <c r="Y31" s="17">
        <v>1.8</v>
      </c>
      <c r="Z31" s="17">
        <v>1.9</v>
      </c>
      <c r="AA31" s="17"/>
      <c r="AB31" s="17">
        <v>-3.4</v>
      </c>
      <c r="AC31" s="17">
        <v>5.6</v>
      </c>
      <c r="AD31" s="17">
        <v>12.7</v>
      </c>
      <c r="AE31" s="17"/>
      <c r="AF31" s="17"/>
      <c r="AG31" s="17"/>
      <c r="AH31" s="17"/>
      <c r="AI31" s="17">
        <v>12.6</v>
      </c>
      <c r="AJ31" s="17">
        <v>-4.9000000000000004</v>
      </c>
      <c r="AK31" s="17">
        <v>0</v>
      </c>
      <c r="AL31" s="17"/>
      <c r="AM31" s="17"/>
      <c r="AN31" s="17">
        <v>-1</v>
      </c>
      <c r="AO31" s="17">
        <v>-2.5</v>
      </c>
      <c r="AP31" s="17">
        <v>5.8</v>
      </c>
      <c r="AQ31" s="17">
        <v>-1.6</v>
      </c>
      <c r="AR31" s="17">
        <v>-3.4</v>
      </c>
      <c r="AS31" s="17">
        <v>-0.2</v>
      </c>
      <c r="AT31" s="17">
        <v>1.7</v>
      </c>
      <c r="AU31" s="17">
        <v>1.1000000000000001</v>
      </c>
      <c r="AV31" s="17">
        <v>-13.5</v>
      </c>
      <c r="AW31" s="17">
        <v>-28.5</v>
      </c>
      <c r="AX31" s="17">
        <v>-37.700000000000003</v>
      </c>
      <c r="AY31" s="17">
        <v>6.3</v>
      </c>
      <c r="AZ31" s="17">
        <v>-1.6</v>
      </c>
      <c r="BA31" s="17">
        <v>-0.2</v>
      </c>
      <c r="BB31" s="17">
        <v>-1.4</v>
      </c>
      <c r="BC31" s="17">
        <v>0</v>
      </c>
      <c r="BD31" s="17">
        <v>0.4</v>
      </c>
      <c r="BE31" s="17">
        <v>-0.3</v>
      </c>
      <c r="BF31" s="17">
        <v>8.8000000000000007</v>
      </c>
      <c r="BG31" s="17"/>
      <c r="BH31" s="17"/>
      <c r="BI31" s="17">
        <v>4.3</v>
      </c>
      <c r="BJ31" s="17">
        <v>0.3</v>
      </c>
      <c r="BK31" s="17"/>
      <c r="BL31" s="17"/>
      <c r="BM31" s="17"/>
      <c r="BN31" s="17"/>
      <c r="BO31" s="17"/>
      <c r="BP31" s="17">
        <v>18.5</v>
      </c>
      <c r="BQ31" s="17"/>
      <c r="BR31" s="17"/>
      <c r="BS31" s="17">
        <v>0</v>
      </c>
      <c r="BT31" s="17">
        <v>0</v>
      </c>
      <c r="BU31" s="17"/>
      <c r="BV31" s="17"/>
      <c r="BW31" s="17"/>
      <c r="BX31" s="17"/>
      <c r="BY31" s="17"/>
      <c r="BZ31" s="17"/>
      <c r="CA31" s="17"/>
      <c r="CB31" s="17"/>
      <c r="CC31" s="17">
        <v>0.3</v>
      </c>
      <c r="CD31" s="17">
        <v>29.6</v>
      </c>
      <c r="CE31" s="17"/>
      <c r="CF31" s="17">
        <v>0.8</v>
      </c>
      <c r="CG31" s="17">
        <v>-0.1</v>
      </c>
      <c r="CH31" s="17">
        <v>-4.0999999999999996</v>
      </c>
      <c r="CI31" s="17"/>
      <c r="CJ31" s="17"/>
      <c r="CK31" s="17"/>
      <c r="CL31" s="17">
        <v>7.1</v>
      </c>
      <c r="CM31" s="17">
        <v>10.5</v>
      </c>
      <c r="CN31" s="17">
        <v>21.7</v>
      </c>
      <c r="CO31" s="17"/>
      <c r="CP31" s="17"/>
      <c r="CQ31" s="17"/>
      <c r="CR31" s="17"/>
      <c r="CS31" s="17"/>
      <c r="CT31" s="17"/>
      <c r="CU31" s="17"/>
      <c r="CV31" s="17"/>
      <c r="CW31" s="17">
        <v>-7.4</v>
      </c>
      <c r="CX31" s="17">
        <v>8.4</v>
      </c>
      <c r="CY31" s="17">
        <v>-4.5</v>
      </c>
      <c r="CZ31" s="17"/>
      <c r="DA31" s="17">
        <v>1.3</v>
      </c>
      <c r="DB31" s="17">
        <v>0</v>
      </c>
      <c r="DC31" s="17">
        <v>0.1</v>
      </c>
      <c r="DD31" s="17">
        <v>0.1</v>
      </c>
      <c r="DE31" s="17">
        <v>42.3</v>
      </c>
      <c r="DF31" s="17"/>
      <c r="DG31" s="17">
        <v>0</v>
      </c>
      <c r="DH31" s="17">
        <v>1.5</v>
      </c>
      <c r="DI31" s="17">
        <v>0.2</v>
      </c>
      <c r="DJ31" s="17">
        <v>1</v>
      </c>
      <c r="DK31" s="17">
        <v>0.2</v>
      </c>
      <c r="DL31" s="17">
        <v>0.6</v>
      </c>
      <c r="DM31" s="17">
        <v>0</v>
      </c>
      <c r="DN31" s="17">
        <v>-0.8</v>
      </c>
      <c r="DO31" s="17">
        <v>-2.2999999999999998</v>
      </c>
      <c r="DP31" s="17">
        <v>0.7</v>
      </c>
      <c r="DQ31" s="17">
        <v>7</v>
      </c>
      <c r="DR31" s="17">
        <v>-4.2</v>
      </c>
      <c r="DS31" s="17">
        <v>0.1</v>
      </c>
      <c r="DT31" s="17">
        <v>0.4</v>
      </c>
      <c r="DU31" s="17">
        <v>0</v>
      </c>
      <c r="DV31" s="17"/>
      <c r="DW31" s="17">
        <v>-3</v>
      </c>
      <c r="DX31" s="17">
        <v>0.2</v>
      </c>
      <c r="DY31" s="17">
        <v>2.2000000000000002</v>
      </c>
      <c r="DZ31" s="17">
        <v>2.2999999999999998</v>
      </c>
      <c r="EA31" s="17">
        <v>1.3</v>
      </c>
      <c r="EB31" s="17">
        <v>0</v>
      </c>
      <c r="EC31" s="17">
        <v>0</v>
      </c>
      <c r="ED31" s="17">
        <v>3.2</v>
      </c>
      <c r="EE31" s="17">
        <v>-1.5</v>
      </c>
      <c r="EF31" s="17">
        <v>-2</v>
      </c>
      <c r="EG31" s="17">
        <v>0</v>
      </c>
      <c r="EH31" s="17">
        <v>0.2</v>
      </c>
      <c r="EI31" s="17">
        <v>1.5</v>
      </c>
      <c r="EJ31" s="17">
        <v>0</v>
      </c>
      <c r="EK31" s="17">
        <v>1.7</v>
      </c>
      <c r="EL31" s="17">
        <v>0.2</v>
      </c>
      <c r="EM31" s="17">
        <v>0.2</v>
      </c>
      <c r="EN31" s="17">
        <v>0.2</v>
      </c>
      <c r="EO31" s="17">
        <v>-6</v>
      </c>
      <c r="EP31" s="17">
        <v>1.4</v>
      </c>
      <c r="EQ31" s="17">
        <v>3</v>
      </c>
      <c r="ER31" s="17">
        <v>17.8</v>
      </c>
      <c r="ES31" s="17">
        <v>-0.1</v>
      </c>
      <c r="ET31" s="17">
        <v>-7.1</v>
      </c>
      <c r="EU31" s="17">
        <v>0</v>
      </c>
      <c r="EV31" s="17">
        <v>-6.8</v>
      </c>
      <c r="EW31" s="17">
        <v>1</v>
      </c>
      <c r="EX31" s="17">
        <v>0.7</v>
      </c>
      <c r="EY31" s="17">
        <v>0.6</v>
      </c>
      <c r="EZ31" s="17">
        <v>0.3</v>
      </c>
      <c r="FA31" s="17">
        <v>2.8</v>
      </c>
      <c r="FB31" s="17">
        <v>0.4</v>
      </c>
      <c r="FC31" s="17">
        <v>1.6</v>
      </c>
      <c r="FD31" s="17">
        <v>2.5</v>
      </c>
      <c r="FE31" s="17">
        <v>13.9</v>
      </c>
      <c r="FF31" s="17">
        <v>0.2</v>
      </c>
      <c r="FG31" s="17">
        <v>4.5999999999999996</v>
      </c>
      <c r="FH31" s="17">
        <v>1.5</v>
      </c>
      <c r="FI31" s="17">
        <v>3.2</v>
      </c>
      <c r="FJ31" s="17">
        <v>5</v>
      </c>
      <c r="FK31" s="17">
        <v>185.3</v>
      </c>
      <c r="FL31" s="15"/>
      <c r="FM31" s="17">
        <v>2.5</v>
      </c>
      <c r="FN31" s="17">
        <v>1.069</v>
      </c>
      <c r="FO31" s="17">
        <v>1.3520000000000001</v>
      </c>
      <c r="FP31" s="17">
        <v>0</v>
      </c>
      <c r="FQ31" s="17">
        <v>0.30164000000000002</v>
      </c>
      <c r="FR31" s="17">
        <v>0.1187</v>
      </c>
      <c r="FS31" s="17">
        <v>0.9</v>
      </c>
      <c r="FT31" s="17">
        <v>1</v>
      </c>
      <c r="FU31" s="17">
        <v>7.2413400000000001</v>
      </c>
    </row>
    <row r="32" spans="1:177" ht="24" customHeight="1" x14ac:dyDescent="0.3">
      <c r="A32" s="16" t="s">
        <v>55</v>
      </c>
      <c r="B32" s="16" t="s">
        <v>870</v>
      </c>
      <c r="C32" s="17">
        <v>39.1</v>
      </c>
      <c r="D32" s="17">
        <v>-8.3000000000000007</v>
      </c>
      <c r="E32" s="17">
        <v>9.6999999999999993</v>
      </c>
      <c r="F32" s="17"/>
      <c r="G32" s="17"/>
      <c r="H32" s="17">
        <v>-7.4</v>
      </c>
      <c r="I32" s="17">
        <v>20.6</v>
      </c>
      <c r="J32" s="17"/>
      <c r="K32" s="17"/>
      <c r="L32" s="17">
        <v>-27.5</v>
      </c>
      <c r="M32" s="17">
        <v>-22.9</v>
      </c>
      <c r="N32" s="17">
        <v>-0.8</v>
      </c>
      <c r="O32" s="17">
        <v>31.5</v>
      </c>
      <c r="P32" s="17">
        <v>-0.8</v>
      </c>
      <c r="Q32" s="17">
        <v>-12.5</v>
      </c>
      <c r="R32" s="17">
        <v>6.2</v>
      </c>
      <c r="S32" s="17">
        <v>0</v>
      </c>
      <c r="T32" s="17"/>
      <c r="U32" s="17"/>
      <c r="V32" s="17"/>
      <c r="W32" s="17"/>
      <c r="X32" s="17">
        <v>18</v>
      </c>
      <c r="Y32" s="17">
        <v>2</v>
      </c>
      <c r="Z32" s="17">
        <v>2</v>
      </c>
      <c r="AA32" s="17"/>
      <c r="AB32" s="17">
        <v>-3.4</v>
      </c>
      <c r="AC32" s="17">
        <v>5.6</v>
      </c>
      <c r="AD32" s="17">
        <v>13.3</v>
      </c>
      <c r="AE32" s="17"/>
      <c r="AF32" s="17"/>
      <c r="AG32" s="17"/>
      <c r="AH32" s="17"/>
      <c r="AI32" s="17">
        <v>13.2</v>
      </c>
      <c r="AJ32" s="17">
        <v>-3.6</v>
      </c>
      <c r="AK32" s="17">
        <v>0</v>
      </c>
      <c r="AL32" s="17"/>
      <c r="AM32" s="17"/>
      <c r="AN32" s="17">
        <v>-0.7</v>
      </c>
      <c r="AO32" s="17">
        <v>-1</v>
      </c>
      <c r="AP32" s="17">
        <v>6.3</v>
      </c>
      <c r="AQ32" s="17">
        <v>-2.9</v>
      </c>
      <c r="AR32" s="17">
        <v>1</v>
      </c>
      <c r="AS32" s="17">
        <v>-0.2</v>
      </c>
      <c r="AT32" s="17">
        <v>1.7</v>
      </c>
      <c r="AU32" s="17">
        <v>1.1000000000000001</v>
      </c>
      <c r="AV32" s="17">
        <v>13.9</v>
      </c>
      <c r="AW32" s="17">
        <v>-35.799999999999997</v>
      </c>
      <c r="AX32" s="17">
        <v>-42.7</v>
      </c>
      <c r="AY32" s="17">
        <v>9.1999999999999993</v>
      </c>
      <c r="AZ32" s="17">
        <v>-1.7</v>
      </c>
      <c r="BA32" s="17">
        <v>-0.3</v>
      </c>
      <c r="BB32" s="17">
        <v>-0.3</v>
      </c>
      <c r="BC32" s="17">
        <v>0</v>
      </c>
      <c r="BD32" s="17">
        <v>0.4</v>
      </c>
      <c r="BE32" s="17">
        <v>-0.1</v>
      </c>
      <c r="BF32" s="17">
        <v>10.5</v>
      </c>
      <c r="BG32" s="17"/>
      <c r="BH32" s="17"/>
      <c r="BI32" s="17">
        <v>0</v>
      </c>
      <c r="BJ32" s="17">
        <v>-0.4</v>
      </c>
      <c r="BK32" s="17"/>
      <c r="BL32" s="17"/>
      <c r="BM32" s="17"/>
      <c r="BN32" s="17"/>
      <c r="BO32" s="17"/>
      <c r="BP32" s="17">
        <v>12.4</v>
      </c>
      <c r="BQ32" s="17"/>
      <c r="BR32" s="17"/>
      <c r="BS32" s="17">
        <v>0</v>
      </c>
      <c r="BT32" s="17">
        <v>0</v>
      </c>
      <c r="BU32" s="17"/>
      <c r="BV32" s="17"/>
      <c r="BW32" s="17"/>
      <c r="BX32" s="17"/>
      <c r="BY32" s="17"/>
      <c r="BZ32" s="17"/>
      <c r="CA32" s="17"/>
      <c r="CB32" s="17"/>
      <c r="CC32" s="17">
        <v>0</v>
      </c>
      <c r="CD32" s="17">
        <v>30.9</v>
      </c>
      <c r="CE32" s="17"/>
      <c r="CF32" s="17">
        <v>6.7</v>
      </c>
      <c r="CG32" s="17">
        <v>0</v>
      </c>
      <c r="CH32" s="17">
        <v>-4.2</v>
      </c>
      <c r="CI32" s="17"/>
      <c r="CJ32" s="17"/>
      <c r="CK32" s="17"/>
      <c r="CL32" s="17">
        <v>-4.9000000000000004</v>
      </c>
      <c r="CM32" s="17">
        <v>-1.3</v>
      </c>
      <c r="CN32" s="17">
        <v>2.2999999999999998</v>
      </c>
      <c r="CO32" s="17"/>
      <c r="CP32" s="17"/>
      <c r="CQ32" s="17"/>
      <c r="CR32" s="17"/>
      <c r="CS32" s="17"/>
      <c r="CT32" s="17"/>
      <c r="CU32" s="17"/>
      <c r="CV32" s="17"/>
      <c r="CW32" s="17">
        <v>-6.7</v>
      </c>
      <c r="CX32" s="17">
        <v>9.4</v>
      </c>
      <c r="CY32" s="17">
        <v>-4.5999999999999996</v>
      </c>
      <c r="CZ32" s="17"/>
      <c r="DA32" s="17">
        <v>1.3</v>
      </c>
      <c r="DB32" s="17">
        <v>0.1</v>
      </c>
      <c r="DC32" s="17">
        <v>-0.1</v>
      </c>
      <c r="DD32" s="17">
        <v>-0.3</v>
      </c>
      <c r="DE32" s="17">
        <v>41.6</v>
      </c>
      <c r="DF32" s="17"/>
      <c r="DG32" s="17">
        <v>0.1</v>
      </c>
      <c r="DH32" s="17">
        <v>1.7</v>
      </c>
      <c r="DI32" s="17">
        <v>0.1</v>
      </c>
      <c r="DJ32" s="17">
        <v>1</v>
      </c>
      <c r="DK32" s="17">
        <v>0.2</v>
      </c>
      <c r="DL32" s="17">
        <v>0.6</v>
      </c>
      <c r="DM32" s="17">
        <v>0.2</v>
      </c>
      <c r="DN32" s="17">
        <v>-0.8</v>
      </c>
      <c r="DO32" s="17">
        <v>-2.2999999999999998</v>
      </c>
      <c r="DP32" s="17">
        <v>1.5</v>
      </c>
      <c r="DQ32" s="17">
        <v>10.1</v>
      </c>
      <c r="DR32" s="17">
        <v>-4.2</v>
      </c>
      <c r="DS32" s="17">
        <v>-0.2</v>
      </c>
      <c r="DT32" s="17">
        <v>0.3</v>
      </c>
      <c r="DU32" s="17">
        <v>0.2</v>
      </c>
      <c r="DV32" s="17"/>
      <c r="DW32" s="17">
        <v>-3</v>
      </c>
      <c r="DX32" s="17">
        <v>0.2</v>
      </c>
      <c r="DY32" s="17">
        <v>2.2000000000000002</v>
      </c>
      <c r="DZ32" s="17">
        <v>2.2000000000000002</v>
      </c>
      <c r="EA32" s="17">
        <v>1</v>
      </c>
      <c r="EB32" s="17">
        <v>0</v>
      </c>
      <c r="EC32" s="17">
        <v>0</v>
      </c>
      <c r="ED32" s="17">
        <v>3.6</v>
      </c>
      <c r="EE32" s="17">
        <v>0</v>
      </c>
      <c r="EF32" s="17">
        <v>-1.3</v>
      </c>
      <c r="EG32" s="17">
        <v>0.2</v>
      </c>
      <c r="EH32" s="17">
        <v>0.2</v>
      </c>
      <c r="EI32" s="17">
        <v>1.5</v>
      </c>
      <c r="EJ32" s="17">
        <v>-0.1</v>
      </c>
      <c r="EK32" s="17">
        <v>1.7</v>
      </c>
      <c r="EL32" s="17">
        <v>0.2</v>
      </c>
      <c r="EM32" s="17">
        <v>0.2</v>
      </c>
      <c r="EN32" s="17">
        <v>0.2</v>
      </c>
      <c r="EO32" s="17">
        <v>-6.2</v>
      </c>
      <c r="EP32" s="17">
        <v>0.9</v>
      </c>
      <c r="EQ32" s="17">
        <v>3.2</v>
      </c>
      <c r="ER32" s="17">
        <v>17.399999999999999</v>
      </c>
      <c r="ES32" s="17">
        <v>-0.2</v>
      </c>
      <c r="ET32" s="17">
        <v>-6.8</v>
      </c>
      <c r="EU32" s="17">
        <v>0</v>
      </c>
      <c r="EV32" s="17">
        <v>-6.4</v>
      </c>
      <c r="EW32" s="17">
        <v>1</v>
      </c>
      <c r="EX32" s="17">
        <v>0.7</v>
      </c>
      <c r="EY32" s="17">
        <v>0.6</v>
      </c>
      <c r="EZ32" s="17">
        <v>0.3</v>
      </c>
      <c r="FA32" s="17">
        <v>3.2</v>
      </c>
      <c r="FB32" s="17">
        <v>0.4</v>
      </c>
      <c r="FC32" s="17">
        <v>1.4</v>
      </c>
      <c r="FD32" s="17">
        <v>2.5</v>
      </c>
      <c r="FE32" s="17">
        <v>13.7</v>
      </c>
      <c r="FF32" s="17">
        <v>0.5</v>
      </c>
      <c r="FG32" s="17">
        <v>4.3</v>
      </c>
      <c r="FH32" s="17">
        <v>1.7</v>
      </c>
      <c r="FI32" s="17">
        <v>3.7</v>
      </c>
      <c r="FJ32" s="17">
        <v>5</v>
      </c>
      <c r="FK32" s="17">
        <v>173</v>
      </c>
      <c r="FL32" s="15"/>
      <c r="FM32" s="17">
        <v>2.7</v>
      </c>
      <c r="FN32" s="17">
        <v>1.3129999999999999</v>
      </c>
      <c r="FO32" s="17">
        <v>1.4159999999999999</v>
      </c>
      <c r="FP32" s="17">
        <v>0</v>
      </c>
      <c r="FQ32" s="17">
        <v>0.28816999999999998</v>
      </c>
      <c r="FR32" s="17">
        <v>9.468E-2</v>
      </c>
      <c r="FS32" s="17">
        <v>1</v>
      </c>
      <c r="FT32" s="17">
        <v>0.8</v>
      </c>
      <c r="FU32" s="17">
        <v>7.6118499999999996</v>
      </c>
    </row>
    <row r="33" spans="1:177" ht="24" customHeight="1" x14ac:dyDescent="0.3">
      <c r="A33" s="16" t="s">
        <v>55</v>
      </c>
      <c r="B33" s="16" t="s">
        <v>871</v>
      </c>
      <c r="C33" s="17">
        <v>35.700000000000003</v>
      </c>
      <c r="D33" s="17">
        <v>-2</v>
      </c>
      <c r="E33" s="17">
        <v>10.4</v>
      </c>
      <c r="F33" s="17"/>
      <c r="G33" s="17"/>
      <c r="H33" s="17">
        <v>-6.4</v>
      </c>
      <c r="I33" s="17">
        <v>24.4</v>
      </c>
      <c r="J33" s="17"/>
      <c r="K33" s="17"/>
      <c r="L33" s="17">
        <v>-24.2</v>
      </c>
      <c r="M33" s="17">
        <v>-20.2</v>
      </c>
      <c r="N33" s="17">
        <v>1.7</v>
      </c>
      <c r="O33" s="17">
        <v>34.200000000000003</v>
      </c>
      <c r="P33" s="17">
        <v>2.6</v>
      </c>
      <c r="Q33" s="17">
        <v>-11.2</v>
      </c>
      <c r="R33" s="17">
        <v>8.6999999999999993</v>
      </c>
      <c r="S33" s="17">
        <v>0.1</v>
      </c>
      <c r="T33" s="17"/>
      <c r="U33" s="17"/>
      <c r="V33" s="17"/>
      <c r="W33" s="17"/>
      <c r="X33" s="17">
        <v>16.8</v>
      </c>
      <c r="Y33" s="17">
        <v>1.6</v>
      </c>
      <c r="Z33" s="17">
        <v>1.5</v>
      </c>
      <c r="AA33" s="17"/>
      <c r="AB33" s="17">
        <v>-3.4</v>
      </c>
      <c r="AC33" s="17">
        <v>5.6</v>
      </c>
      <c r="AD33" s="17">
        <v>12.9</v>
      </c>
      <c r="AE33" s="17"/>
      <c r="AF33" s="17"/>
      <c r="AG33" s="17"/>
      <c r="AH33" s="17"/>
      <c r="AI33" s="17">
        <v>12.7</v>
      </c>
      <c r="AJ33" s="17">
        <v>-2.6</v>
      </c>
      <c r="AK33" s="17">
        <v>0</v>
      </c>
      <c r="AL33" s="17"/>
      <c r="AM33" s="17"/>
      <c r="AN33" s="17">
        <v>-0.8</v>
      </c>
      <c r="AO33" s="17">
        <v>0.8</v>
      </c>
      <c r="AP33" s="17">
        <v>6.1</v>
      </c>
      <c r="AQ33" s="17">
        <v>3.5</v>
      </c>
      <c r="AR33" s="17">
        <v>1.2</v>
      </c>
      <c r="AS33" s="17">
        <v>-0.4</v>
      </c>
      <c r="AT33" s="17">
        <v>1.7</v>
      </c>
      <c r="AU33" s="17">
        <v>0.6</v>
      </c>
      <c r="AV33" s="17">
        <v>18.3</v>
      </c>
      <c r="AW33" s="17">
        <v>-32</v>
      </c>
      <c r="AX33" s="17">
        <v>-39.4</v>
      </c>
      <c r="AY33" s="17">
        <v>11.4</v>
      </c>
      <c r="AZ33" s="17">
        <v>-1.6</v>
      </c>
      <c r="BA33" s="17">
        <v>-0.3</v>
      </c>
      <c r="BB33" s="17">
        <v>1.9</v>
      </c>
      <c r="BC33" s="17">
        <v>0</v>
      </c>
      <c r="BD33" s="17">
        <v>0.5</v>
      </c>
      <c r="BE33" s="17">
        <v>-0.2</v>
      </c>
      <c r="BF33" s="17">
        <v>4.5999999999999996</v>
      </c>
      <c r="BG33" s="17"/>
      <c r="BH33" s="17"/>
      <c r="BI33" s="17">
        <v>0.7</v>
      </c>
      <c r="BJ33" s="17">
        <v>0.3</v>
      </c>
      <c r="BK33" s="17"/>
      <c r="BL33" s="17"/>
      <c r="BM33" s="17"/>
      <c r="BN33" s="17"/>
      <c r="BO33" s="17"/>
      <c r="BP33" s="17">
        <v>8</v>
      </c>
      <c r="BQ33" s="17"/>
      <c r="BR33" s="17"/>
      <c r="BS33" s="17">
        <v>0</v>
      </c>
      <c r="BT33" s="17">
        <v>0</v>
      </c>
      <c r="BU33" s="17"/>
      <c r="BV33" s="17"/>
      <c r="BW33" s="17"/>
      <c r="BX33" s="17"/>
      <c r="BY33" s="17"/>
      <c r="BZ33" s="17"/>
      <c r="CA33" s="17"/>
      <c r="CB33" s="17"/>
      <c r="CC33" s="17">
        <v>0</v>
      </c>
      <c r="CD33" s="17">
        <v>29.7</v>
      </c>
      <c r="CE33" s="17"/>
      <c r="CF33" s="17">
        <v>6.6</v>
      </c>
      <c r="CG33" s="17">
        <v>0.2</v>
      </c>
      <c r="CH33" s="17">
        <v>-4</v>
      </c>
      <c r="CI33" s="17"/>
      <c r="CJ33" s="17"/>
      <c r="CK33" s="17"/>
      <c r="CL33" s="17">
        <v>-1.7</v>
      </c>
      <c r="CM33" s="17">
        <v>2.4</v>
      </c>
      <c r="CN33" s="17">
        <v>6.3</v>
      </c>
      <c r="CO33" s="17"/>
      <c r="CP33" s="17"/>
      <c r="CQ33" s="17"/>
      <c r="CR33" s="17"/>
      <c r="CS33" s="17"/>
      <c r="CT33" s="17"/>
      <c r="CU33" s="17"/>
      <c r="CV33" s="17"/>
      <c r="CW33" s="17">
        <v>-7.2</v>
      </c>
      <c r="CX33" s="17">
        <v>8.8000000000000007</v>
      </c>
      <c r="CY33" s="17">
        <v>-4.4000000000000004</v>
      </c>
      <c r="CZ33" s="17"/>
      <c r="DA33" s="17">
        <v>1.3</v>
      </c>
      <c r="DB33" s="17">
        <v>0.1</v>
      </c>
      <c r="DC33" s="17">
        <v>0</v>
      </c>
      <c r="DD33" s="17">
        <v>-0.2</v>
      </c>
      <c r="DE33" s="17">
        <v>43.2</v>
      </c>
      <c r="DF33" s="17"/>
      <c r="DG33" s="17">
        <v>0.2</v>
      </c>
      <c r="DH33" s="17">
        <v>1.7</v>
      </c>
      <c r="DI33" s="17">
        <v>0.1</v>
      </c>
      <c r="DJ33" s="17">
        <v>0.4</v>
      </c>
      <c r="DK33" s="17">
        <v>0.2</v>
      </c>
      <c r="DL33" s="17">
        <v>0.6</v>
      </c>
      <c r="DM33" s="17">
        <v>0.1</v>
      </c>
      <c r="DN33" s="17">
        <v>-0.8</v>
      </c>
      <c r="DO33" s="17">
        <v>-2.2000000000000002</v>
      </c>
      <c r="DP33" s="17">
        <v>1.5</v>
      </c>
      <c r="DQ33" s="17">
        <v>10</v>
      </c>
      <c r="DR33" s="17">
        <v>-4.0999999999999996</v>
      </c>
      <c r="DS33" s="17">
        <v>0.4</v>
      </c>
      <c r="DT33" s="17">
        <v>0.4</v>
      </c>
      <c r="DU33" s="17">
        <v>0.6</v>
      </c>
      <c r="DV33" s="17"/>
      <c r="DW33" s="17">
        <v>-3</v>
      </c>
      <c r="DX33" s="17">
        <v>0</v>
      </c>
      <c r="DY33" s="17">
        <v>2.1</v>
      </c>
      <c r="DZ33" s="17">
        <v>2.1</v>
      </c>
      <c r="EA33" s="17">
        <v>1.2</v>
      </c>
      <c r="EB33" s="17">
        <v>0</v>
      </c>
      <c r="EC33" s="17">
        <v>0</v>
      </c>
      <c r="ED33" s="17">
        <v>3.6</v>
      </c>
      <c r="EE33" s="17">
        <v>-1.6</v>
      </c>
      <c r="EF33" s="17">
        <v>-2.7</v>
      </c>
      <c r="EG33" s="17">
        <v>-0.1</v>
      </c>
      <c r="EH33" s="17">
        <v>0</v>
      </c>
      <c r="EI33" s="17">
        <v>1.5</v>
      </c>
      <c r="EJ33" s="17">
        <v>-0.1</v>
      </c>
      <c r="EK33" s="17">
        <v>1.6</v>
      </c>
      <c r="EL33" s="17">
        <v>0.2</v>
      </c>
      <c r="EM33" s="17">
        <v>0.2</v>
      </c>
      <c r="EN33" s="17">
        <v>0.2</v>
      </c>
      <c r="EO33" s="17">
        <v>-6.2</v>
      </c>
      <c r="EP33" s="17">
        <v>1.4</v>
      </c>
      <c r="EQ33" s="17">
        <v>3.2</v>
      </c>
      <c r="ER33" s="17">
        <v>17.899999999999999</v>
      </c>
      <c r="ES33" s="17">
        <v>-0.1</v>
      </c>
      <c r="ET33" s="17">
        <v>-6.6</v>
      </c>
      <c r="EU33" s="17">
        <v>0</v>
      </c>
      <c r="EV33" s="17">
        <v>-7.1</v>
      </c>
      <c r="EW33" s="17">
        <v>1</v>
      </c>
      <c r="EX33" s="17">
        <v>0.7</v>
      </c>
      <c r="EY33" s="17">
        <v>0.6</v>
      </c>
      <c r="EZ33" s="17">
        <v>0.3</v>
      </c>
      <c r="FA33" s="17">
        <v>3.2</v>
      </c>
      <c r="FB33" s="17">
        <v>0.4</v>
      </c>
      <c r="FC33" s="17">
        <v>1.6</v>
      </c>
      <c r="FD33" s="17">
        <v>2.4</v>
      </c>
      <c r="FE33" s="17">
        <v>13.8</v>
      </c>
      <c r="FF33" s="17">
        <v>0.6</v>
      </c>
      <c r="FG33" s="17">
        <v>4.2</v>
      </c>
      <c r="FH33" s="17">
        <v>1.6</v>
      </c>
      <c r="FI33" s="17">
        <v>2</v>
      </c>
      <c r="FJ33" s="17">
        <v>5</v>
      </c>
      <c r="FK33" s="17">
        <v>219.1</v>
      </c>
      <c r="FL33" s="15"/>
      <c r="FM33" s="17">
        <v>2.7</v>
      </c>
      <c r="FN33" s="17">
        <v>1.484</v>
      </c>
      <c r="FO33" s="17">
        <v>1.528</v>
      </c>
      <c r="FP33" s="17">
        <v>0</v>
      </c>
      <c r="FQ33" s="17">
        <v>0.28155999999999998</v>
      </c>
      <c r="FR33" s="17">
        <v>0.11315</v>
      </c>
      <c r="FS33" s="17">
        <v>1.1000000000000001</v>
      </c>
      <c r="FT33" s="17">
        <v>0.7</v>
      </c>
      <c r="FU33" s="17">
        <v>7.9067100000000003</v>
      </c>
    </row>
    <row r="34" spans="1:177" ht="24" customHeight="1" x14ac:dyDescent="0.3">
      <c r="A34" s="18" t="s">
        <v>55</v>
      </c>
      <c r="B34" s="18" t="s">
        <v>872</v>
      </c>
      <c r="C34" s="19">
        <v>37.6</v>
      </c>
      <c r="D34" s="19">
        <v>10.3</v>
      </c>
      <c r="E34" s="19">
        <v>13.8</v>
      </c>
      <c r="F34" s="19"/>
      <c r="G34" s="19"/>
      <c r="H34" s="19">
        <v>-1.5</v>
      </c>
      <c r="I34" s="19">
        <v>42.9</v>
      </c>
      <c r="J34" s="19"/>
      <c r="K34" s="19"/>
      <c r="L34" s="19">
        <v>-24.7</v>
      </c>
      <c r="M34" s="19">
        <v>-15.2</v>
      </c>
      <c r="N34" s="19">
        <v>6.3</v>
      </c>
      <c r="O34" s="19">
        <v>32.200000000000003</v>
      </c>
      <c r="P34" s="19">
        <v>8.5</v>
      </c>
      <c r="Q34" s="19">
        <v>-7.3</v>
      </c>
      <c r="R34" s="19">
        <v>49.2</v>
      </c>
      <c r="S34" s="19">
        <v>0.3</v>
      </c>
      <c r="T34" s="19"/>
      <c r="U34" s="19"/>
      <c r="V34" s="19"/>
      <c r="W34" s="19"/>
      <c r="X34" s="19">
        <v>17</v>
      </c>
      <c r="Y34" s="19">
        <v>1.9</v>
      </c>
      <c r="Z34" s="19">
        <v>1.6</v>
      </c>
      <c r="AA34" s="19"/>
      <c r="AB34" s="19">
        <v>-3.4</v>
      </c>
      <c r="AC34" s="19">
        <v>5.7</v>
      </c>
      <c r="AD34" s="19">
        <v>13</v>
      </c>
      <c r="AE34" s="19"/>
      <c r="AF34" s="19"/>
      <c r="AG34" s="19"/>
      <c r="AH34" s="19"/>
      <c r="AI34" s="19">
        <v>12.7</v>
      </c>
      <c r="AJ34" s="19">
        <v>-2.5</v>
      </c>
      <c r="AK34" s="19">
        <v>0</v>
      </c>
      <c r="AL34" s="19"/>
      <c r="AM34" s="19"/>
      <c r="AN34" s="19">
        <v>-0.7</v>
      </c>
      <c r="AO34" s="19">
        <v>2.1</v>
      </c>
      <c r="AP34" s="19">
        <v>6.1</v>
      </c>
      <c r="AQ34" s="19">
        <v>4.9000000000000004</v>
      </c>
      <c r="AR34" s="19">
        <v>1</v>
      </c>
      <c r="AS34" s="19">
        <v>-0.4</v>
      </c>
      <c r="AT34" s="19">
        <v>1.7</v>
      </c>
      <c r="AU34" s="19">
        <v>1.2</v>
      </c>
      <c r="AV34" s="19">
        <v>27.1</v>
      </c>
      <c r="AW34" s="19">
        <v>-27.7</v>
      </c>
      <c r="AX34" s="19">
        <v>-30.5</v>
      </c>
      <c r="AY34" s="19">
        <v>10</v>
      </c>
      <c r="AZ34" s="19">
        <v>-1.9</v>
      </c>
      <c r="BA34" s="19">
        <v>-0.8</v>
      </c>
      <c r="BB34" s="19">
        <v>1.5</v>
      </c>
      <c r="BC34" s="19">
        <v>0</v>
      </c>
      <c r="BD34" s="19">
        <v>0.4</v>
      </c>
      <c r="BE34" s="19">
        <v>-0.2</v>
      </c>
      <c r="BF34" s="19">
        <v>14.8</v>
      </c>
      <c r="BG34" s="19"/>
      <c r="BH34" s="19"/>
      <c r="BI34" s="19">
        <v>1.1000000000000001</v>
      </c>
      <c r="BJ34" s="19">
        <v>1.5</v>
      </c>
      <c r="BK34" s="19"/>
      <c r="BL34" s="19"/>
      <c r="BM34" s="19"/>
      <c r="BN34" s="19"/>
      <c r="BO34" s="19"/>
      <c r="BP34" s="19">
        <v>10.4</v>
      </c>
      <c r="BQ34" s="19"/>
      <c r="BR34" s="19"/>
      <c r="BS34" s="19">
        <v>0</v>
      </c>
      <c r="BT34" s="19">
        <v>0</v>
      </c>
      <c r="BU34" s="19"/>
      <c r="BV34" s="19"/>
      <c r="BW34" s="19"/>
      <c r="BX34" s="19"/>
      <c r="BY34" s="19"/>
      <c r="BZ34" s="19"/>
      <c r="CA34" s="19"/>
      <c r="CB34" s="19"/>
      <c r="CC34" s="19">
        <v>0</v>
      </c>
      <c r="CD34" s="19">
        <v>30.1</v>
      </c>
      <c r="CE34" s="19"/>
      <c r="CF34" s="19">
        <v>6.7</v>
      </c>
      <c r="CG34" s="19">
        <v>0.1</v>
      </c>
      <c r="CH34" s="19">
        <v>-4.0999999999999996</v>
      </c>
      <c r="CI34" s="19"/>
      <c r="CJ34" s="19"/>
      <c r="CK34" s="19"/>
      <c r="CL34" s="19">
        <v>-3.4</v>
      </c>
      <c r="CM34" s="19">
        <v>0.9</v>
      </c>
      <c r="CN34" s="19">
        <v>5.6</v>
      </c>
      <c r="CO34" s="19"/>
      <c r="CP34" s="19"/>
      <c r="CQ34" s="19"/>
      <c r="CR34" s="19"/>
      <c r="CS34" s="19"/>
      <c r="CT34" s="19"/>
      <c r="CU34" s="19"/>
      <c r="CV34" s="19"/>
      <c r="CW34" s="19">
        <v>-7.1</v>
      </c>
      <c r="CX34" s="19">
        <v>9.6</v>
      </c>
      <c r="CY34" s="19">
        <v>-4.5</v>
      </c>
      <c r="CZ34" s="19"/>
      <c r="DA34" s="19">
        <v>1.3</v>
      </c>
      <c r="DB34" s="19">
        <v>0</v>
      </c>
      <c r="DC34" s="19">
        <v>-0.1</v>
      </c>
      <c r="DD34" s="19">
        <v>-0.3</v>
      </c>
      <c r="DE34" s="19">
        <v>42.6</v>
      </c>
      <c r="DF34" s="19"/>
      <c r="DG34" s="19">
        <v>0</v>
      </c>
      <c r="DH34" s="19">
        <v>1.7</v>
      </c>
      <c r="DI34" s="19">
        <v>0.3</v>
      </c>
      <c r="DJ34" s="19">
        <v>0.7</v>
      </c>
      <c r="DK34" s="19">
        <v>0.3</v>
      </c>
      <c r="DL34" s="19">
        <v>0.6</v>
      </c>
      <c r="DM34" s="19">
        <v>0.1</v>
      </c>
      <c r="DN34" s="19">
        <v>-0.9</v>
      </c>
      <c r="DO34" s="19">
        <v>-2.2999999999999998</v>
      </c>
      <c r="DP34" s="19">
        <v>2.1</v>
      </c>
      <c r="DQ34" s="19">
        <v>12.1</v>
      </c>
      <c r="DR34" s="19">
        <v>-4.0999999999999996</v>
      </c>
      <c r="DS34" s="19">
        <v>0.3</v>
      </c>
      <c r="DT34" s="19">
        <v>0.4</v>
      </c>
      <c r="DU34" s="19">
        <v>0.6</v>
      </c>
      <c r="DV34" s="19"/>
      <c r="DW34" s="19">
        <v>-2.9</v>
      </c>
      <c r="DX34" s="19">
        <v>0.4</v>
      </c>
      <c r="DY34" s="19">
        <v>2</v>
      </c>
      <c r="DZ34" s="19">
        <v>2.2999999999999998</v>
      </c>
      <c r="EA34" s="19">
        <v>1.3</v>
      </c>
      <c r="EB34" s="19">
        <v>0</v>
      </c>
      <c r="EC34" s="19">
        <v>0</v>
      </c>
      <c r="ED34" s="19">
        <v>3.5</v>
      </c>
      <c r="EE34" s="19">
        <v>0.7</v>
      </c>
      <c r="EF34" s="19">
        <v>-1.1000000000000001</v>
      </c>
      <c r="EG34" s="19">
        <v>0.2</v>
      </c>
      <c r="EH34" s="19">
        <v>0.3</v>
      </c>
      <c r="EI34" s="19">
        <v>1.5</v>
      </c>
      <c r="EJ34" s="19">
        <v>-0.1</v>
      </c>
      <c r="EK34" s="19">
        <v>1.5</v>
      </c>
      <c r="EL34" s="19">
        <v>0.2</v>
      </c>
      <c r="EM34" s="19">
        <v>0.2</v>
      </c>
      <c r="EN34" s="19">
        <v>0.2</v>
      </c>
      <c r="EO34" s="19">
        <v>-6</v>
      </c>
      <c r="EP34" s="19">
        <v>1.5</v>
      </c>
      <c r="EQ34" s="19">
        <v>3.2</v>
      </c>
      <c r="ER34" s="19">
        <v>19.899999999999999</v>
      </c>
      <c r="ES34" s="19">
        <v>0</v>
      </c>
      <c r="ET34" s="19">
        <v>-5.2</v>
      </c>
      <c r="EU34" s="19">
        <v>0</v>
      </c>
      <c r="EV34" s="19">
        <v>-7</v>
      </c>
      <c r="EW34" s="19">
        <v>1</v>
      </c>
      <c r="EX34" s="19">
        <v>0.7</v>
      </c>
      <c r="EY34" s="19">
        <v>0.6</v>
      </c>
      <c r="EZ34" s="19">
        <v>0.3</v>
      </c>
      <c r="FA34" s="19">
        <v>3.1</v>
      </c>
      <c r="FB34" s="19">
        <v>0.4</v>
      </c>
      <c r="FC34" s="19">
        <v>1.7</v>
      </c>
      <c r="FD34" s="19">
        <v>2.5</v>
      </c>
      <c r="FE34" s="19">
        <v>14.1</v>
      </c>
      <c r="FF34" s="19">
        <v>0.5</v>
      </c>
      <c r="FG34" s="19">
        <v>4.2</v>
      </c>
      <c r="FH34" s="19">
        <v>1.5</v>
      </c>
      <c r="FI34" s="19">
        <v>3.8</v>
      </c>
      <c r="FJ34" s="19">
        <v>5</v>
      </c>
      <c r="FK34" s="19">
        <v>365.3</v>
      </c>
      <c r="FL34" s="15"/>
      <c r="FM34" s="19">
        <v>2.5</v>
      </c>
      <c r="FN34" s="19">
        <v>1.236</v>
      </c>
      <c r="FO34" s="19">
        <v>1.244</v>
      </c>
      <c r="FP34" s="19">
        <v>0</v>
      </c>
      <c r="FQ34" s="19">
        <v>0.28859000000000001</v>
      </c>
      <c r="FR34" s="19">
        <v>0.11823</v>
      </c>
      <c r="FS34" s="19">
        <v>1.1000000000000001</v>
      </c>
      <c r="FT34" s="19">
        <v>1.6</v>
      </c>
      <c r="FU34" s="19">
        <v>8.0868199999999995</v>
      </c>
    </row>
    <row r="35" spans="1:177" ht="24" customHeight="1" x14ac:dyDescent="0.3">
      <c r="A35" s="13" t="s">
        <v>55</v>
      </c>
      <c r="B35" s="13" t="s">
        <v>873</v>
      </c>
      <c r="C35" s="14">
        <v>34.200000000000003</v>
      </c>
      <c r="D35" s="14">
        <v>13.6</v>
      </c>
      <c r="E35" s="14">
        <v>14.1</v>
      </c>
      <c r="F35" s="14"/>
      <c r="G35" s="14"/>
      <c r="H35" s="14">
        <v>-5.6</v>
      </c>
      <c r="I35" s="14">
        <v>16.2</v>
      </c>
      <c r="J35" s="14"/>
      <c r="K35" s="14"/>
      <c r="L35" s="14">
        <v>-23.4</v>
      </c>
      <c r="M35" s="14">
        <v>-22.1</v>
      </c>
      <c r="N35" s="14">
        <v>-1.2</v>
      </c>
      <c r="O35" s="14">
        <v>33.200000000000003</v>
      </c>
      <c r="P35" s="14">
        <v>7.5</v>
      </c>
      <c r="Q35" s="14">
        <v>-8</v>
      </c>
      <c r="R35" s="14">
        <v>66.7</v>
      </c>
      <c r="S35" s="14">
        <v>0</v>
      </c>
      <c r="T35" s="14"/>
      <c r="U35" s="14"/>
      <c r="V35" s="14"/>
      <c r="W35" s="14"/>
      <c r="X35" s="14">
        <v>16.5</v>
      </c>
      <c r="Y35" s="14">
        <v>1.9</v>
      </c>
      <c r="Z35" s="14">
        <v>1.6</v>
      </c>
      <c r="AA35" s="14"/>
      <c r="AB35" s="14">
        <v>-3.4</v>
      </c>
      <c r="AC35" s="14">
        <v>5.7</v>
      </c>
      <c r="AD35" s="14">
        <v>12.7</v>
      </c>
      <c r="AE35" s="14"/>
      <c r="AF35" s="14"/>
      <c r="AG35" s="14"/>
      <c r="AH35" s="14"/>
      <c r="AI35" s="14">
        <v>11.7</v>
      </c>
      <c r="AJ35" s="14">
        <v>-1.3</v>
      </c>
      <c r="AK35" s="14">
        <v>0</v>
      </c>
      <c r="AL35" s="14"/>
      <c r="AM35" s="14"/>
      <c r="AN35" s="14">
        <v>-0.8</v>
      </c>
      <c r="AO35" s="14">
        <v>0</v>
      </c>
      <c r="AP35" s="14">
        <v>5.5</v>
      </c>
      <c r="AQ35" s="14">
        <v>11.2</v>
      </c>
      <c r="AR35" s="14">
        <v>4.0999999999999996</v>
      </c>
      <c r="AS35" s="14">
        <v>-1</v>
      </c>
      <c r="AT35" s="14">
        <v>1.7</v>
      </c>
      <c r="AU35" s="14">
        <v>1.2</v>
      </c>
      <c r="AV35" s="14">
        <v>25.7</v>
      </c>
      <c r="AW35" s="14">
        <v>-29.1</v>
      </c>
      <c r="AX35" s="14">
        <v>-31.2</v>
      </c>
      <c r="AY35" s="14">
        <v>10.7</v>
      </c>
      <c r="AZ35" s="14">
        <v>-1.6</v>
      </c>
      <c r="BA35" s="14">
        <v>-0.8</v>
      </c>
      <c r="BB35" s="14">
        <v>-1.1000000000000001</v>
      </c>
      <c r="BC35" s="14">
        <v>0</v>
      </c>
      <c r="BD35" s="14">
        <v>0.4</v>
      </c>
      <c r="BE35" s="14">
        <v>-0.3</v>
      </c>
      <c r="BF35" s="14">
        <v>9.6999999999999993</v>
      </c>
      <c r="BG35" s="14"/>
      <c r="BH35" s="14"/>
      <c r="BI35" s="14">
        <v>0</v>
      </c>
      <c r="BJ35" s="14">
        <v>1.9</v>
      </c>
      <c r="BK35" s="14"/>
      <c r="BL35" s="14"/>
      <c r="BM35" s="14"/>
      <c r="BN35" s="14"/>
      <c r="BO35" s="14"/>
      <c r="BP35" s="14">
        <v>8.9</v>
      </c>
      <c r="BQ35" s="14"/>
      <c r="BR35" s="14"/>
      <c r="BS35" s="14">
        <v>0</v>
      </c>
      <c r="BT35" s="14">
        <v>0</v>
      </c>
      <c r="BU35" s="14"/>
      <c r="BV35" s="14"/>
      <c r="BW35" s="14"/>
      <c r="BX35" s="14"/>
      <c r="BY35" s="14"/>
      <c r="BZ35" s="14"/>
      <c r="CA35" s="14"/>
      <c r="CB35" s="14"/>
      <c r="CC35" s="14">
        <v>0</v>
      </c>
      <c r="CD35" s="14">
        <v>31.1</v>
      </c>
      <c r="CE35" s="14"/>
      <c r="CF35" s="14">
        <v>6.2</v>
      </c>
      <c r="CG35" s="14">
        <v>0.2</v>
      </c>
      <c r="CH35" s="14">
        <v>-4.0999999999999996</v>
      </c>
      <c r="CI35" s="14"/>
      <c r="CJ35" s="14"/>
      <c r="CK35" s="14"/>
      <c r="CL35" s="14">
        <v>16.5</v>
      </c>
      <c r="CM35" s="14">
        <v>20.6</v>
      </c>
      <c r="CN35" s="14">
        <v>-2.7</v>
      </c>
      <c r="CO35" s="14"/>
      <c r="CP35" s="14"/>
      <c r="CQ35" s="14"/>
      <c r="CR35" s="14"/>
      <c r="CS35" s="14"/>
      <c r="CT35" s="14"/>
      <c r="CU35" s="14"/>
      <c r="CV35" s="14"/>
      <c r="CW35" s="14">
        <v>-6.8</v>
      </c>
      <c r="CX35" s="14">
        <v>9.1</v>
      </c>
      <c r="CY35" s="14">
        <v>-4.4000000000000004</v>
      </c>
      <c r="CZ35" s="14"/>
      <c r="DA35" s="14">
        <v>1.3</v>
      </c>
      <c r="DB35" s="14">
        <v>0</v>
      </c>
      <c r="DC35" s="14">
        <v>-0.1</v>
      </c>
      <c r="DD35" s="14">
        <v>-0.8</v>
      </c>
      <c r="DE35" s="14">
        <v>43.5</v>
      </c>
      <c r="DF35" s="14"/>
      <c r="DG35" s="14">
        <v>0</v>
      </c>
      <c r="DH35" s="14">
        <v>1.6</v>
      </c>
      <c r="DI35" s="14">
        <v>0.1</v>
      </c>
      <c r="DJ35" s="14">
        <v>0.7</v>
      </c>
      <c r="DK35" s="14">
        <v>0.3</v>
      </c>
      <c r="DL35" s="14">
        <v>0.6</v>
      </c>
      <c r="DM35" s="14">
        <v>0</v>
      </c>
      <c r="DN35" s="14">
        <v>-0.9</v>
      </c>
      <c r="DO35" s="14">
        <v>-2.2999999999999998</v>
      </c>
      <c r="DP35" s="14">
        <v>2.2000000000000002</v>
      </c>
      <c r="DQ35" s="14">
        <v>11.7</v>
      </c>
      <c r="DR35" s="14">
        <v>-4.0999999999999996</v>
      </c>
      <c r="DS35" s="14">
        <v>-0.1</v>
      </c>
      <c r="DT35" s="14">
        <v>0.4</v>
      </c>
      <c r="DU35" s="14">
        <v>0.6</v>
      </c>
      <c r="DV35" s="14"/>
      <c r="DW35" s="14">
        <v>-2.9</v>
      </c>
      <c r="DX35" s="14">
        <v>0</v>
      </c>
      <c r="DY35" s="14">
        <v>2</v>
      </c>
      <c r="DZ35" s="14">
        <v>2.2999999999999998</v>
      </c>
      <c r="EA35" s="14">
        <v>1</v>
      </c>
      <c r="EB35" s="14">
        <v>0</v>
      </c>
      <c r="EC35" s="14">
        <v>0</v>
      </c>
      <c r="ED35" s="14">
        <v>3.4</v>
      </c>
      <c r="EE35" s="14">
        <v>-2.1</v>
      </c>
      <c r="EF35" s="14">
        <v>-3.4</v>
      </c>
      <c r="EG35" s="14">
        <v>-0.2</v>
      </c>
      <c r="EH35" s="14">
        <v>-0.2</v>
      </c>
      <c r="EI35" s="14">
        <v>1.5</v>
      </c>
      <c r="EJ35" s="14">
        <v>-0.1</v>
      </c>
      <c r="EK35" s="14">
        <v>1.5</v>
      </c>
      <c r="EL35" s="14">
        <v>0.2</v>
      </c>
      <c r="EM35" s="14">
        <v>0.2</v>
      </c>
      <c r="EN35" s="14">
        <v>0.2</v>
      </c>
      <c r="EO35" s="14">
        <v>-6</v>
      </c>
      <c r="EP35" s="14">
        <v>1.7</v>
      </c>
      <c r="EQ35" s="14">
        <v>3.2</v>
      </c>
      <c r="ER35" s="14">
        <v>20.6</v>
      </c>
      <c r="ES35" s="14">
        <v>-0.1</v>
      </c>
      <c r="ET35" s="14">
        <v>-5</v>
      </c>
      <c r="EU35" s="14">
        <v>0</v>
      </c>
      <c r="EV35" s="14">
        <v>-7</v>
      </c>
      <c r="EW35" s="14">
        <v>1</v>
      </c>
      <c r="EX35" s="14">
        <v>0.7</v>
      </c>
      <c r="EY35" s="14">
        <v>0.6</v>
      </c>
      <c r="EZ35" s="14">
        <v>0.3</v>
      </c>
      <c r="FA35" s="14">
        <v>3</v>
      </c>
      <c r="FB35" s="14">
        <v>0.4</v>
      </c>
      <c r="FC35" s="14">
        <v>1.4</v>
      </c>
      <c r="FD35" s="14">
        <v>2.4</v>
      </c>
      <c r="FE35" s="14">
        <v>14.4</v>
      </c>
      <c r="FF35" s="14">
        <v>0.1</v>
      </c>
      <c r="FG35" s="14">
        <v>4.5</v>
      </c>
      <c r="FH35" s="14">
        <v>1.4</v>
      </c>
      <c r="FI35" s="14">
        <v>4</v>
      </c>
      <c r="FJ35" s="14">
        <v>5</v>
      </c>
      <c r="FK35" s="14">
        <v>356.1</v>
      </c>
      <c r="FL35" s="15"/>
      <c r="FM35" s="14">
        <v>2.6</v>
      </c>
      <c r="FN35" s="14">
        <v>1.163</v>
      </c>
      <c r="FO35" s="14">
        <v>0.85199999999999998</v>
      </c>
      <c r="FP35" s="14">
        <v>0</v>
      </c>
      <c r="FQ35" s="14">
        <v>0.29421999999999998</v>
      </c>
      <c r="FR35" s="14">
        <v>0.11151</v>
      </c>
      <c r="FS35" s="14">
        <v>1.2</v>
      </c>
      <c r="FT35" s="14">
        <v>1.5</v>
      </c>
      <c r="FU35" s="14">
        <v>7.7207299999999996</v>
      </c>
    </row>
    <row r="36" spans="1:177" ht="24" customHeight="1" x14ac:dyDescent="0.3">
      <c r="A36" s="16" t="s">
        <v>55</v>
      </c>
      <c r="B36" s="16" t="s">
        <v>874</v>
      </c>
      <c r="C36" s="17">
        <v>39</v>
      </c>
      <c r="D36" s="17">
        <v>17.100000000000001</v>
      </c>
      <c r="E36" s="17">
        <v>13.6</v>
      </c>
      <c r="F36" s="17"/>
      <c r="G36" s="17"/>
      <c r="H36" s="17">
        <v>-4.5</v>
      </c>
      <c r="I36" s="17">
        <v>22.5</v>
      </c>
      <c r="J36" s="17"/>
      <c r="K36" s="17"/>
      <c r="L36" s="17">
        <v>-27.5</v>
      </c>
      <c r="M36" s="17">
        <v>-20.399999999999999</v>
      </c>
      <c r="N36" s="17">
        <v>1.1000000000000001</v>
      </c>
      <c r="O36" s="17">
        <v>27.7</v>
      </c>
      <c r="P36" s="17">
        <v>1.6</v>
      </c>
      <c r="Q36" s="17">
        <v>-12</v>
      </c>
      <c r="R36" s="17">
        <v>60.3</v>
      </c>
      <c r="S36" s="17">
        <v>0.2</v>
      </c>
      <c r="T36" s="17"/>
      <c r="U36" s="17"/>
      <c r="V36" s="17"/>
      <c r="W36" s="17"/>
      <c r="X36" s="17">
        <v>16.7</v>
      </c>
      <c r="Y36" s="17">
        <v>1.1000000000000001</v>
      </c>
      <c r="Z36" s="17">
        <v>1.4</v>
      </c>
      <c r="AA36" s="17"/>
      <c r="AB36" s="17">
        <v>-3.4</v>
      </c>
      <c r="AC36" s="17">
        <v>5.6</v>
      </c>
      <c r="AD36" s="17">
        <v>12.3</v>
      </c>
      <c r="AE36" s="17"/>
      <c r="AF36" s="17"/>
      <c r="AG36" s="17"/>
      <c r="AH36" s="17"/>
      <c r="AI36" s="17">
        <v>13.4</v>
      </c>
      <c r="AJ36" s="17">
        <v>-3.5</v>
      </c>
      <c r="AK36" s="17">
        <v>0</v>
      </c>
      <c r="AL36" s="17"/>
      <c r="AM36" s="17"/>
      <c r="AN36" s="17">
        <v>-1.1000000000000001</v>
      </c>
      <c r="AO36" s="17">
        <v>0</v>
      </c>
      <c r="AP36" s="17">
        <v>5</v>
      </c>
      <c r="AQ36" s="17">
        <v>13.2</v>
      </c>
      <c r="AR36" s="17">
        <v>3.8</v>
      </c>
      <c r="AS36" s="17">
        <v>-1.2</v>
      </c>
      <c r="AT36" s="17">
        <v>1.7</v>
      </c>
      <c r="AU36" s="17">
        <v>1.1000000000000001</v>
      </c>
      <c r="AV36" s="17">
        <v>17.399999999999999</v>
      </c>
      <c r="AW36" s="17">
        <v>-37.4</v>
      </c>
      <c r="AX36" s="17">
        <v>-39.9</v>
      </c>
      <c r="AY36" s="17">
        <v>9.9</v>
      </c>
      <c r="AZ36" s="17">
        <v>-1.9</v>
      </c>
      <c r="BA36" s="17">
        <v>-0.9</v>
      </c>
      <c r="BB36" s="17">
        <v>0.5</v>
      </c>
      <c r="BC36" s="17">
        <v>0</v>
      </c>
      <c r="BD36" s="17">
        <v>0.4</v>
      </c>
      <c r="BE36" s="17">
        <v>-0.3</v>
      </c>
      <c r="BF36" s="17">
        <v>12.7</v>
      </c>
      <c r="BG36" s="17"/>
      <c r="BH36" s="17"/>
      <c r="BI36" s="17">
        <v>-1.8</v>
      </c>
      <c r="BJ36" s="17">
        <v>2.9</v>
      </c>
      <c r="BK36" s="17"/>
      <c r="BL36" s="17"/>
      <c r="BM36" s="17"/>
      <c r="BN36" s="17"/>
      <c r="BO36" s="17"/>
      <c r="BP36" s="17">
        <v>1.7</v>
      </c>
      <c r="BQ36" s="17"/>
      <c r="BR36" s="17"/>
      <c r="BS36" s="17">
        <v>0</v>
      </c>
      <c r="BT36" s="17">
        <v>0</v>
      </c>
      <c r="BU36" s="17"/>
      <c r="BV36" s="17"/>
      <c r="BW36" s="17"/>
      <c r="BX36" s="17"/>
      <c r="BY36" s="17"/>
      <c r="BZ36" s="17"/>
      <c r="CA36" s="17"/>
      <c r="CB36" s="17"/>
      <c r="CC36" s="17">
        <v>0</v>
      </c>
      <c r="CD36" s="17">
        <v>29.5</v>
      </c>
      <c r="CE36" s="17"/>
      <c r="CF36" s="17">
        <v>6.9</v>
      </c>
      <c r="CG36" s="17">
        <v>0.5</v>
      </c>
      <c r="CH36" s="17">
        <v>-3.9</v>
      </c>
      <c r="CI36" s="17"/>
      <c r="CJ36" s="17"/>
      <c r="CK36" s="17"/>
      <c r="CL36" s="17">
        <v>9.9</v>
      </c>
      <c r="CM36" s="17">
        <v>14.2</v>
      </c>
      <c r="CN36" s="17">
        <v>-11.9</v>
      </c>
      <c r="CO36" s="17"/>
      <c r="CP36" s="17"/>
      <c r="CQ36" s="17"/>
      <c r="CR36" s="17"/>
      <c r="CS36" s="17"/>
      <c r="CT36" s="17"/>
      <c r="CU36" s="17"/>
      <c r="CV36" s="17"/>
      <c r="CW36" s="17">
        <v>-7.9</v>
      </c>
      <c r="CX36" s="17">
        <v>9.6</v>
      </c>
      <c r="CY36" s="17">
        <v>-4.5999999999999996</v>
      </c>
      <c r="CZ36" s="17"/>
      <c r="DA36" s="17">
        <v>1.3</v>
      </c>
      <c r="DB36" s="17">
        <v>0.1</v>
      </c>
      <c r="DC36" s="17">
        <v>-0.1</v>
      </c>
      <c r="DD36" s="17">
        <v>-1</v>
      </c>
      <c r="DE36" s="17">
        <v>43.1</v>
      </c>
      <c r="DF36" s="17"/>
      <c r="DG36" s="17">
        <v>0.1</v>
      </c>
      <c r="DH36" s="17">
        <v>1.6</v>
      </c>
      <c r="DI36" s="17">
        <v>0.1</v>
      </c>
      <c r="DJ36" s="17">
        <v>0</v>
      </c>
      <c r="DK36" s="17">
        <v>0.3</v>
      </c>
      <c r="DL36" s="17">
        <v>0.6</v>
      </c>
      <c r="DM36" s="17">
        <v>0</v>
      </c>
      <c r="DN36" s="17">
        <v>-0.9</v>
      </c>
      <c r="DO36" s="17">
        <v>-2.2999999999999998</v>
      </c>
      <c r="DP36" s="17">
        <v>1.9</v>
      </c>
      <c r="DQ36" s="17">
        <v>11.2</v>
      </c>
      <c r="DR36" s="17">
        <v>-4.0999999999999996</v>
      </c>
      <c r="DS36" s="17">
        <v>0</v>
      </c>
      <c r="DT36" s="17">
        <v>0.3</v>
      </c>
      <c r="DU36" s="17">
        <v>0.6</v>
      </c>
      <c r="DV36" s="17"/>
      <c r="DW36" s="17">
        <v>-2.9</v>
      </c>
      <c r="DX36" s="17">
        <v>0.1</v>
      </c>
      <c r="DY36" s="17">
        <v>2.2000000000000002</v>
      </c>
      <c r="DZ36" s="17">
        <v>2.4</v>
      </c>
      <c r="EA36" s="17">
        <v>0.9</v>
      </c>
      <c r="EB36" s="17">
        <v>0</v>
      </c>
      <c r="EC36" s="17">
        <v>0</v>
      </c>
      <c r="ED36" s="17">
        <v>3.6</v>
      </c>
      <c r="EE36" s="17">
        <v>-0.8</v>
      </c>
      <c r="EF36" s="17">
        <v>-1.1000000000000001</v>
      </c>
      <c r="EG36" s="17">
        <v>0.2</v>
      </c>
      <c r="EH36" s="17">
        <v>0.2</v>
      </c>
      <c r="EI36" s="17">
        <v>1.5</v>
      </c>
      <c r="EJ36" s="17">
        <v>-0.1</v>
      </c>
      <c r="EK36" s="17">
        <v>1.4</v>
      </c>
      <c r="EL36" s="17">
        <v>0.2</v>
      </c>
      <c r="EM36" s="17">
        <v>0.2</v>
      </c>
      <c r="EN36" s="17">
        <v>0.2</v>
      </c>
      <c r="EO36" s="17">
        <v>-6.1</v>
      </c>
      <c r="EP36" s="17">
        <v>3</v>
      </c>
      <c r="EQ36" s="17">
        <v>3.1</v>
      </c>
      <c r="ER36" s="17">
        <v>19.2</v>
      </c>
      <c r="ES36" s="17">
        <v>-0.2</v>
      </c>
      <c r="ET36" s="17">
        <v>-4.3</v>
      </c>
      <c r="EU36" s="17">
        <v>0</v>
      </c>
      <c r="EV36" s="17">
        <v>-7.2</v>
      </c>
      <c r="EW36" s="17">
        <v>1</v>
      </c>
      <c r="EX36" s="17">
        <v>0.7</v>
      </c>
      <c r="EY36" s="17">
        <v>0.6</v>
      </c>
      <c r="EZ36" s="17">
        <v>0.3</v>
      </c>
      <c r="FA36" s="17">
        <v>3</v>
      </c>
      <c r="FB36" s="17">
        <v>0.4</v>
      </c>
      <c r="FC36" s="17">
        <v>1.3</v>
      </c>
      <c r="FD36" s="17">
        <v>2.5</v>
      </c>
      <c r="FE36" s="17">
        <v>14.3</v>
      </c>
      <c r="FF36" s="17">
        <v>0.1</v>
      </c>
      <c r="FG36" s="17">
        <v>4.0999999999999996</v>
      </c>
      <c r="FH36" s="17">
        <v>1.2</v>
      </c>
      <c r="FI36" s="17">
        <v>2.8</v>
      </c>
      <c r="FJ36" s="17">
        <v>5</v>
      </c>
      <c r="FK36" s="17">
        <v>296.2</v>
      </c>
      <c r="FL36" s="15"/>
      <c r="FM36" s="17">
        <v>2.2000000000000002</v>
      </c>
      <c r="FN36" s="17">
        <v>0.88200000000000001</v>
      </c>
      <c r="FO36" s="17">
        <v>1.028</v>
      </c>
      <c r="FP36" s="17">
        <v>0</v>
      </c>
      <c r="FQ36" s="17">
        <v>0.27363999999999999</v>
      </c>
      <c r="FR36" s="17">
        <v>0.1036</v>
      </c>
      <c r="FS36" s="17">
        <v>1.2</v>
      </c>
      <c r="FT36" s="17">
        <v>1.5</v>
      </c>
      <c r="FU36" s="17">
        <v>7.1872400000000001</v>
      </c>
    </row>
    <row r="37" spans="1:177" ht="24" customHeight="1" x14ac:dyDescent="0.3">
      <c r="A37" s="16" t="s">
        <v>55</v>
      </c>
      <c r="B37" s="16" t="s">
        <v>875</v>
      </c>
      <c r="C37" s="17">
        <v>35.200000000000003</v>
      </c>
      <c r="D37" s="17">
        <v>6.1</v>
      </c>
      <c r="E37" s="17">
        <v>12.1</v>
      </c>
      <c r="F37" s="17"/>
      <c r="G37" s="17"/>
      <c r="H37" s="17">
        <v>-7.9</v>
      </c>
      <c r="I37" s="17">
        <v>5.0999999999999996</v>
      </c>
      <c r="J37" s="17"/>
      <c r="K37" s="17"/>
      <c r="L37" s="17">
        <v>-28.7</v>
      </c>
      <c r="M37" s="17">
        <v>-26.5</v>
      </c>
      <c r="N37" s="17">
        <v>-5.6</v>
      </c>
      <c r="O37" s="17">
        <v>28</v>
      </c>
      <c r="P37" s="17">
        <v>1.3</v>
      </c>
      <c r="Q37" s="17">
        <v>-12</v>
      </c>
      <c r="R37" s="17">
        <v>55.1</v>
      </c>
      <c r="S37" s="17">
        <v>0</v>
      </c>
      <c r="T37" s="17"/>
      <c r="U37" s="17"/>
      <c r="V37" s="17"/>
      <c r="W37" s="17"/>
      <c r="X37" s="17">
        <v>16.8</v>
      </c>
      <c r="Y37" s="17">
        <v>1</v>
      </c>
      <c r="Z37" s="17">
        <v>1.1000000000000001</v>
      </c>
      <c r="AA37" s="17"/>
      <c r="AB37" s="17">
        <v>-3.4</v>
      </c>
      <c r="AC37" s="17">
        <v>5.6</v>
      </c>
      <c r="AD37" s="17">
        <v>11.6</v>
      </c>
      <c r="AE37" s="17"/>
      <c r="AF37" s="17"/>
      <c r="AG37" s="17"/>
      <c r="AH37" s="17"/>
      <c r="AI37" s="17">
        <v>12.7</v>
      </c>
      <c r="AJ37" s="17">
        <v>-8.1</v>
      </c>
      <c r="AK37" s="17">
        <v>0</v>
      </c>
      <c r="AL37" s="17"/>
      <c r="AM37" s="17"/>
      <c r="AN37" s="17">
        <v>-1.1000000000000001</v>
      </c>
      <c r="AO37" s="17">
        <v>0</v>
      </c>
      <c r="AP37" s="17">
        <v>4.5999999999999996</v>
      </c>
      <c r="AQ37" s="17">
        <v>6.2</v>
      </c>
      <c r="AR37" s="17">
        <v>3.8</v>
      </c>
      <c r="AS37" s="17">
        <v>-1</v>
      </c>
      <c r="AT37" s="17">
        <v>1.7</v>
      </c>
      <c r="AU37" s="17">
        <v>0.8</v>
      </c>
      <c r="AV37" s="17">
        <v>16.3</v>
      </c>
      <c r="AW37" s="17">
        <v>-38.1</v>
      </c>
      <c r="AX37" s="17">
        <v>-40.6</v>
      </c>
      <c r="AY37" s="17">
        <v>3.9</v>
      </c>
      <c r="AZ37" s="17">
        <v>-1.9</v>
      </c>
      <c r="BA37" s="17">
        <v>-0.9</v>
      </c>
      <c r="BB37" s="17">
        <v>-2</v>
      </c>
      <c r="BC37" s="17">
        <v>0</v>
      </c>
      <c r="BD37" s="17">
        <v>0.4</v>
      </c>
      <c r="BE37" s="17">
        <v>-0.3</v>
      </c>
      <c r="BF37" s="17">
        <v>4.5999999999999996</v>
      </c>
      <c r="BG37" s="17"/>
      <c r="BH37" s="17"/>
      <c r="BI37" s="17">
        <v>-2.5</v>
      </c>
      <c r="BJ37" s="17">
        <v>2.6</v>
      </c>
      <c r="BK37" s="17"/>
      <c r="BL37" s="17"/>
      <c r="BM37" s="17"/>
      <c r="BN37" s="17"/>
      <c r="BO37" s="17"/>
      <c r="BP37" s="17">
        <v>3.6</v>
      </c>
      <c r="BQ37" s="17"/>
      <c r="BR37" s="17"/>
      <c r="BS37" s="17">
        <v>0</v>
      </c>
      <c r="BT37" s="17">
        <v>0</v>
      </c>
      <c r="BU37" s="17"/>
      <c r="BV37" s="17"/>
      <c r="BW37" s="17"/>
      <c r="BX37" s="17"/>
      <c r="BY37" s="17"/>
      <c r="BZ37" s="17"/>
      <c r="CA37" s="17"/>
      <c r="CB37" s="17"/>
      <c r="CC37" s="17">
        <v>0</v>
      </c>
      <c r="CD37" s="17">
        <v>29.4</v>
      </c>
      <c r="CE37" s="17"/>
      <c r="CF37" s="17">
        <v>7.2</v>
      </c>
      <c r="CG37" s="17">
        <v>0</v>
      </c>
      <c r="CH37" s="17">
        <v>-4.0999999999999996</v>
      </c>
      <c r="CI37" s="17"/>
      <c r="CJ37" s="17"/>
      <c r="CK37" s="17"/>
      <c r="CL37" s="17">
        <v>8.5</v>
      </c>
      <c r="CM37" s="17">
        <v>12.8</v>
      </c>
      <c r="CN37" s="17">
        <v>-13.5</v>
      </c>
      <c r="CO37" s="17"/>
      <c r="CP37" s="17"/>
      <c r="CQ37" s="17"/>
      <c r="CR37" s="17"/>
      <c r="CS37" s="17"/>
      <c r="CT37" s="17"/>
      <c r="CU37" s="17"/>
      <c r="CV37" s="17"/>
      <c r="CW37" s="17">
        <v>-7.6</v>
      </c>
      <c r="CX37" s="17">
        <v>9.5</v>
      </c>
      <c r="CY37" s="17">
        <v>-4.5999999999999996</v>
      </c>
      <c r="CZ37" s="17"/>
      <c r="DA37" s="17">
        <v>1.3</v>
      </c>
      <c r="DB37" s="17">
        <v>0</v>
      </c>
      <c r="DC37" s="17">
        <v>0</v>
      </c>
      <c r="DD37" s="17">
        <v>-0.9</v>
      </c>
      <c r="DE37" s="17">
        <v>42.8</v>
      </c>
      <c r="DF37" s="17"/>
      <c r="DG37" s="17">
        <v>0</v>
      </c>
      <c r="DH37" s="17">
        <v>1.5</v>
      </c>
      <c r="DI37" s="17">
        <v>0.1</v>
      </c>
      <c r="DJ37" s="17">
        <v>0.5</v>
      </c>
      <c r="DK37" s="17">
        <v>0.4</v>
      </c>
      <c r="DL37" s="17">
        <v>0.6</v>
      </c>
      <c r="DM37" s="17">
        <v>0.1</v>
      </c>
      <c r="DN37" s="17">
        <v>-0.9</v>
      </c>
      <c r="DO37" s="17">
        <v>-2.2999999999999998</v>
      </c>
      <c r="DP37" s="17">
        <v>1.9</v>
      </c>
      <c r="DQ37" s="17">
        <v>11</v>
      </c>
      <c r="DR37" s="17">
        <v>-4.0999999999999996</v>
      </c>
      <c r="DS37" s="17">
        <v>-0.1</v>
      </c>
      <c r="DT37" s="17">
        <v>0.3</v>
      </c>
      <c r="DU37" s="17">
        <v>0.6</v>
      </c>
      <c r="DV37" s="17"/>
      <c r="DW37" s="17">
        <v>-2.9</v>
      </c>
      <c r="DX37" s="17">
        <v>0.4</v>
      </c>
      <c r="DY37" s="17">
        <v>2.2000000000000002</v>
      </c>
      <c r="DZ37" s="17">
        <v>2.4</v>
      </c>
      <c r="EA37" s="17">
        <v>0.9</v>
      </c>
      <c r="EB37" s="17">
        <v>0</v>
      </c>
      <c r="EC37" s="17">
        <v>0.1</v>
      </c>
      <c r="ED37" s="17">
        <v>3.5</v>
      </c>
      <c r="EE37" s="17">
        <v>-1.9</v>
      </c>
      <c r="EF37" s="17">
        <v>-2.7</v>
      </c>
      <c r="EG37" s="17">
        <v>-0.1</v>
      </c>
      <c r="EH37" s="17">
        <v>0</v>
      </c>
      <c r="EI37" s="17">
        <v>1.5</v>
      </c>
      <c r="EJ37" s="17">
        <v>-0.1</v>
      </c>
      <c r="EK37" s="17">
        <v>1.5</v>
      </c>
      <c r="EL37" s="17">
        <v>0.2</v>
      </c>
      <c r="EM37" s="17">
        <v>0.2</v>
      </c>
      <c r="EN37" s="17">
        <v>0.2</v>
      </c>
      <c r="EO37" s="17">
        <v>-6.2</v>
      </c>
      <c r="EP37" s="17">
        <v>2.2999999999999998</v>
      </c>
      <c r="EQ37" s="17">
        <v>2.7</v>
      </c>
      <c r="ER37" s="17">
        <v>18.7</v>
      </c>
      <c r="ES37" s="17">
        <v>-0.2</v>
      </c>
      <c r="ET37" s="17">
        <v>-2.2999999999999998</v>
      </c>
      <c r="EU37" s="17">
        <v>0</v>
      </c>
      <c r="EV37" s="17">
        <v>-7</v>
      </c>
      <c r="EW37" s="17">
        <v>1</v>
      </c>
      <c r="EX37" s="17">
        <v>0.7</v>
      </c>
      <c r="EY37" s="17">
        <v>0.6</v>
      </c>
      <c r="EZ37" s="17">
        <v>0.3</v>
      </c>
      <c r="FA37" s="17">
        <v>2.6</v>
      </c>
      <c r="FB37" s="17">
        <v>0.4</v>
      </c>
      <c r="FC37" s="17">
        <v>1.3</v>
      </c>
      <c r="FD37" s="17">
        <v>2.5</v>
      </c>
      <c r="FE37" s="17">
        <v>14.1</v>
      </c>
      <c r="FF37" s="17">
        <v>0</v>
      </c>
      <c r="FG37" s="17">
        <v>4.3</v>
      </c>
      <c r="FH37" s="17">
        <v>1.6</v>
      </c>
      <c r="FI37" s="17">
        <v>3.7</v>
      </c>
      <c r="FJ37" s="17">
        <v>5</v>
      </c>
      <c r="FK37" s="17">
        <v>201.5</v>
      </c>
      <c r="FL37" s="15"/>
      <c r="FM37" s="17">
        <v>2.2999999999999998</v>
      </c>
      <c r="FN37" s="17">
        <v>1.101</v>
      </c>
      <c r="FO37" s="17">
        <v>1.6679999999999999</v>
      </c>
      <c r="FP37" s="17">
        <v>0</v>
      </c>
      <c r="FQ37" s="17">
        <v>0.26095000000000002</v>
      </c>
      <c r="FR37" s="17">
        <v>9.9919999999999995E-2</v>
      </c>
      <c r="FS37" s="17">
        <v>1.2</v>
      </c>
      <c r="FT37" s="17">
        <v>1.5</v>
      </c>
      <c r="FU37" s="17">
        <v>8.1298700000000004</v>
      </c>
    </row>
    <row r="38" spans="1:177" ht="24" customHeight="1" x14ac:dyDescent="0.3">
      <c r="A38" s="16" t="s">
        <v>55</v>
      </c>
      <c r="B38" s="16" t="s">
        <v>876</v>
      </c>
      <c r="C38" s="17">
        <v>35.6</v>
      </c>
      <c r="D38" s="17">
        <v>11.6</v>
      </c>
      <c r="E38" s="17">
        <v>12.8</v>
      </c>
      <c r="F38" s="17"/>
      <c r="G38" s="17"/>
      <c r="H38" s="17">
        <v>-5.9</v>
      </c>
      <c r="I38" s="17">
        <v>24.6</v>
      </c>
      <c r="J38" s="17"/>
      <c r="K38" s="17"/>
      <c r="L38" s="17">
        <v>-28.3</v>
      </c>
      <c r="M38" s="17">
        <v>-25.2</v>
      </c>
      <c r="N38" s="17">
        <v>-4.2</v>
      </c>
      <c r="O38" s="17">
        <v>26.9</v>
      </c>
      <c r="P38" s="17">
        <v>1.9</v>
      </c>
      <c r="Q38" s="17">
        <v>-11.5</v>
      </c>
      <c r="R38" s="17">
        <v>57.5</v>
      </c>
      <c r="S38" s="17">
        <v>0</v>
      </c>
      <c r="T38" s="17"/>
      <c r="U38" s="17"/>
      <c r="V38" s="17"/>
      <c r="W38" s="17"/>
      <c r="X38" s="17">
        <v>16.5</v>
      </c>
      <c r="Y38" s="17">
        <v>1.8</v>
      </c>
      <c r="Z38" s="17">
        <v>1.6</v>
      </c>
      <c r="AA38" s="17"/>
      <c r="AB38" s="17">
        <v>-3.4</v>
      </c>
      <c r="AC38" s="17">
        <v>5.6</v>
      </c>
      <c r="AD38" s="17">
        <v>11.6</v>
      </c>
      <c r="AE38" s="17"/>
      <c r="AF38" s="17"/>
      <c r="AG38" s="17"/>
      <c r="AH38" s="17"/>
      <c r="AI38" s="17">
        <v>12.9</v>
      </c>
      <c r="AJ38" s="17">
        <v>-7.9</v>
      </c>
      <c r="AK38" s="17">
        <v>0</v>
      </c>
      <c r="AL38" s="17"/>
      <c r="AM38" s="17"/>
      <c r="AN38" s="17">
        <v>-0.8</v>
      </c>
      <c r="AO38" s="17">
        <v>0</v>
      </c>
      <c r="AP38" s="17">
        <v>5.6</v>
      </c>
      <c r="AQ38" s="17">
        <v>6.3</v>
      </c>
      <c r="AR38" s="17">
        <v>3.9</v>
      </c>
      <c r="AS38" s="17">
        <v>-0.8</v>
      </c>
      <c r="AT38" s="17">
        <v>1.7</v>
      </c>
      <c r="AU38" s="17">
        <v>0.5</v>
      </c>
      <c r="AV38" s="17">
        <v>18.3</v>
      </c>
      <c r="AW38" s="17">
        <v>-36.4</v>
      </c>
      <c r="AX38" s="17">
        <v>-38.9</v>
      </c>
      <c r="AY38" s="17">
        <v>8.9</v>
      </c>
      <c r="AZ38" s="17">
        <v>-1.7</v>
      </c>
      <c r="BA38" s="17">
        <v>-0.8</v>
      </c>
      <c r="BB38" s="17">
        <v>-0.1</v>
      </c>
      <c r="BC38" s="17">
        <v>0</v>
      </c>
      <c r="BD38" s="17">
        <v>0.4</v>
      </c>
      <c r="BE38" s="17">
        <v>-0.4</v>
      </c>
      <c r="BF38" s="17">
        <v>4.8</v>
      </c>
      <c r="BG38" s="17"/>
      <c r="BH38" s="17"/>
      <c r="BI38" s="17">
        <v>-1.8</v>
      </c>
      <c r="BJ38" s="17">
        <v>3.4</v>
      </c>
      <c r="BK38" s="17"/>
      <c r="BL38" s="17"/>
      <c r="BM38" s="17"/>
      <c r="BN38" s="17"/>
      <c r="BO38" s="17"/>
      <c r="BP38" s="17">
        <v>14.5</v>
      </c>
      <c r="BQ38" s="17"/>
      <c r="BR38" s="17"/>
      <c r="BS38" s="17">
        <v>0</v>
      </c>
      <c r="BT38" s="17">
        <v>0</v>
      </c>
      <c r="BU38" s="17"/>
      <c r="BV38" s="17"/>
      <c r="BW38" s="17"/>
      <c r="BX38" s="17"/>
      <c r="BY38" s="17"/>
      <c r="BZ38" s="17"/>
      <c r="CA38" s="17"/>
      <c r="CB38" s="17"/>
      <c r="CC38" s="17">
        <v>0</v>
      </c>
      <c r="CD38" s="17">
        <v>29.9</v>
      </c>
      <c r="CE38" s="17"/>
      <c r="CF38" s="17">
        <v>8.1</v>
      </c>
      <c r="CG38" s="17">
        <v>0.3</v>
      </c>
      <c r="CH38" s="17">
        <v>-4</v>
      </c>
      <c r="CI38" s="17"/>
      <c r="CJ38" s="17"/>
      <c r="CK38" s="17"/>
      <c r="CL38" s="17">
        <v>11.5</v>
      </c>
      <c r="CM38" s="17">
        <v>15.8</v>
      </c>
      <c r="CN38" s="17">
        <v>-9.5</v>
      </c>
      <c r="CO38" s="17"/>
      <c r="CP38" s="17"/>
      <c r="CQ38" s="17"/>
      <c r="CR38" s="17"/>
      <c r="CS38" s="17"/>
      <c r="CT38" s="17"/>
      <c r="CU38" s="17"/>
      <c r="CV38" s="17"/>
      <c r="CW38" s="17">
        <v>-7.7</v>
      </c>
      <c r="CX38" s="17">
        <v>9.6</v>
      </c>
      <c r="CY38" s="17">
        <v>-4.5</v>
      </c>
      <c r="CZ38" s="17"/>
      <c r="DA38" s="17">
        <v>1.3</v>
      </c>
      <c r="DB38" s="17">
        <v>0</v>
      </c>
      <c r="DC38" s="17">
        <v>-0.1</v>
      </c>
      <c r="DD38" s="17">
        <v>-0.9</v>
      </c>
      <c r="DE38" s="17">
        <v>41.9</v>
      </c>
      <c r="DF38" s="17"/>
      <c r="DG38" s="17">
        <v>0</v>
      </c>
      <c r="DH38" s="17">
        <v>1.5</v>
      </c>
      <c r="DI38" s="17">
        <v>0.1</v>
      </c>
      <c r="DJ38" s="17">
        <v>0.4</v>
      </c>
      <c r="DK38" s="17">
        <v>0.3</v>
      </c>
      <c r="DL38" s="17">
        <v>0.6</v>
      </c>
      <c r="DM38" s="17">
        <v>0</v>
      </c>
      <c r="DN38" s="17">
        <v>-0.9</v>
      </c>
      <c r="DO38" s="17">
        <v>-2.2999999999999998</v>
      </c>
      <c r="DP38" s="17">
        <v>2</v>
      </c>
      <c r="DQ38" s="17">
        <v>11.5</v>
      </c>
      <c r="DR38" s="17">
        <v>-4.0999999999999996</v>
      </c>
      <c r="DS38" s="17">
        <v>0</v>
      </c>
      <c r="DT38" s="17">
        <v>0.4</v>
      </c>
      <c r="DU38" s="17">
        <v>0.6</v>
      </c>
      <c r="DV38" s="17"/>
      <c r="DW38" s="17">
        <v>-2.9</v>
      </c>
      <c r="DX38" s="17">
        <v>0</v>
      </c>
      <c r="DY38" s="17">
        <v>2.2000000000000002</v>
      </c>
      <c r="DZ38" s="17">
        <v>2.4</v>
      </c>
      <c r="EA38" s="17">
        <v>1.1000000000000001</v>
      </c>
      <c r="EB38" s="17">
        <v>0</v>
      </c>
      <c r="EC38" s="17">
        <v>0</v>
      </c>
      <c r="ED38" s="17">
        <v>3.6</v>
      </c>
      <c r="EE38" s="17">
        <v>-3.6</v>
      </c>
      <c r="EF38" s="17">
        <v>-4.3</v>
      </c>
      <c r="EG38" s="17">
        <v>-0.4</v>
      </c>
      <c r="EH38" s="17">
        <v>-0.3</v>
      </c>
      <c r="EI38" s="17">
        <v>1.5</v>
      </c>
      <c r="EJ38" s="17">
        <v>0</v>
      </c>
      <c r="EK38" s="17">
        <v>1.5</v>
      </c>
      <c r="EL38" s="17">
        <v>0.2</v>
      </c>
      <c r="EM38" s="17">
        <v>0.2</v>
      </c>
      <c r="EN38" s="17">
        <v>0.2</v>
      </c>
      <c r="EO38" s="17">
        <v>-6.3</v>
      </c>
      <c r="EP38" s="17">
        <v>5.2</v>
      </c>
      <c r="EQ38" s="17">
        <v>2.2999999999999998</v>
      </c>
      <c r="ER38" s="17">
        <v>18.8</v>
      </c>
      <c r="ES38" s="17">
        <v>-0.2</v>
      </c>
      <c r="ET38" s="17">
        <v>0</v>
      </c>
      <c r="EU38" s="17">
        <v>0</v>
      </c>
      <c r="EV38" s="17">
        <v>-6.6</v>
      </c>
      <c r="EW38" s="17">
        <v>1</v>
      </c>
      <c r="EX38" s="17">
        <v>0.7</v>
      </c>
      <c r="EY38" s="17">
        <v>0.6</v>
      </c>
      <c r="EZ38" s="17">
        <v>0.3</v>
      </c>
      <c r="FA38" s="17">
        <v>2.1</v>
      </c>
      <c r="FB38" s="17">
        <v>0.4</v>
      </c>
      <c r="FC38" s="17">
        <v>1.4</v>
      </c>
      <c r="FD38" s="17">
        <v>2.5</v>
      </c>
      <c r="FE38" s="17">
        <v>14.2</v>
      </c>
      <c r="FF38" s="17">
        <v>0.5</v>
      </c>
      <c r="FG38" s="17">
        <v>3.6</v>
      </c>
      <c r="FH38" s="17">
        <v>1.6</v>
      </c>
      <c r="FI38" s="17">
        <v>3.1</v>
      </c>
      <c r="FJ38" s="17">
        <v>5</v>
      </c>
      <c r="FK38" s="17">
        <v>274.5</v>
      </c>
      <c r="FL38" s="15"/>
      <c r="FM38" s="17">
        <v>2.6</v>
      </c>
      <c r="FN38" s="17">
        <v>0.28399999999999997</v>
      </c>
      <c r="FO38" s="17">
        <v>1.736</v>
      </c>
      <c r="FP38" s="17">
        <v>0</v>
      </c>
      <c r="FQ38" s="17">
        <v>0.26251999999999998</v>
      </c>
      <c r="FR38" s="17">
        <v>9.1480000000000006E-2</v>
      </c>
      <c r="FS38" s="17">
        <v>1.1000000000000001</v>
      </c>
      <c r="FT38" s="17">
        <v>1.5</v>
      </c>
      <c r="FU38" s="17">
        <v>7.5739999999999998</v>
      </c>
    </row>
    <row r="39" spans="1:177" ht="24" customHeight="1" x14ac:dyDescent="0.3">
      <c r="A39" s="16" t="s">
        <v>55</v>
      </c>
      <c r="B39" s="16" t="s">
        <v>877</v>
      </c>
      <c r="C39" s="17">
        <v>36.1</v>
      </c>
      <c r="D39" s="17">
        <v>7.4</v>
      </c>
      <c r="E39" s="17">
        <v>12.8</v>
      </c>
      <c r="F39" s="17"/>
      <c r="G39" s="17"/>
      <c r="H39" s="17">
        <v>-8.1</v>
      </c>
      <c r="I39" s="17">
        <v>8.3000000000000007</v>
      </c>
      <c r="J39" s="17"/>
      <c r="K39" s="17"/>
      <c r="L39" s="17">
        <v>-26.7</v>
      </c>
      <c r="M39" s="17">
        <v>-26</v>
      </c>
      <c r="N39" s="17">
        <v>-6.1</v>
      </c>
      <c r="O39" s="17">
        <v>28.6</v>
      </c>
      <c r="P39" s="17">
        <v>0.5</v>
      </c>
      <c r="Q39" s="17">
        <v>-12.7</v>
      </c>
      <c r="R39" s="17">
        <v>53.2</v>
      </c>
      <c r="S39" s="17">
        <v>-0.1</v>
      </c>
      <c r="T39" s="17"/>
      <c r="U39" s="17"/>
      <c r="V39" s="17"/>
      <c r="W39" s="17"/>
      <c r="X39" s="17">
        <v>16</v>
      </c>
      <c r="Y39" s="17">
        <v>2.1</v>
      </c>
      <c r="Z39" s="17">
        <v>1.9</v>
      </c>
      <c r="AA39" s="17"/>
      <c r="AB39" s="17">
        <v>-3.4</v>
      </c>
      <c r="AC39" s="17">
        <v>5.6</v>
      </c>
      <c r="AD39" s="17">
        <v>12.6</v>
      </c>
      <c r="AE39" s="17"/>
      <c r="AF39" s="17"/>
      <c r="AG39" s="17"/>
      <c r="AH39" s="17"/>
      <c r="AI39" s="17">
        <v>13.9</v>
      </c>
      <c r="AJ39" s="17">
        <v>-7.9</v>
      </c>
      <c r="AK39" s="17">
        <v>0</v>
      </c>
      <c r="AL39" s="17"/>
      <c r="AM39" s="17"/>
      <c r="AN39" s="17">
        <v>-0.8</v>
      </c>
      <c r="AO39" s="17">
        <v>0</v>
      </c>
      <c r="AP39" s="17">
        <v>5.6</v>
      </c>
      <c r="AQ39" s="17">
        <v>5.7</v>
      </c>
      <c r="AR39" s="17">
        <v>4</v>
      </c>
      <c r="AS39" s="17">
        <v>-0.5</v>
      </c>
      <c r="AT39" s="17">
        <v>1.7</v>
      </c>
      <c r="AU39" s="17">
        <v>1.1000000000000001</v>
      </c>
      <c r="AV39" s="17">
        <v>14.1</v>
      </c>
      <c r="AW39" s="17">
        <v>-40.4</v>
      </c>
      <c r="AX39" s="17">
        <v>-42.1</v>
      </c>
      <c r="AY39" s="17">
        <v>7.9</v>
      </c>
      <c r="AZ39" s="17">
        <v>-1.6</v>
      </c>
      <c r="BA39" s="17">
        <v>-0.6</v>
      </c>
      <c r="BB39" s="17">
        <v>-1.5</v>
      </c>
      <c r="BC39" s="17">
        <v>0</v>
      </c>
      <c r="BD39" s="17">
        <v>0.4</v>
      </c>
      <c r="BE39" s="17">
        <v>-0.3</v>
      </c>
      <c r="BF39" s="17">
        <v>2.7</v>
      </c>
      <c r="BG39" s="17"/>
      <c r="BH39" s="17"/>
      <c r="BI39" s="17">
        <v>-2.5</v>
      </c>
      <c r="BJ39" s="17">
        <v>2.5</v>
      </c>
      <c r="BK39" s="17"/>
      <c r="BL39" s="17"/>
      <c r="BM39" s="17"/>
      <c r="BN39" s="17"/>
      <c r="BO39" s="17"/>
      <c r="BP39" s="17">
        <v>8.3000000000000007</v>
      </c>
      <c r="BQ39" s="17"/>
      <c r="BR39" s="17"/>
      <c r="BS39" s="17">
        <v>0</v>
      </c>
      <c r="BT39" s="17">
        <v>0</v>
      </c>
      <c r="BU39" s="17"/>
      <c r="BV39" s="17"/>
      <c r="BW39" s="17"/>
      <c r="BX39" s="17"/>
      <c r="BY39" s="17"/>
      <c r="BZ39" s="17"/>
      <c r="CA39" s="17"/>
      <c r="CB39" s="17"/>
      <c r="CC39" s="17">
        <v>0</v>
      </c>
      <c r="CD39" s="17">
        <v>31.3</v>
      </c>
      <c r="CE39" s="17"/>
      <c r="CF39" s="17">
        <v>6.5</v>
      </c>
      <c r="CG39" s="17">
        <v>0.1</v>
      </c>
      <c r="CH39" s="17">
        <v>-4.2</v>
      </c>
      <c r="CI39" s="17"/>
      <c r="CJ39" s="17"/>
      <c r="CK39" s="17"/>
      <c r="CL39" s="17">
        <v>7.9</v>
      </c>
      <c r="CM39" s="17">
        <v>12.1</v>
      </c>
      <c r="CN39" s="17">
        <v>-14.5</v>
      </c>
      <c r="CO39" s="17"/>
      <c r="CP39" s="17"/>
      <c r="CQ39" s="17"/>
      <c r="CR39" s="17"/>
      <c r="CS39" s="17"/>
      <c r="CT39" s="17"/>
      <c r="CU39" s="17"/>
      <c r="CV39" s="17"/>
      <c r="CW39" s="17">
        <v>-7.7</v>
      </c>
      <c r="CX39" s="17">
        <v>9.3000000000000007</v>
      </c>
      <c r="CY39" s="17">
        <v>-4.8</v>
      </c>
      <c r="CZ39" s="17"/>
      <c r="DA39" s="17">
        <v>1.3</v>
      </c>
      <c r="DB39" s="17">
        <v>0</v>
      </c>
      <c r="DC39" s="17">
        <v>-0.1</v>
      </c>
      <c r="DD39" s="17">
        <v>-0.9</v>
      </c>
      <c r="DE39" s="17">
        <v>41.4</v>
      </c>
      <c r="DF39" s="17"/>
      <c r="DG39" s="17">
        <v>0</v>
      </c>
      <c r="DH39" s="17">
        <v>1.6</v>
      </c>
      <c r="DI39" s="17">
        <v>0.1</v>
      </c>
      <c r="DJ39" s="17">
        <v>1</v>
      </c>
      <c r="DK39" s="17">
        <v>0.4</v>
      </c>
      <c r="DL39" s="17">
        <v>0.6</v>
      </c>
      <c r="DM39" s="17">
        <v>0</v>
      </c>
      <c r="DN39" s="17">
        <v>-0.9</v>
      </c>
      <c r="DO39" s="17">
        <v>-2.2000000000000002</v>
      </c>
      <c r="DP39" s="17">
        <v>2</v>
      </c>
      <c r="DQ39" s="17">
        <v>11</v>
      </c>
      <c r="DR39" s="17">
        <v>-4</v>
      </c>
      <c r="DS39" s="17">
        <v>0.1</v>
      </c>
      <c r="DT39" s="17">
        <v>0.3</v>
      </c>
      <c r="DU39" s="17">
        <v>0.6</v>
      </c>
      <c r="DV39" s="17"/>
      <c r="DW39" s="17">
        <v>-2.9</v>
      </c>
      <c r="DX39" s="17">
        <v>0</v>
      </c>
      <c r="DY39" s="17">
        <v>2.4</v>
      </c>
      <c r="DZ39" s="17">
        <v>2.4</v>
      </c>
      <c r="EA39" s="17">
        <v>1.1000000000000001</v>
      </c>
      <c r="EB39" s="17">
        <v>0</v>
      </c>
      <c r="EC39" s="17">
        <v>0</v>
      </c>
      <c r="ED39" s="17">
        <v>3.5</v>
      </c>
      <c r="EE39" s="17">
        <v>-1.6</v>
      </c>
      <c r="EF39" s="17">
        <v>-2.2999999999999998</v>
      </c>
      <c r="EG39" s="17">
        <v>0</v>
      </c>
      <c r="EH39" s="17">
        <v>-0.2</v>
      </c>
      <c r="EI39" s="17">
        <v>1.5</v>
      </c>
      <c r="EJ39" s="17">
        <v>-0.1</v>
      </c>
      <c r="EK39" s="17">
        <v>1.4</v>
      </c>
      <c r="EL39" s="17">
        <v>0.2</v>
      </c>
      <c r="EM39" s="17">
        <v>0.2</v>
      </c>
      <c r="EN39" s="17">
        <v>0.2</v>
      </c>
      <c r="EO39" s="17">
        <v>-6.2</v>
      </c>
      <c r="EP39" s="17">
        <v>8</v>
      </c>
      <c r="EQ39" s="17">
        <v>1.7</v>
      </c>
      <c r="ER39" s="17">
        <v>21.2</v>
      </c>
      <c r="ES39" s="17">
        <v>-0.2</v>
      </c>
      <c r="ET39" s="17">
        <v>4.4000000000000004</v>
      </c>
      <c r="EU39" s="17">
        <v>0</v>
      </c>
      <c r="EV39" s="17">
        <v>-6.8</v>
      </c>
      <c r="EW39" s="17">
        <v>1</v>
      </c>
      <c r="EX39" s="17">
        <v>0.7</v>
      </c>
      <c r="EY39" s="17">
        <v>0.6</v>
      </c>
      <c r="EZ39" s="17">
        <v>0.3</v>
      </c>
      <c r="FA39" s="17">
        <v>1.5</v>
      </c>
      <c r="FB39" s="17">
        <v>0.4</v>
      </c>
      <c r="FC39" s="17">
        <v>1.4</v>
      </c>
      <c r="FD39" s="17">
        <v>2.5</v>
      </c>
      <c r="FE39" s="17">
        <v>14.4</v>
      </c>
      <c r="FF39" s="17">
        <v>0.3</v>
      </c>
      <c r="FG39" s="17">
        <v>4.5999999999999996</v>
      </c>
      <c r="FH39" s="17">
        <v>1.7</v>
      </c>
      <c r="FI39" s="17">
        <v>4</v>
      </c>
      <c r="FJ39" s="17">
        <v>5</v>
      </c>
      <c r="FK39" s="17">
        <v>226.3</v>
      </c>
      <c r="FL39" s="15"/>
      <c r="FM39" s="17">
        <v>2.6</v>
      </c>
      <c r="FN39" s="17">
        <v>0.436</v>
      </c>
      <c r="FO39" s="17">
        <v>1.24</v>
      </c>
      <c r="FP39" s="17">
        <v>0</v>
      </c>
      <c r="FQ39" s="17">
        <v>0.26884000000000002</v>
      </c>
      <c r="FR39" s="17">
        <v>0.12531</v>
      </c>
      <c r="FS39" s="17">
        <v>1.1000000000000001</v>
      </c>
      <c r="FT39" s="17">
        <v>1.4</v>
      </c>
      <c r="FU39" s="17">
        <v>7.1701499999999996</v>
      </c>
    </row>
    <row r="40" spans="1:177" ht="24" customHeight="1" x14ac:dyDescent="0.3">
      <c r="A40" s="16" t="s">
        <v>55</v>
      </c>
      <c r="B40" s="16" t="s">
        <v>878</v>
      </c>
      <c r="C40" s="17">
        <v>38.200000000000003</v>
      </c>
      <c r="D40" s="17">
        <v>15</v>
      </c>
      <c r="E40" s="17">
        <v>13.2</v>
      </c>
      <c r="F40" s="17"/>
      <c r="G40" s="17"/>
      <c r="H40" s="17">
        <v>-5.3</v>
      </c>
      <c r="I40" s="17">
        <v>26.7</v>
      </c>
      <c r="J40" s="17"/>
      <c r="K40" s="17"/>
      <c r="L40" s="17">
        <v>-27.8</v>
      </c>
      <c r="M40" s="17">
        <v>-26.5</v>
      </c>
      <c r="N40" s="17">
        <v>-6.3</v>
      </c>
      <c r="O40" s="17">
        <v>26.7</v>
      </c>
      <c r="P40" s="17">
        <v>0.5</v>
      </c>
      <c r="Q40" s="17">
        <v>-12.1</v>
      </c>
      <c r="R40" s="17">
        <v>54.7</v>
      </c>
      <c r="S40" s="17">
        <v>0</v>
      </c>
      <c r="T40" s="17"/>
      <c r="U40" s="17"/>
      <c r="V40" s="17"/>
      <c r="W40" s="17"/>
      <c r="X40" s="17">
        <v>17.399999999999999</v>
      </c>
      <c r="Y40" s="17">
        <v>1.5</v>
      </c>
      <c r="Z40" s="17">
        <v>1.6</v>
      </c>
      <c r="AA40" s="17"/>
      <c r="AB40" s="17">
        <v>-3.4</v>
      </c>
      <c r="AC40" s="17">
        <v>5.6</v>
      </c>
      <c r="AD40" s="17">
        <v>12.2</v>
      </c>
      <c r="AE40" s="17"/>
      <c r="AF40" s="17"/>
      <c r="AG40" s="17"/>
      <c r="AH40" s="17"/>
      <c r="AI40" s="17">
        <v>13.8</v>
      </c>
      <c r="AJ40" s="17">
        <v>-6.2</v>
      </c>
      <c r="AK40" s="17">
        <v>0</v>
      </c>
      <c r="AL40" s="17"/>
      <c r="AM40" s="17"/>
      <c r="AN40" s="17">
        <v>-0.8</v>
      </c>
      <c r="AO40" s="17">
        <v>0</v>
      </c>
      <c r="AP40" s="17">
        <v>6.3</v>
      </c>
      <c r="AQ40" s="17">
        <v>12.7</v>
      </c>
      <c r="AR40" s="17">
        <v>3.8</v>
      </c>
      <c r="AS40" s="17">
        <v>-0.6</v>
      </c>
      <c r="AT40" s="17">
        <v>1.7</v>
      </c>
      <c r="AU40" s="17">
        <v>0.4</v>
      </c>
      <c r="AV40" s="17">
        <v>15.1</v>
      </c>
      <c r="AW40" s="17">
        <v>-39.799999999999997</v>
      </c>
      <c r="AX40" s="17">
        <v>-41.6</v>
      </c>
      <c r="AY40" s="17">
        <v>12.2</v>
      </c>
      <c r="AZ40" s="17">
        <v>-1.6</v>
      </c>
      <c r="BA40" s="17">
        <v>-0.6</v>
      </c>
      <c r="BB40" s="17">
        <v>0.4</v>
      </c>
      <c r="BC40" s="17">
        <v>0</v>
      </c>
      <c r="BD40" s="17">
        <v>0.4</v>
      </c>
      <c r="BE40" s="17">
        <v>-0.3</v>
      </c>
      <c r="BF40" s="17">
        <v>3.9</v>
      </c>
      <c r="BG40" s="17"/>
      <c r="BH40" s="17"/>
      <c r="BI40" s="17">
        <v>-2.2000000000000002</v>
      </c>
      <c r="BJ40" s="17">
        <v>3</v>
      </c>
      <c r="BK40" s="17"/>
      <c r="BL40" s="17"/>
      <c r="BM40" s="17"/>
      <c r="BN40" s="17"/>
      <c r="BO40" s="17"/>
      <c r="BP40" s="17">
        <v>13.1</v>
      </c>
      <c r="BQ40" s="17"/>
      <c r="BR40" s="17"/>
      <c r="BS40" s="17">
        <v>0</v>
      </c>
      <c r="BT40" s="17">
        <v>0</v>
      </c>
      <c r="BU40" s="17"/>
      <c r="BV40" s="17"/>
      <c r="BW40" s="17"/>
      <c r="BX40" s="17"/>
      <c r="BY40" s="17"/>
      <c r="BZ40" s="17"/>
      <c r="CA40" s="17"/>
      <c r="CB40" s="17"/>
      <c r="CC40" s="17">
        <v>0</v>
      </c>
      <c r="CD40" s="17">
        <v>30.2</v>
      </c>
      <c r="CE40" s="17"/>
      <c r="CF40" s="17">
        <v>8</v>
      </c>
      <c r="CG40" s="17">
        <v>1.2</v>
      </c>
      <c r="CH40" s="17">
        <v>-4</v>
      </c>
      <c r="CI40" s="17"/>
      <c r="CJ40" s="17"/>
      <c r="CK40" s="17"/>
      <c r="CL40" s="17">
        <v>9.1</v>
      </c>
      <c r="CM40" s="17">
        <v>13.4</v>
      </c>
      <c r="CN40" s="17">
        <v>-13.5</v>
      </c>
      <c r="CO40" s="17"/>
      <c r="CP40" s="17"/>
      <c r="CQ40" s="17"/>
      <c r="CR40" s="17"/>
      <c r="CS40" s="17"/>
      <c r="CT40" s="17"/>
      <c r="CU40" s="17"/>
      <c r="CV40" s="17"/>
      <c r="CW40" s="17">
        <v>-7.4</v>
      </c>
      <c r="CX40" s="17">
        <v>9.4</v>
      </c>
      <c r="CY40" s="17">
        <v>-4.5</v>
      </c>
      <c r="CZ40" s="17"/>
      <c r="DA40" s="17">
        <v>1.3</v>
      </c>
      <c r="DB40" s="17">
        <v>0.1</v>
      </c>
      <c r="DC40" s="17">
        <v>0</v>
      </c>
      <c r="DD40" s="17">
        <v>-0.8</v>
      </c>
      <c r="DE40" s="17">
        <v>39.700000000000003</v>
      </c>
      <c r="DF40" s="17"/>
      <c r="DG40" s="17">
        <v>0</v>
      </c>
      <c r="DH40" s="17">
        <v>1.7</v>
      </c>
      <c r="DI40" s="17">
        <v>0.1</v>
      </c>
      <c r="DJ40" s="17">
        <v>1</v>
      </c>
      <c r="DK40" s="17">
        <v>0.4</v>
      </c>
      <c r="DL40" s="17">
        <v>0.6</v>
      </c>
      <c r="DM40" s="17">
        <v>0.1</v>
      </c>
      <c r="DN40" s="17">
        <v>-0.8</v>
      </c>
      <c r="DO40" s="17">
        <v>-2.1</v>
      </c>
      <c r="DP40" s="17">
        <v>2</v>
      </c>
      <c r="DQ40" s="17">
        <v>11.8</v>
      </c>
      <c r="DR40" s="17">
        <v>-3.9</v>
      </c>
      <c r="DS40" s="17">
        <v>0.2</v>
      </c>
      <c r="DT40" s="17">
        <v>0.3</v>
      </c>
      <c r="DU40" s="17">
        <v>0.6</v>
      </c>
      <c r="DV40" s="17"/>
      <c r="DW40" s="17">
        <v>-2.9</v>
      </c>
      <c r="DX40" s="17">
        <v>0.2</v>
      </c>
      <c r="DY40" s="17">
        <v>3</v>
      </c>
      <c r="DZ40" s="17">
        <v>3</v>
      </c>
      <c r="EA40" s="17">
        <v>1.1000000000000001</v>
      </c>
      <c r="EB40" s="17">
        <v>0</v>
      </c>
      <c r="EC40" s="17">
        <v>0.1</v>
      </c>
      <c r="ED40" s="17">
        <v>3.4</v>
      </c>
      <c r="EE40" s="17">
        <v>-3.2</v>
      </c>
      <c r="EF40" s="17">
        <v>-3.2</v>
      </c>
      <c r="EG40" s="17">
        <v>-0.2</v>
      </c>
      <c r="EH40" s="17">
        <v>0</v>
      </c>
      <c r="EI40" s="17">
        <v>1.5</v>
      </c>
      <c r="EJ40" s="17">
        <v>-0.1</v>
      </c>
      <c r="EK40" s="17">
        <v>1.5</v>
      </c>
      <c r="EL40" s="17">
        <v>0.2</v>
      </c>
      <c r="EM40" s="17">
        <v>0.2</v>
      </c>
      <c r="EN40" s="17">
        <v>0.2</v>
      </c>
      <c r="EO40" s="17">
        <v>-6.6</v>
      </c>
      <c r="EP40" s="17">
        <v>10.1</v>
      </c>
      <c r="EQ40" s="17">
        <v>1.2</v>
      </c>
      <c r="ER40" s="17">
        <v>21.9</v>
      </c>
      <c r="ES40" s="17">
        <v>-0.2</v>
      </c>
      <c r="ET40" s="17">
        <v>9.6999999999999993</v>
      </c>
      <c r="EU40" s="17">
        <v>0</v>
      </c>
      <c r="EV40" s="17">
        <v>-6.5</v>
      </c>
      <c r="EW40" s="17">
        <v>1</v>
      </c>
      <c r="EX40" s="17">
        <v>0.7</v>
      </c>
      <c r="EY40" s="17">
        <v>0.6</v>
      </c>
      <c r="EZ40" s="17">
        <v>0.3</v>
      </c>
      <c r="FA40" s="17">
        <v>1</v>
      </c>
      <c r="FB40" s="17">
        <v>0.4</v>
      </c>
      <c r="FC40" s="17">
        <v>1.4</v>
      </c>
      <c r="FD40" s="17">
        <v>2.5</v>
      </c>
      <c r="FE40" s="17">
        <v>14.6</v>
      </c>
      <c r="FF40" s="17">
        <v>0.1</v>
      </c>
      <c r="FG40" s="17">
        <v>4.8</v>
      </c>
      <c r="FH40" s="17">
        <v>0.9</v>
      </c>
      <c r="FI40" s="17">
        <v>3.7</v>
      </c>
      <c r="FJ40" s="17">
        <v>5</v>
      </c>
      <c r="FK40" s="17">
        <v>290.60000000000002</v>
      </c>
      <c r="FL40" s="15"/>
      <c r="FM40" s="17">
        <v>2.7</v>
      </c>
      <c r="FN40" s="17">
        <v>0.47</v>
      </c>
      <c r="FO40" s="17">
        <v>1.5</v>
      </c>
      <c r="FP40" s="17">
        <v>0</v>
      </c>
      <c r="FQ40" s="17">
        <v>0.26239000000000001</v>
      </c>
      <c r="FR40" s="17">
        <v>0.11648</v>
      </c>
      <c r="FS40" s="17">
        <v>1.1000000000000001</v>
      </c>
      <c r="FT40" s="17">
        <v>1.6</v>
      </c>
      <c r="FU40" s="17">
        <v>7.7488700000000001</v>
      </c>
    </row>
    <row r="41" spans="1:177" ht="24" customHeight="1" x14ac:dyDescent="0.3">
      <c r="A41" s="16" t="s">
        <v>55</v>
      </c>
      <c r="B41" s="16" t="s">
        <v>879</v>
      </c>
      <c r="C41" s="17">
        <v>38.1</v>
      </c>
      <c r="D41" s="17">
        <v>9.1999999999999993</v>
      </c>
      <c r="E41" s="17">
        <v>12.5</v>
      </c>
      <c r="F41" s="17"/>
      <c r="G41" s="17"/>
      <c r="H41" s="17">
        <v>-3.2</v>
      </c>
      <c r="I41" s="17">
        <v>35.299999999999997</v>
      </c>
      <c r="J41" s="17"/>
      <c r="K41" s="17"/>
      <c r="L41" s="17">
        <v>-28.9</v>
      </c>
      <c r="M41" s="17">
        <v>-28.4</v>
      </c>
      <c r="N41" s="17">
        <v>-8.4</v>
      </c>
      <c r="O41" s="17">
        <v>27.9</v>
      </c>
      <c r="P41" s="17">
        <v>-0.5</v>
      </c>
      <c r="Q41" s="17">
        <v>-12.7</v>
      </c>
      <c r="R41" s="17">
        <v>56.3</v>
      </c>
      <c r="S41" s="17">
        <v>-0.1</v>
      </c>
      <c r="T41" s="17"/>
      <c r="U41" s="17"/>
      <c r="V41" s="17"/>
      <c r="W41" s="17"/>
      <c r="X41" s="17">
        <v>17.8</v>
      </c>
      <c r="Y41" s="17">
        <v>1.7</v>
      </c>
      <c r="Z41" s="17">
        <v>1.7</v>
      </c>
      <c r="AA41" s="17"/>
      <c r="AB41" s="17">
        <v>-3.4</v>
      </c>
      <c r="AC41" s="17">
        <v>5.6</v>
      </c>
      <c r="AD41" s="17">
        <v>12.7</v>
      </c>
      <c r="AE41" s="17"/>
      <c r="AF41" s="17"/>
      <c r="AG41" s="17"/>
      <c r="AH41" s="17"/>
      <c r="AI41" s="17">
        <v>13.4</v>
      </c>
      <c r="AJ41" s="17">
        <v>-4.8</v>
      </c>
      <c r="AK41" s="17">
        <v>0</v>
      </c>
      <c r="AL41" s="17"/>
      <c r="AM41" s="17"/>
      <c r="AN41" s="17">
        <v>-0.7</v>
      </c>
      <c r="AO41" s="17">
        <v>0</v>
      </c>
      <c r="AP41" s="17">
        <v>6.5</v>
      </c>
      <c r="AQ41" s="17">
        <v>12.3</v>
      </c>
      <c r="AR41" s="17">
        <v>3.9</v>
      </c>
      <c r="AS41" s="17">
        <v>-0.7</v>
      </c>
      <c r="AT41" s="17">
        <v>1.7</v>
      </c>
      <c r="AU41" s="17">
        <v>0.9</v>
      </c>
      <c r="AV41" s="17">
        <v>14.2</v>
      </c>
      <c r="AW41" s="17">
        <v>-40.200000000000003</v>
      </c>
      <c r="AX41" s="17">
        <v>-42.4</v>
      </c>
      <c r="AY41" s="17">
        <v>10.199999999999999</v>
      </c>
      <c r="AZ41" s="17">
        <v>-1.3</v>
      </c>
      <c r="BA41" s="17">
        <v>-0.5</v>
      </c>
      <c r="BB41" s="17">
        <v>-1.5</v>
      </c>
      <c r="BC41" s="17">
        <v>0</v>
      </c>
      <c r="BD41" s="17">
        <v>0.4</v>
      </c>
      <c r="BE41" s="17">
        <v>-0.3</v>
      </c>
      <c r="BF41" s="17">
        <v>2.4</v>
      </c>
      <c r="BG41" s="17"/>
      <c r="BH41" s="17"/>
      <c r="BI41" s="17">
        <v>-3.6</v>
      </c>
      <c r="BJ41" s="17">
        <v>4</v>
      </c>
      <c r="BK41" s="17"/>
      <c r="BL41" s="17"/>
      <c r="BM41" s="17"/>
      <c r="BN41" s="17"/>
      <c r="BO41" s="17"/>
      <c r="BP41" s="17">
        <v>10.6</v>
      </c>
      <c r="BQ41" s="17"/>
      <c r="BR41" s="17"/>
      <c r="BS41" s="17">
        <v>0</v>
      </c>
      <c r="BT41" s="17">
        <v>0</v>
      </c>
      <c r="BU41" s="17"/>
      <c r="BV41" s="17"/>
      <c r="BW41" s="17"/>
      <c r="BX41" s="17"/>
      <c r="BY41" s="17"/>
      <c r="BZ41" s="17"/>
      <c r="CA41" s="17"/>
      <c r="CB41" s="17"/>
      <c r="CC41" s="17">
        <v>0</v>
      </c>
      <c r="CD41" s="17">
        <v>30.5</v>
      </c>
      <c r="CE41" s="17"/>
      <c r="CF41" s="17">
        <v>7.7</v>
      </c>
      <c r="CG41" s="17">
        <v>-0.1</v>
      </c>
      <c r="CH41" s="17">
        <v>-4.2</v>
      </c>
      <c r="CI41" s="17"/>
      <c r="CJ41" s="17"/>
      <c r="CK41" s="17"/>
      <c r="CL41" s="17">
        <v>7.5</v>
      </c>
      <c r="CM41" s="17">
        <v>11.8</v>
      </c>
      <c r="CN41" s="17">
        <v>-15.3</v>
      </c>
      <c r="CO41" s="17"/>
      <c r="CP41" s="17"/>
      <c r="CQ41" s="17"/>
      <c r="CR41" s="17"/>
      <c r="CS41" s="17"/>
      <c r="CT41" s="17"/>
      <c r="CU41" s="17"/>
      <c r="CV41" s="17"/>
      <c r="CW41" s="17">
        <v>-8.5</v>
      </c>
      <c r="CX41" s="17">
        <v>9.6</v>
      </c>
      <c r="CY41" s="17">
        <v>-4.4000000000000004</v>
      </c>
      <c r="CZ41" s="17"/>
      <c r="DA41" s="17">
        <v>1.3</v>
      </c>
      <c r="DB41" s="17">
        <v>0</v>
      </c>
      <c r="DC41" s="17">
        <v>0</v>
      </c>
      <c r="DD41" s="17">
        <v>-1</v>
      </c>
      <c r="DE41" s="17">
        <v>38.1</v>
      </c>
      <c r="DF41" s="17"/>
      <c r="DG41" s="17">
        <v>0.1</v>
      </c>
      <c r="DH41" s="17">
        <v>1.7</v>
      </c>
      <c r="DI41" s="17">
        <v>0.1</v>
      </c>
      <c r="DJ41" s="17">
        <v>1.2</v>
      </c>
      <c r="DK41" s="17">
        <v>0.4</v>
      </c>
      <c r="DL41" s="17">
        <v>0.6</v>
      </c>
      <c r="DM41" s="17">
        <v>0</v>
      </c>
      <c r="DN41" s="17">
        <v>-0.8</v>
      </c>
      <c r="DO41" s="17">
        <v>-1.8</v>
      </c>
      <c r="DP41" s="17">
        <v>2.1</v>
      </c>
      <c r="DQ41" s="17">
        <v>11.6</v>
      </c>
      <c r="DR41" s="17">
        <v>-3.4</v>
      </c>
      <c r="DS41" s="17">
        <v>0.3</v>
      </c>
      <c r="DT41" s="17">
        <v>0.3</v>
      </c>
      <c r="DU41" s="17">
        <v>0.6</v>
      </c>
      <c r="DV41" s="17"/>
      <c r="DW41" s="17">
        <v>-2.9</v>
      </c>
      <c r="DX41" s="17">
        <v>0.1</v>
      </c>
      <c r="DY41" s="17">
        <v>2.9</v>
      </c>
      <c r="DZ41" s="17">
        <v>2.9</v>
      </c>
      <c r="EA41" s="17">
        <v>0.9</v>
      </c>
      <c r="EB41" s="17">
        <v>0</v>
      </c>
      <c r="EC41" s="17">
        <v>1.7</v>
      </c>
      <c r="ED41" s="17">
        <v>3.1</v>
      </c>
      <c r="EE41" s="17">
        <v>-3.9</v>
      </c>
      <c r="EF41" s="17">
        <v>-4.3</v>
      </c>
      <c r="EG41" s="17">
        <v>-0.4</v>
      </c>
      <c r="EH41" s="17">
        <v>-0.2</v>
      </c>
      <c r="EI41" s="17">
        <v>1.5</v>
      </c>
      <c r="EJ41" s="17">
        <v>0</v>
      </c>
      <c r="EK41" s="17">
        <v>1.5</v>
      </c>
      <c r="EL41" s="17">
        <v>0.2</v>
      </c>
      <c r="EM41" s="17">
        <v>0.2</v>
      </c>
      <c r="EN41" s="17">
        <v>0.2</v>
      </c>
      <c r="EO41" s="17">
        <v>-5.8</v>
      </c>
      <c r="EP41" s="17">
        <v>10.4</v>
      </c>
      <c r="EQ41" s="17">
        <v>0.7</v>
      </c>
      <c r="ER41" s="17">
        <v>17.7</v>
      </c>
      <c r="ES41" s="17">
        <v>-0.2</v>
      </c>
      <c r="ET41" s="17">
        <v>10.8</v>
      </c>
      <c r="EU41" s="17">
        <v>0</v>
      </c>
      <c r="EV41" s="17">
        <v>-5.2</v>
      </c>
      <c r="EW41" s="17">
        <v>1</v>
      </c>
      <c r="EX41" s="17">
        <v>0.7</v>
      </c>
      <c r="EY41" s="17">
        <v>0.6</v>
      </c>
      <c r="EZ41" s="17">
        <v>0.3</v>
      </c>
      <c r="FA41" s="17">
        <v>0.4</v>
      </c>
      <c r="FB41" s="17">
        <v>0.4</v>
      </c>
      <c r="FC41" s="17">
        <v>1.4</v>
      </c>
      <c r="FD41" s="17">
        <v>2.5</v>
      </c>
      <c r="FE41" s="17">
        <v>14.3</v>
      </c>
      <c r="FF41" s="17">
        <v>0.5</v>
      </c>
      <c r="FG41" s="17">
        <v>4.5</v>
      </c>
      <c r="FH41" s="17">
        <v>0.9</v>
      </c>
      <c r="FI41" s="17">
        <v>3.5</v>
      </c>
      <c r="FJ41" s="17">
        <v>5</v>
      </c>
      <c r="FK41" s="17">
        <v>271.60000000000002</v>
      </c>
      <c r="FL41" s="15"/>
      <c r="FM41" s="17">
        <v>2.8</v>
      </c>
      <c r="FN41" s="17">
        <v>0.48199999999999998</v>
      </c>
      <c r="FO41" s="17">
        <v>1.4</v>
      </c>
      <c r="FP41" s="17">
        <v>0</v>
      </c>
      <c r="FQ41" s="17">
        <v>0.26639000000000002</v>
      </c>
      <c r="FR41" s="17">
        <v>0.12358</v>
      </c>
      <c r="FS41" s="17">
        <v>1.1000000000000001</v>
      </c>
      <c r="FT41" s="17">
        <v>1.9</v>
      </c>
      <c r="FU41" s="17">
        <v>8.0719700000000003</v>
      </c>
    </row>
    <row r="42" spans="1:177" ht="24" customHeight="1" x14ac:dyDescent="0.3">
      <c r="A42" s="18" t="s">
        <v>55</v>
      </c>
      <c r="B42" s="18" t="s">
        <v>880</v>
      </c>
      <c r="C42" s="19">
        <v>33.799999999999997</v>
      </c>
      <c r="D42" s="19">
        <v>-19.8</v>
      </c>
      <c r="E42" s="19">
        <v>7.6</v>
      </c>
      <c r="F42" s="19"/>
      <c r="G42" s="19"/>
      <c r="H42" s="19">
        <v>-8.9</v>
      </c>
      <c r="I42" s="19">
        <v>-1.8</v>
      </c>
      <c r="J42" s="19"/>
      <c r="K42" s="19"/>
      <c r="L42" s="19">
        <v>-35.6</v>
      </c>
      <c r="M42" s="19">
        <v>-34.200000000000003</v>
      </c>
      <c r="N42" s="19">
        <v>-13.8</v>
      </c>
      <c r="O42" s="19">
        <v>16.2</v>
      </c>
      <c r="P42" s="19">
        <v>-7.6</v>
      </c>
      <c r="Q42" s="19">
        <v>-17.5</v>
      </c>
      <c r="R42" s="19">
        <v>38.5</v>
      </c>
      <c r="S42" s="19">
        <v>0</v>
      </c>
      <c r="T42" s="19"/>
      <c r="U42" s="19"/>
      <c r="V42" s="19"/>
      <c r="W42" s="19"/>
      <c r="X42" s="19">
        <v>16.100000000000001</v>
      </c>
      <c r="Y42" s="19">
        <v>2.2999999999999998</v>
      </c>
      <c r="Z42" s="19">
        <v>1.9</v>
      </c>
      <c r="AA42" s="19"/>
      <c r="AB42" s="19">
        <v>-3.4</v>
      </c>
      <c r="AC42" s="19">
        <v>5.5</v>
      </c>
      <c r="AD42" s="19">
        <v>10.9</v>
      </c>
      <c r="AE42" s="19"/>
      <c r="AF42" s="19"/>
      <c r="AG42" s="19"/>
      <c r="AH42" s="19"/>
      <c r="AI42" s="19">
        <v>11</v>
      </c>
      <c r="AJ42" s="19">
        <v>-6.6</v>
      </c>
      <c r="AK42" s="19">
        <v>-4</v>
      </c>
      <c r="AL42" s="19"/>
      <c r="AM42" s="19"/>
      <c r="AN42" s="19">
        <v>-0.9</v>
      </c>
      <c r="AO42" s="19">
        <v>-7.6</v>
      </c>
      <c r="AP42" s="19">
        <v>4.5999999999999996</v>
      </c>
      <c r="AQ42" s="19">
        <v>12.1</v>
      </c>
      <c r="AR42" s="19">
        <v>3.8</v>
      </c>
      <c r="AS42" s="19">
        <v>-0.7</v>
      </c>
      <c r="AT42" s="19">
        <v>2.2999999999999998</v>
      </c>
      <c r="AU42" s="19">
        <v>0.7</v>
      </c>
      <c r="AV42" s="19">
        <v>4</v>
      </c>
      <c r="AW42" s="19">
        <v>-50.1</v>
      </c>
      <c r="AX42" s="19">
        <v>-51.9</v>
      </c>
      <c r="AY42" s="19">
        <v>6.1</v>
      </c>
      <c r="AZ42" s="19">
        <v>-1.7</v>
      </c>
      <c r="BA42" s="19">
        <v>-0.7</v>
      </c>
      <c r="BB42" s="19">
        <v>-3.5</v>
      </c>
      <c r="BC42" s="19">
        <v>0</v>
      </c>
      <c r="BD42" s="19">
        <v>0.4</v>
      </c>
      <c r="BE42" s="19">
        <v>-0.3</v>
      </c>
      <c r="BF42" s="19">
        <v>5.3</v>
      </c>
      <c r="BG42" s="19"/>
      <c r="BH42" s="19"/>
      <c r="BI42" s="19">
        <v>-7.9</v>
      </c>
      <c r="BJ42" s="19">
        <v>2.1</v>
      </c>
      <c r="BK42" s="19"/>
      <c r="BL42" s="19"/>
      <c r="BM42" s="19"/>
      <c r="BN42" s="19"/>
      <c r="BO42" s="19"/>
      <c r="BP42" s="19">
        <v>-2.9</v>
      </c>
      <c r="BQ42" s="19"/>
      <c r="BR42" s="19"/>
      <c r="BS42" s="19">
        <v>0</v>
      </c>
      <c r="BT42" s="19">
        <v>0</v>
      </c>
      <c r="BU42" s="19"/>
      <c r="BV42" s="19"/>
      <c r="BW42" s="19"/>
      <c r="BX42" s="19"/>
      <c r="BY42" s="19"/>
      <c r="BZ42" s="19"/>
      <c r="CA42" s="19"/>
      <c r="CB42" s="19"/>
      <c r="CC42" s="19">
        <v>0</v>
      </c>
      <c r="CD42" s="19">
        <v>30.2</v>
      </c>
      <c r="CE42" s="19"/>
      <c r="CF42" s="19">
        <v>0.9</v>
      </c>
      <c r="CG42" s="19">
        <v>0.2</v>
      </c>
      <c r="CH42" s="19">
        <v>0.1</v>
      </c>
      <c r="CI42" s="19"/>
      <c r="CJ42" s="19"/>
      <c r="CK42" s="19"/>
      <c r="CL42" s="19">
        <v>-4.8</v>
      </c>
      <c r="CM42" s="19">
        <v>-0.6</v>
      </c>
      <c r="CN42" s="19">
        <v>-33.200000000000003</v>
      </c>
      <c r="CO42" s="19"/>
      <c r="CP42" s="19"/>
      <c r="CQ42" s="19"/>
      <c r="CR42" s="19"/>
      <c r="CS42" s="19"/>
      <c r="CT42" s="19"/>
      <c r="CU42" s="19"/>
      <c r="CV42" s="19"/>
      <c r="CW42" s="19">
        <v>-10</v>
      </c>
      <c r="CX42" s="19">
        <v>7.9</v>
      </c>
      <c r="CY42" s="19">
        <v>-4.5</v>
      </c>
      <c r="CZ42" s="19"/>
      <c r="DA42" s="19">
        <v>1.3</v>
      </c>
      <c r="DB42" s="19">
        <v>0</v>
      </c>
      <c r="DC42" s="19">
        <v>-0.1</v>
      </c>
      <c r="DD42" s="19">
        <v>-0.9</v>
      </c>
      <c r="DE42" s="19">
        <v>34.4</v>
      </c>
      <c r="DF42" s="19"/>
      <c r="DG42" s="19">
        <v>0</v>
      </c>
      <c r="DH42" s="19">
        <v>1.5</v>
      </c>
      <c r="DI42" s="19">
        <v>-0.2</v>
      </c>
      <c r="DJ42" s="19">
        <v>1.2</v>
      </c>
      <c r="DK42" s="19">
        <v>0.4</v>
      </c>
      <c r="DL42" s="19">
        <v>0.6</v>
      </c>
      <c r="DM42" s="19">
        <v>0.1</v>
      </c>
      <c r="DN42" s="19">
        <v>-0.7</v>
      </c>
      <c r="DO42" s="19">
        <v>-1.5</v>
      </c>
      <c r="DP42" s="19">
        <v>1.3</v>
      </c>
      <c r="DQ42" s="19">
        <v>9.6</v>
      </c>
      <c r="DR42" s="19">
        <v>-2.9</v>
      </c>
      <c r="DS42" s="19">
        <v>0.1</v>
      </c>
      <c r="DT42" s="19">
        <v>0.2</v>
      </c>
      <c r="DU42" s="19">
        <v>0.7</v>
      </c>
      <c r="DV42" s="19"/>
      <c r="DW42" s="19">
        <v>-3</v>
      </c>
      <c r="DX42" s="19">
        <v>0</v>
      </c>
      <c r="DY42" s="19">
        <v>3</v>
      </c>
      <c r="DZ42" s="19">
        <v>2.8</v>
      </c>
      <c r="EA42" s="19">
        <v>0.7</v>
      </c>
      <c r="EB42" s="19">
        <v>0</v>
      </c>
      <c r="EC42" s="19">
        <v>1.4</v>
      </c>
      <c r="ED42" s="19">
        <v>2.5</v>
      </c>
      <c r="EE42" s="19">
        <v>-7.5</v>
      </c>
      <c r="EF42" s="19">
        <v>-8.1</v>
      </c>
      <c r="EG42" s="19">
        <v>-1</v>
      </c>
      <c r="EH42" s="19">
        <v>-0.7</v>
      </c>
      <c r="EI42" s="19">
        <v>1.5</v>
      </c>
      <c r="EJ42" s="19">
        <v>-0.1</v>
      </c>
      <c r="EK42" s="19">
        <v>1.4</v>
      </c>
      <c r="EL42" s="19">
        <v>0.2</v>
      </c>
      <c r="EM42" s="19">
        <v>0.2</v>
      </c>
      <c r="EN42" s="19">
        <v>0.2</v>
      </c>
      <c r="EO42" s="19">
        <v>-6.3</v>
      </c>
      <c r="EP42" s="19">
        <v>12.3</v>
      </c>
      <c r="EQ42" s="19">
        <v>0.2</v>
      </c>
      <c r="ER42" s="19">
        <v>6.8</v>
      </c>
      <c r="ES42" s="19">
        <v>-0.2</v>
      </c>
      <c r="ET42" s="19">
        <v>8.6</v>
      </c>
      <c r="EU42" s="19">
        <v>0</v>
      </c>
      <c r="EV42" s="19">
        <v>-5.0999999999999996</v>
      </c>
      <c r="EW42" s="19">
        <v>1</v>
      </c>
      <c r="EX42" s="19">
        <v>0.7</v>
      </c>
      <c r="EY42" s="19">
        <v>0.6</v>
      </c>
      <c r="EZ42" s="19">
        <v>0.3</v>
      </c>
      <c r="FA42" s="19">
        <v>0</v>
      </c>
      <c r="FB42" s="19">
        <v>0.4</v>
      </c>
      <c r="FC42" s="19">
        <v>1.1000000000000001</v>
      </c>
      <c r="FD42" s="19">
        <v>2.5</v>
      </c>
      <c r="FE42" s="19">
        <v>14.1</v>
      </c>
      <c r="FF42" s="19">
        <v>0</v>
      </c>
      <c r="FG42" s="19">
        <v>4.3</v>
      </c>
      <c r="FH42" s="19">
        <v>1</v>
      </c>
      <c r="FI42" s="19">
        <v>3.6</v>
      </c>
      <c r="FJ42" s="19">
        <v>5</v>
      </c>
      <c r="FK42" s="19">
        <v>-20.5</v>
      </c>
      <c r="FL42" s="15"/>
      <c r="FM42" s="19">
        <v>2</v>
      </c>
      <c r="FN42" s="19">
        <v>0.33500000000000002</v>
      </c>
      <c r="FO42" s="19">
        <v>1.6319999999999999</v>
      </c>
      <c r="FP42" s="19">
        <v>0</v>
      </c>
      <c r="FQ42" s="19">
        <v>0.27786</v>
      </c>
      <c r="FR42" s="19">
        <v>0.12154</v>
      </c>
      <c r="FS42" s="19">
        <v>1</v>
      </c>
      <c r="FT42" s="19">
        <v>1.8</v>
      </c>
      <c r="FU42" s="19">
        <v>7.1664000000000003</v>
      </c>
    </row>
    <row r="43" spans="1:177" ht="24" customHeight="1" x14ac:dyDescent="0.3">
      <c r="A43" s="13" t="s">
        <v>55</v>
      </c>
      <c r="B43" s="13" t="s">
        <v>881</v>
      </c>
      <c r="C43" s="14">
        <v>39.200000000000003</v>
      </c>
      <c r="D43" s="14">
        <v>-32.9</v>
      </c>
      <c r="E43" s="14">
        <v>4.3</v>
      </c>
      <c r="F43" s="14"/>
      <c r="G43" s="14"/>
      <c r="H43" s="14">
        <v>-14.6</v>
      </c>
      <c r="I43" s="14">
        <v>1.1000000000000001</v>
      </c>
      <c r="J43" s="14"/>
      <c r="K43" s="14"/>
      <c r="L43" s="14">
        <v>-40.1</v>
      </c>
      <c r="M43" s="14">
        <v>-37.200000000000003</v>
      </c>
      <c r="N43" s="14">
        <v>-16.7</v>
      </c>
      <c r="O43" s="14">
        <v>12.9</v>
      </c>
      <c r="P43" s="14">
        <v>-21.9</v>
      </c>
      <c r="Q43" s="14">
        <v>-27.7</v>
      </c>
      <c r="R43" s="14">
        <v>14.6</v>
      </c>
      <c r="S43" s="14">
        <v>0.1</v>
      </c>
      <c r="T43" s="14"/>
      <c r="U43" s="14"/>
      <c r="V43" s="14"/>
      <c r="W43" s="14"/>
      <c r="X43" s="14">
        <v>18</v>
      </c>
      <c r="Y43" s="14">
        <v>1.6</v>
      </c>
      <c r="Z43" s="14">
        <v>1.8</v>
      </c>
      <c r="AA43" s="14"/>
      <c r="AB43" s="14">
        <v>-3.4</v>
      </c>
      <c r="AC43" s="14">
        <v>5.7</v>
      </c>
      <c r="AD43" s="14">
        <v>11.3</v>
      </c>
      <c r="AE43" s="14"/>
      <c r="AF43" s="14"/>
      <c r="AG43" s="14"/>
      <c r="AH43" s="14"/>
      <c r="AI43" s="14">
        <v>13.7</v>
      </c>
      <c r="AJ43" s="14">
        <v>-8.6</v>
      </c>
      <c r="AK43" s="14">
        <v>-13.3</v>
      </c>
      <c r="AL43" s="14"/>
      <c r="AM43" s="14"/>
      <c r="AN43" s="14">
        <v>-1.5</v>
      </c>
      <c r="AO43" s="14">
        <v>-21.2</v>
      </c>
      <c r="AP43" s="14">
        <v>2.4</v>
      </c>
      <c r="AQ43" s="14">
        <v>11.1</v>
      </c>
      <c r="AR43" s="14">
        <v>2.9</v>
      </c>
      <c r="AS43" s="14">
        <v>-0.6</v>
      </c>
      <c r="AT43" s="14">
        <v>2.6</v>
      </c>
      <c r="AU43" s="14">
        <v>0.5</v>
      </c>
      <c r="AV43" s="14">
        <v>-18.899999999999999</v>
      </c>
      <c r="AW43" s="14">
        <v>-61.7</v>
      </c>
      <c r="AX43" s="14">
        <v>-55.5</v>
      </c>
      <c r="AY43" s="14">
        <v>6.6</v>
      </c>
      <c r="AZ43" s="14">
        <v>-1.9</v>
      </c>
      <c r="BA43" s="14">
        <v>-0.5</v>
      </c>
      <c r="BB43" s="14">
        <v>-3.6</v>
      </c>
      <c r="BC43" s="14">
        <v>0</v>
      </c>
      <c r="BD43" s="14">
        <v>0.4</v>
      </c>
      <c r="BE43" s="14">
        <v>-0.3</v>
      </c>
      <c r="BF43" s="14">
        <v>5.3</v>
      </c>
      <c r="BG43" s="14"/>
      <c r="BH43" s="14"/>
      <c r="BI43" s="14">
        <v>-3.6</v>
      </c>
      <c r="BJ43" s="14">
        <v>0</v>
      </c>
      <c r="BK43" s="14"/>
      <c r="BL43" s="14"/>
      <c r="BM43" s="14"/>
      <c r="BN43" s="14"/>
      <c r="BO43" s="14"/>
      <c r="BP43" s="14">
        <v>-12</v>
      </c>
      <c r="BQ43" s="14"/>
      <c r="BR43" s="14"/>
      <c r="BS43" s="14">
        <v>0</v>
      </c>
      <c r="BT43" s="14">
        <v>0</v>
      </c>
      <c r="BU43" s="14"/>
      <c r="BV43" s="14"/>
      <c r="BW43" s="14"/>
      <c r="BX43" s="14"/>
      <c r="BY43" s="14"/>
      <c r="BZ43" s="14"/>
      <c r="CA43" s="14"/>
      <c r="CB43" s="14"/>
      <c r="CC43" s="14">
        <v>0</v>
      </c>
      <c r="CD43" s="14">
        <v>26.5</v>
      </c>
      <c r="CE43" s="14"/>
      <c r="CF43" s="14">
        <v>-0.3</v>
      </c>
      <c r="CG43" s="14">
        <v>0.2</v>
      </c>
      <c r="CH43" s="14">
        <v>0.1</v>
      </c>
      <c r="CI43" s="14"/>
      <c r="CJ43" s="14"/>
      <c r="CK43" s="14"/>
      <c r="CL43" s="14">
        <v>-21.9</v>
      </c>
      <c r="CM43" s="14">
        <v>-17.7</v>
      </c>
      <c r="CN43" s="14">
        <v>-23.4</v>
      </c>
      <c r="CO43" s="14"/>
      <c r="CP43" s="14"/>
      <c r="CQ43" s="14"/>
      <c r="CR43" s="14"/>
      <c r="CS43" s="14"/>
      <c r="CT43" s="14"/>
      <c r="CU43" s="14"/>
      <c r="CV43" s="14"/>
      <c r="CW43" s="14">
        <v>-9.4</v>
      </c>
      <c r="CX43" s="14">
        <v>4.0999999999999996</v>
      </c>
      <c r="CY43" s="14">
        <v>0</v>
      </c>
      <c r="CZ43" s="14"/>
      <c r="DA43" s="14">
        <v>1.3</v>
      </c>
      <c r="DB43" s="14">
        <v>0</v>
      </c>
      <c r="DC43" s="14">
        <v>0</v>
      </c>
      <c r="DD43" s="14">
        <v>-1</v>
      </c>
      <c r="DE43" s="14">
        <v>22.7</v>
      </c>
      <c r="DF43" s="14"/>
      <c r="DG43" s="14">
        <v>0</v>
      </c>
      <c r="DH43" s="14">
        <v>1.4</v>
      </c>
      <c r="DI43" s="14">
        <v>0.2</v>
      </c>
      <c r="DJ43" s="14">
        <v>0.7</v>
      </c>
      <c r="DK43" s="14">
        <v>0.4</v>
      </c>
      <c r="DL43" s="14">
        <v>0.6</v>
      </c>
      <c r="DM43" s="14">
        <v>0</v>
      </c>
      <c r="DN43" s="14">
        <v>-0.5</v>
      </c>
      <c r="DO43" s="14">
        <v>-0.8</v>
      </c>
      <c r="DP43" s="14">
        <v>1.1000000000000001</v>
      </c>
      <c r="DQ43" s="14">
        <v>8.8000000000000007</v>
      </c>
      <c r="DR43" s="14">
        <v>0</v>
      </c>
      <c r="DS43" s="14">
        <v>0.1</v>
      </c>
      <c r="DT43" s="14">
        <v>0.2</v>
      </c>
      <c r="DU43" s="14">
        <v>0.7</v>
      </c>
      <c r="DV43" s="14"/>
      <c r="DW43" s="14">
        <v>-3</v>
      </c>
      <c r="DX43" s="14">
        <v>0.1</v>
      </c>
      <c r="DY43" s="14">
        <v>3.2</v>
      </c>
      <c r="DZ43" s="14">
        <v>3</v>
      </c>
      <c r="EA43" s="14">
        <v>0.9</v>
      </c>
      <c r="EB43" s="14">
        <v>0</v>
      </c>
      <c r="EC43" s="14">
        <v>9.1</v>
      </c>
      <c r="ED43" s="14">
        <v>1.2</v>
      </c>
      <c r="EE43" s="14">
        <v>-8.4</v>
      </c>
      <c r="EF43" s="14">
        <v>-8.6999999999999993</v>
      </c>
      <c r="EG43" s="14">
        <v>-1.2</v>
      </c>
      <c r="EH43" s="14">
        <v>-0.7</v>
      </c>
      <c r="EI43" s="14">
        <v>1.5</v>
      </c>
      <c r="EJ43" s="14">
        <v>-0.1</v>
      </c>
      <c r="EK43" s="14">
        <v>1.6</v>
      </c>
      <c r="EL43" s="14">
        <v>0.2</v>
      </c>
      <c r="EM43" s="14">
        <v>0.2</v>
      </c>
      <c r="EN43" s="14">
        <v>0.2</v>
      </c>
      <c r="EO43" s="14">
        <v>-3.7</v>
      </c>
      <c r="EP43" s="14">
        <v>9.4</v>
      </c>
      <c r="EQ43" s="14">
        <v>0</v>
      </c>
      <c r="ER43" s="14">
        <v>-2.9</v>
      </c>
      <c r="ES43" s="14">
        <v>-0.2</v>
      </c>
      <c r="ET43" s="14">
        <v>8</v>
      </c>
      <c r="EU43" s="14">
        <v>0</v>
      </c>
      <c r="EV43" s="14">
        <v>-3.4</v>
      </c>
      <c r="EW43" s="14">
        <v>1</v>
      </c>
      <c r="EX43" s="14">
        <v>0.7</v>
      </c>
      <c r="EY43" s="14">
        <v>0.6</v>
      </c>
      <c r="EZ43" s="14">
        <v>0.3</v>
      </c>
      <c r="FA43" s="14">
        <v>0</v>
      </c>
      <c r="FB43" s="14">
        <v>0.4</v>
      </c>
      <c r="FC43" s="14">
        <v>1.3</v>
      </c>
      <c r="FD43" s="14">
        <v>2.5</v>
      </c>
      <c r="FE43" s="14">
        <v>13.3</v>
      </c>
      <c r="FF43" s="14">
        <v>0.4</v>
      </c>
      <c r="FG43" s="14">
        <v>4.0999999999999996</v>
      </c>
      <c r="FH43" s="14">
        <v>0.1</v>
      </c>
      <c r="FI43" s="14">
        <v>4.4000000000000004</v>
      </c>
      <c r="FJ43" s="14">
        <v>5</v>
      </c>
      <c r="FK43" s="14">
        <v>-207.1</v>
      </c>
      <c r="FL43" s="15"/>
      <c r="FM43" s="14">
        <v>1.5</v>
      </c>
      <c r="FN43" s="14">
        <v>-0.13200000000000001</v>
      </c>
      <c r="FO43" s="14">
        <v>0.88</v>
      </c>
      <c r="FP43" s="14">
        <v>0</v>
      </c>
      <c r="FQ43" s="14">
        <v>0.25974999999999998</v>
      </c>
      <c r="FR43" s="14">
        <v>0.14818000000000001</v>
      </c>
      <c r="FS43" s="14">
        <v>0.8</v>
      </c>
      <c r="FT43" s="14">
        <v>1.8</v>
      </c>
      <c r="FU43" s="14">
        <v>5.2559300000000002</v>
      </c>
    </row>
    <row r="44" spans="1:177" ht="24" customHeight="1" x14ac:dyDescent="0.3">
      <c r="A44" s="16" t="s">
        <v>55</v>
      </c>
      <c r="B44" s="16" t="s">
        <v>882</v>
      </c>
      <c r="C44" s="17">
        <v>36</v>
      </c>
      <c r="D44" s="17">
        <v>-6.3</v>
      </c>
      <c r="E44" s="17">
        <v>9.4</v>
      </c>
      <c r="F44" s="17"/>
      <c r="G44" s="17"/>
      <c r="H44" s="17">
        <v>-9.6</v>
      </c>
      <c r="I44" s="17">
        <v>7.4</v>
      </c>
      <c r="J44" s="17"/>
      <c r="K44" s="17"/>
      <c r="L44" s="17">
        <v>-36.6</v>
      </c>
      <c r="M44" s="17">
        <v>-35.9</v>
      </c>
      <c r="N44" s="17">
        <v>-15.4</v>
      </c>
      <c r="O44" s="17">
        <v>18.7</v>
      </c>
      <c r="P44" s="17">
        <v>-17.2</v>
      </c>
      <c r="Q44" s="17">
        <v>-24.6</v>
      </c>
      <c r="R44" s="17">
        <v>61.4</v>
      </c>
      <c r="S44" s="17">
        <v>0</v>
      </c>
      <c r="T44" s="17"/>
      <c r="U44" s="17"/>
      <c r="V44" s="17"/>
      <c r="W44" s="17"/>
      <c r="X44" s="17">
        <v>17.2</v>
      </c>
      <c r="Y44" s="17">
        <v>1.5</v>
      </c>
      <c r="Z44" s="17">
        <v>1.4</v>
      </c>
      <c r="AA44" s="17"/>
      <c r="AB44" s="17">
        <v>-3.4</v>
      </c>
      <c r="AC44" s="17">
        <v>5.7</v>
      </c>
      <c r="AD44" s="17">
        <v>13.9</v>
      </c>
      <c r="AE44" s="17"/>
      <c r="AF44" s="17"/>
      <c r="AG44" s="17"/>
      <c r="AH44" s="17"/>
      <c r="AI44" s="17">
        <v>12.6</v>
      </c>
      <c r="AJ44" s="17">
        <v>-8.3000000000000007</v>
      </c>
      <c r="AK44" s="17">
        <v>-4.4000000000000004</v>
      </c>
      <c r="AL44" s="17"/>
      <c r="AM44" s="17"/>
      <c r="AN44" s="17">
        <v>-1.4</v>
      </c>
      <c r="AO44" s="17">
        <v>-19.399999999999999</v>
      </c>
      <c r="AP44" s="17">
        <v>2.4</v>
      </c>
      <c r="AQ44" s="17">
        <v>10.8</v>
      </c>
      <c r="AR44" s="17">
        <v>-1.8</v>
      </c>
      <c r="AS44" s="17">
        <v>-1.1000000000000001</v>
      </c>
      <c r="AT44" s="17">
        <v>2.6</v>
      </c>
      <c r="AU44" s="17">
        <v>0.8</v>
      </c>
      <c r="AV44" s="17">
        <v>-10.4</v>
      </c>
      <c r="AW44" s="17">
        <v>-51.2</v>
      </c>
      <c r="AX44" s="17">
        <v>-47.3</v>
      </c>
      <c r="AY44" s="17">
        <v>7.6</v>
      </c>
      <c r="AZ44" s="17">
        <v>-1.9</v>
      </c>
      <c r="BA44" s="17">
        <v>-0.5</v>
      </c>
      <c r="BB44" s="17">
        <v>-2.2999999999999998</v>
      </c>
      <c r="BC44" s="17">
        <v>0</v>
      </c>
      <c r="BD44" s="17">
        <v>0.5</v>
      </c>
      <c r="BE44" s="17">
        <v>0.2</v>
      </c>
      <c r="BF44" s="17">
        <v>3.7</v>
      </c>
      <c r="BG44" s="17"/>
      <c r="BH44" s="17"/>
      <c r="BI44" s="17">
        <v>0</v>
      </c>
      <c r="BJ44" s="17">
        <v>-1.2</v>
      </c>
      <c r="BK44" s="17"/>
      <c r="BL44" s="17"/>
      <c r="BM44" s="17"/>
      <c r="BN44" s="17"/>
      <c r="BO44" s="17"/>
      <c r="BP44" s="17">
        <v>-4.7</v>
      </c>
      <c r="BQ44" s="17"/>
      <c r="BR44" s="17"/>
      <c r="BS44" s="17">
        <v>0</v>
      </c>
      <c r="BT44" s="17">
        <v>0</v>
      </c>
      <c r="BU44" s="17"/>
      <c r="BV44" s="17"/>
      <c r="BW44" s="17"/>
      <c r="BX44" s="17"/>
      <c r="BY44" s="17"/>
      <c r="BZ44" s="17"/>
      <c r="CA44" s="17"/>
      <c r="CB44" s="17"/>
      <c r="CC44" s="17">
        <v>0</v>
      </c>
      <c r="CD44" s="17">
        <v>26.4</v>
      </c>
      <c r="CE44" s="17"/>
      <c r="CF44" s="17">
        <v>-0.5</v>
      </c>
      <c r="CG44" s="17">
        <v>0.2</v>
      </c>
      <c r="CH44" s="17">
        <v>0.2</v>
      </c>
      <c r="CI44" s="17"/>
      <c r="CJ44" s="17"/>
      <c r="CK44" s="17"/>
      <c r="CL44" s="17">
        <v>-16.3</v>
      </c>
      <c r="CM44" s="17">
        <v>-12</v>
      </c>
      <c r="CN44" s="17">
        <v>-14.6</v>
      </c>
      <c r="CO44" s="17"/>
      <c r="CP44" s="17"/>
      <c r="CQ44" s="17"/>
      <c r="CR44" s="17"/>
      <c r="CS44" s="17"/>
      <c r="CT44" s="17"/>
      <c r="CU44" s="17"/>
      <c r="CV44" s="17"/>
      <c r="CW44" s="17">
        <v>-6.9</v>
      </c>
      <c r="CX44" s="17">
        <v>0.6</v>
      </c>
      <c r="CY44" s="17">
        <v>0</v>
      </c>
      <c r="CZ44" s="17"/>
      <c r="DA44" s="17">
        <v>1.1000000000000001</v>
      </c>
      <c r="DB44" s="17">
        <v>0</v>
      </c>
      <c r="DC44" s="17">
        <v>0</v>
      </c>
      <c r="DD44" s="17">
        <v>0</v>
      </c>
      <c r="DE44" s="17">
        <v>13.9</v>
      </c>
      <c r="DF44" s="17"/>
      <c r="DG44" s="17">
        <v>0</v>
      </c>
      <c r="DH44" s="17">
        <v>1.5</v>
      </c>
      <c r="DI44" s="17">
        <v>0.2</v>
      </c>
      <c r="DJ44" s="17">
        <v>1.2</v>
      </c>
      <c r="DK44" s="17">
        <v>0.4</v>
      </c>
      <c r="DL44" s="17">
        <v>0.6</v>
      </c>
      <c r="DM44" s="17">
        <v>0</v>
      </c>
      <c r="DN44" s="17">
        <v>-0.2</v>
      </c>
      <c r="DO44" s="17">
        <v>0</v>
      </c>
      <c r="DP44" s="17">
        <v>2.2000000000000002</v>
      </c>
      <c r="DQ44" s="17">
        <v>11.5</v>
      </c>
      <c r="DR44" s="17">
        <v>0</v>
      </c>
      <c r="DS44" s="17">
        <v>0.1</v>
      </c>
      <c r="DT44" s="17">
        <v>0.2</v>
      </c>
      <c r="DU44" s="17">
        <v>0.7</v>
      </c>
      <c r="DV44" s="17"/>
      <c r="DW44" s="17">
        <v>-3</v>
      </c>
      <c r="DX44" s="17">
        <v>-0.1</v>
      </c>
      <c r="DY44" s="17">
        <v>3.1</v>
      </c>
      <c r="DZ44" s="17">
        <v>3</v>
      </c>
      <c r="EA44" s="17">
        <v>1.2</v>
      </c>
      <c r="EB44" s="17">
        <v>0</v>
      </c>
      <c r="EC44" s="17">
        <v>4.8</v>
      </c>
      <c r="ED44" s="17">
        <v>0.1</v>
      </c>
      <c r="EE44" s="17">
        <v>-8.9</v>
      </c>
      <c r="EF44" s="17">
        <v>-9.6</v>
      </c>
      <c r="EG44" s="17">
        <v>-1.1000000000000001</v>
      </c>
      <c r="EH44" s="17">
        <v>-0.8</v>
      </c>
      <c r="EI44" s="17">
        <v>1.5</v>
      </c>
      <c r="EJ44" s="17">
        <v>0</v>
      </c>
      <c r="EK44" s="17">
        <v>1.6</v>
      </c>
      <c r="EL44" s="17">
        <v>0.2</v>
      </c>
      <c r="EM44" s="17">
        <v>0.2</v>
      </c>
      <c r="EN44" s="17">
        <v>0.2</v>
      </c>
      <c r="EO44" s="17">
        <v>-3</v>
      </c>
      <c r="EP44" s="17">
        <v>3.5</v>
      </c>
      <c r="EQ44" s="17">
        <v>0</v>
      </c>
      <c r="ER44" s="17">
        <v>-10.199999999999999</v>
      </c>
      <c r="ES44" s="17">
        <v>-0.2</v>
      </c>
      <c r="ET44" s="17">
        <v>12.1</v>
      </c>
      <c r="EU44" s="17">
        <v>0.7</v>
      </c>
      <c r="EV44" s="17">
        <v>0</v>
      </c>
      <c r="EW44" s="17">
        <v>1</v>
      </c>
      <c r="EX44" s="17">
        <v>0.7</v>
      </c>
      <c r="EY44" s="17">
        <v>0.6</v>
      </c>
      <c r="EZ44" s="17">
        <v>0.3</v>
      </c>
      <c r="FA44" s="17">
        <v>0</v>
      </c>
      <c r="FB44" s="17">
        <v>0.4</v>
      </c>
      <c r="FC44" s="17">
        <v>1.6</v>
      </c>
      <c r="FD44" s="17">
        <v>2.2000000000000002</v>
      </c>
      <c r="FE44" s="17">
        <v>13.5</v>
      </c>
      <c r="FF44" s="17">
        <v>0.6</v>
      </c>
      <c r="FG44" s="17">
        <v>4.4000000000000004</v>
      </c>
      <c r="FH44" s="17">
        <v>0.3</v>
      </c>
      <c r="FI44" s="17">
        <v>3.5</v>
      </c>
      <c r="FJ44" s="17">
        <v>4.9000000000000004</v>
      </c>
      <c r="FK44" s="17">
        <v>-51.3</v>
      </c>
      <c r="FL44" s="15"/>
      <c r="FM44" s="17">
        <v>1.7</v>
      </c>
      <c r="FN44" s="17">
        <v>-0.40200000000000002</v>
      </c>
      <c r="FO44" s="17">
        <v>1.016</v>
      </c>
      <c r="FP44" s="17">
        <v>0</v>
      </c>
      <c r="FQ44" s="17">
        <v>0.26118999999999998</v>
      </c>
      <c r="FR44" s="17">
        <v>0.14732000000000001</v>
      </c>
      <c r="FS44" s="17">
        <v>0.6</v>
      </c>
      <c r="FT44" s="17">
        <v>1.7</v>
      </c>
      <c r="FU44" s="17">
        <v>5.0225099999999996</v>
      </c>
    </row>
    <row r="45" spans="1:177" ht="24" customHeight="1" x14ac:dyDescent="0.3">
      <c r="A45" s="16" t="s">
        <v>55</v>
      </c>
      <c r="B45" s="16" t="s">
        <v>883</v>
      </c>
      <c r="C45" s="17">
        <v>37.1</v>
      </c>
      <c r="D45" s="17">
        <v>-11.7</v>
      </c>
      <c r="E45" s="17">
        <v>8.8000000000000007</v>
      </c>
      <c r="F45" s="17"/>
      <c r="G45" s="17"/>
      <c r="H45" s="17">
        <v>-8.4</v>
      </c>
      <c r="I45" s="17">
        <v>9</v>
      </c>
      <c r="J45" s="17"/>
      <c r="K45" s="17"/>
      <c r="L45" s="17">
        <v>-37.5</v>
      </c>
      <c r="M45" s="17">
        <v>-32.5</v>
      </c>
      <c r="N45" s="17">
        <v>-11.3</v>
      </c>
      <c r="O45" s="17">
        <v>16.100000000000001</v>
      </c>
      <c r="P45" s="17">
        <v>-5.7</v>
      </c>
      <c r="Q45" s="17">
        <v>-19.399999999999999</v>
      </c>
      <c r="R45" s="17">
        <v>62.4</v>
      </c>
      <c r="S45" s="17">
        <v>0.1</v>
      </c>
      <c r="T45" s="17"/>
      <c r="U45" s="17"/>
      <c r="V45" s="17"/>
      <c r="W45" s="17"/>
      <c r="X45" s="17">
        <v>20.2</v>
      </c>
      <c r="Y45" s="17">
        <v>1.1000000000000001</v>
      </c>
      <c r="Z45" s="17">
        <v>1</v>
      </c>
      <c r="AA45" s="17"/>
      <c r="AB45" s="17">
        <v>-3.4</v>
      </c>
      <c r="AC45" s="17">
        <v>5.9</v>
      </c>
      <c r="AD45" s="17">
        <v>16.7</v>
      </c>
      <c r="AE45" s="17"/>
      <c r="AF45" s="17"/>
      <c r="AG45" s="17"/>
      <c r="AH45" s="17"/>
      <c r="AI45" s="17">
        <v>13.1</v>
      </c>
      <c r="AJ45" s="17">
        <v>7.5</v>
      </c>
      <c r="AK45" s="17">
        <v>-4.0999999999999996</v>
      </c>
      <c r="AL45" s="17"/>
      <c r="AM45" s="17"/>
      <c r="AN45" s="17">
        <v>-1.2</v>
      </c>
      <c r="AO45" s="17">
        <v>27.7</v>
      </c>
      <c r="AP45" s="17">
        <v>3.9</v>
      </c>
      <c r="AQ45" s="17">
        <v>11</v>
      </c>
      <c r="AR45" s="17">
        <v>-2</v>
      </c>
      <c r="AS45" s="17">
        <v>-1.1000000000000001</v>
      </c>
      <c r="AT45" s="17">
        <v>2.6</v>
      </c>
      <c r="AU45" s="17">
        <v>0.9</v>
      </c>
      <c r="AV45" s="17">
        <v>-8.3000000000000007</v>
      </c>
      <c r="AW45" s="17">
        <v>-49.4</v>
      </c>
      <c r="AX45" s="17">
        <v>-45.5</v>
      </c>
      <c r="AY45" s="17">
        <v>8.8000000000000007</v>
      </c>
      <c r="AZ45" s="17">
        <v>-1.9</v>
      </c>
      <c r="BA45" s="17">
        <v>-0.5</v>
      </c>
      <c r="BB45" s="17">
        <v>-1.6</v>
      </c>
      <c r="BC45" s="17">
        <v>0</v>
      </c>
      <c r="BD45" s="17">
        <v>0.4</v>
      </c>
      <c r="BE45" s="17">
        <v>0.2</v>
      </c>
      <c r="BF45" s="17">
        <v>0.8</v>
      </c>
      <c r="BG45" s="17"/>
      <c r="BH45" s="17"/>
      <c r="BI45" s="17">
        <v>0.3</v>
      </c>
      <c r="BJ45" s="17">
        <v>-3</v>
      </c>
      <c r="BK45" s="17"/>
      <c r="BL45" s="17"/>
      <c r="BM45" s="17"/>
      <c r="BN45" s="17"/>
      <c r="BO45" s="17"/>
      <c r="BP45" s="17">
        <v>-2.9</v>
      </c>
      <c r="BQ45" s="17"/>
      <c r="BR45" s="17"/>
      <c r="BS45" s="17">
        <v>0</v>
      </c>
      <c r="BT45" s="17">
        <v>0</v>
      </c>
      <c r="BU45" s="17"/>
      <c r="BV45" s="17"/>
      <c r="BW45" s="17"/>
      <c r="BX45" s="17"/>
      <c r="BY45" s="17"/>
      <c r="BZ45" s="17"/>
      <c r="CA45" s="17"/>
      <c r="CB45" s="17"/>
      <c r="CC45" s="17">
        <v>0</v>
      </c>
      <c r="CD45" s="17">
        <v>29.6</v>
      </c>
      <c r="CE45" s="17"/>
      <c r="CF45" s="17">
        <v>-0.7</v>
      </c>
      <c r="CG45" s="17">
        <v>0.2</v>
      </c>
      <c r="CH45" s="17">
        <v>0</v>
      </c>
      <c r="CI45" s="17"/>
      <c r="CJ45" s="17"/>
      <c r="CK45" s="17"/>
      <c r="CL45" s="17">
        <v>-13.1</v>
      </c>
      <c r="CM45" s="17">
        <v>-8.6999999999999993</v>
      </c>
      <c r="CN45" s="17">
        <v>-14.7</v>
      </c>
      <c r="CO45" s="17"/>
      <c r="CP45" s="17"/>
      <c r="CQ45" s="17"/>
      <c r="CR45" s="17"/>
      <c r="CS45" s="17"/>
      <c r="CT45" s="17"/>
      <c r="CU45" s="17"/>
      <c r="CV45" s="17"/>
      <c r="CW45" s="17">
        <v>-6.6</v>
      </c>
      <c r="CX45" s="17">
        <v>0.7</v>
      </c>
      <c r="CY45" s="17">
        <v>-3.6</v>
      </c>
      <c r="CZ45" s="17"/>
      <c r="DA45" s="17">
        <v>1.3</v>
      </c>
      <c r="DB45" s="17">
        <v>0</v>
      </c>
      <c r="DC45" s="17">
        <v>0</v>
      </c>
      <c r="DD45" s="17">
        <v>0</v>
      </c>
      <c r="DE45" s="17">
        <v>-0.2</v>
      </c>
      <c r="DF45" s="17"/>
      <c r="DG45" s="17">
        <v>0</v>
      </c>
      <c r="DH45" s="17">
        <v>1.5</v>
      </c>
      <c r="DI45" s="17">
        <v>0.2</v>
      </c>
      <c r="DJ45" s="17">
        <v>0.8</v>
      </c>
      <c r="DK45" s="17">
        <v>0.3</v>
      </c>
      <c r="DL45" s="17">
        <v>0.6</v>
      </c>
      <c r="DM45" s="17">
        <v>0</v>
      </c>
      <c r="DN45" s="17">
        <v>0</v>
      </c>
      <c r="DO45" s="17">
        <v>0</v>
      </c>
      <c r="DP45" s="17">
        <v>2.4</v>
      </c>
      <c r="DQ45" s="17">
        <v>12.5</v>
      </c>
      <c r="DR45" s="17">
        <v>0</v>
      </c>
      <c r="DS45" s="17">
        <v>0.1</v>
      </c>
      <c r="DT45" s="17">
        <v>0.1</v>
      </c>
      <c r="DU45" s="17">
        <v>0.7</v>
      </c>
      <c r="DV45" s="17"/>
      <c r="DW45" s="17">
        <v>-3</v>
      </c>
      <c r="DX45" s="17">
        <v>0.3</v>
      </c>
      <c r="DY45" s="17">
        <v>3.1</v>
      </c>
      <c r="DZ45" s="17">
        <v>2.8</v>
      </c>
      <c r="EA45" s="17">
        <v>1.2</v>
      </c>
      <c r="EB45" s="17">
        <v>0</v>
      </c>
      <c r="EC45" s="17">
        <v>0.2</v>
      </c>
      <c r="ED45" s="17">
        <v>-0.1</v>
      </c>
      <c r="EE45" s="17">
        <v>-9.1</v>
      </c>
      <c r="EF45" s="17">
        <v>-9.6999999999999993</v>
      </c>
      <c r="EG45" s="17">
        <v>-1.4</v>
      </c>
      <c r="EH45" s="17">
        <v>-0.9</v>
      </c>
      <c r="EI45" s="17">
        <v>1.5</v>
      </c>
      <c r="EJ45" s="17">
        <v>-0.1</v>
      </c>
      <c r="EK45" s="17">
        <v>1.7</v>
      </c>
      <c r="EL45" s="17">
        <v>0.2</v>
      </c>
      <c r="EM45" s="17">
        <v>0.2</v>
      </c>
      <c r="EN45" s="17">
        <v>0.2</v>
      </c>
      <c r="EO45" s="17">
        <v>-4.8</v>
      </c>
      <c r="EP45" s="17">
        <v>1.1000000000000001</v>
      </c>
      <c r="EQ45" s="17">
        <v>0</v>
      </c>
      <c r="ER45" s="17">
        <v>2.7</v>
      </c>
      <c r="ES45" s="17">
        <v>-0.2</v>
      </c>
      <c r="ET45" s="17">
        <v>15.2</v>
      </c>
      <c r="EU45" s="17">
        <v>2.8</v>
      </c>
      <c r="EV45" s="17">
        <v>1.1000000000000001</v>
      </c>
      <c r="EW45" s="17">
        <v>1</v>
      </c>
      <c r="EX45" s="17">
        <v>0.7</v>
      </c>
      <c r="EY45" s="17">
        <v>0.6</v>
      </c>
      <c r="EZ45" s="17">
        <v>0.3</v>
      </c>
      <c r="FA45" s="17">
        <v>0</v>
      </c>
      <c r="FB45" s="17">
        <v>0.4</v>
      </c>
      <c r="FC45" s="17">
        <v>1.6</v>
      </c>
      <c r="FD45" s="17">
        <v>2.4</v>
      </c>
      <c r="FE45" s="17">
        <v>13.1</v>
      </c>
      <c r="FF45" s="17">
        <v>0.1</v>
      </c>
      <c r="FG45" s="17">
        <v>4.2</v>
      </c>
      <c r="FH45" s="17">
        <v>0</v>
      </c>
      <c r="FI45" s="17">
        <v>3.9</v>
      </c>
      <c r="FJ45" s="17">
        <v>4.9000000000000004</v>
      </c>
      <c r="FK45" s="17">
        <v>45.8</v>
      </c>
      <c r="FL45" s="15"/>
      <c r="FM45" s="17">
        <v>2.2000000000000002</v>
      </c>
      <c r="FN45" s="17">
        <v>-0.34</v>
      </c>
      <c r="FO45" s="17">
        <v>1.488</v>
      </c>
      <c r="FP45" s="17">
        <v>0</v>
      </c>
      <c r="FQ45" s="17">
        <v>0.27633999999999997</v>
      </c>
      <c r="FR45" s="17">
        <v>7.9259999999999997E-2</v>
      </c>
      <c r="FS45" s="17">
        <v>0.5</v>
      </c>
      <c r="FT45" s="17">
        <v>1.8</v>
      </c>
      <c r="FU45" s="17">
        <v>6.0035999999999996</v>
      </c>
    </row>
    <row r="46" spans="1:177" ht="24" customHeight="1" x14ac:dyDescent="0.3">
      <c r="A46" s="16" t="s">
        <v>55</v>
      </c>
      <c r="B46" s="16" t="s">
        <v>884</v>
      </c>
      <c r="C46" s="17">
        <v>37.4</v>
      </c>
      <c r="D46" s="17">
        <v>-8.6999999999999993</v>
      </c>
      <c r="E46" s="17">
        <v>8.8000000000000007</v>
      </c>
      <c r="F46" s="17"/>
      <c r="G46" s="17"/>
      <c r="H46" s="17">
        <v>-5.9</v>
      </c>
      <c r="I46" s="17">
        <v>11.4</v>
      </c>
      <c r="J46" s="17"/>
      <c r="K46" s="17"/>
      <c r="L46" s="17">
        <v>-34.9</v>
      </c>
      <c r="M46" s="17">
        <v>-32.299999999999997</v>
      </c>
      <c r="N46" s="17">
        <v>-11.8</v>
      </c>
      <c r="O46" s="17">
        <v>19.899999999999999</v>
      </c>
      <c r="P46" s="17">
        <v>-4.2</v>
      </c>
      <c r="Q46" s="17">
        <v>-17.899999999999999</v>
      </c>
      <c r="R46" s="17">
        <v>62</v>
      </c>
      <c r="S46" s="17">
        <v>0.1</v>
      </c>
      <c r="T46" s="17"/>
      <c r="U46" s="17"/>
      <c r="V46" s="17"/>
      <c r="W46" s="17"/>
      <c r="X46" s="17">
        <v>19.399999999999999</v>
      </c>
      <c r="Y46" s="17">
        <v>1.1000000000000001</v>
      </c>
      <c r="Z46" s="17">
        <v>1</v>
      </c>
      <c r="AA46" s="17"/>
      <c r="AB46" s="17">
        <v>-3.3</v>
      </c>
      <c r="AC46" s="17">
        <v>6.1</v>
      </c>
      <c r="AD46" s="17">
        <v>15.6</v>
      </c>
      <c r="AE46" s="17"/>
      <c r="AF46" s="17"/>
      <c r="AG46" s="17"/>
      <c r="AH46" s="17"/>
      <c r="AI46" s="17">
        <v>14.4</v>
      </c>
      <c r="AJ46" s="17">
        <v>8.3000000000000007</v>
      </c>
      <c r="AK46" s="17">
        <v>0</v>
      </c>
      <c r="AL46" s="17"/>
      <c r="AM46" s="17"/>
      <c r="AN46" s="17">
        <v>-1.2</v>
      </c>
      <c r="AO46" s="17">
        <v>-12.9</v>
      </c>
      <c r="AP46" s="17">
        <v>3.8</v>
      </c>
      <c r="AQ46" s="17">
        <v>11.7</v>
      </c>
      <c r="AR46" s="17">
        <v>-2</v>
      </c>
      <c r="AS46" s="17">
        <v>-0.2</v>
      </c>
      <c r="AT46" s="17">
        <v>2.6</v>
      </c>
      <c r="AU46" s="17">
        <v>1.7</v>
      </c>
      <c r="AV46" s="17">
        <v>-3.8</v>
      </c>
      <c r="AW46" s="17">
        <v>-40</v>
      </c>
      <c r="AX46" s="17">
        <v>-42.1</v>
      </c>
      <c r="AY46" s="17">
        <v>6.2</v>
      </c>
      <c r="AZ46" s="17">
        <v>-1.6</v>
      </c>
      <c r="BA46" s="17">
        <v>-0.3</v>
      </c>
      <c r="BB46" s="17">
        <v>-0.5</v>
      </c>
      <c r="BC46" s="17">
        <v>0</v>
      </c>
      <c r="BD46" s="17">
        <v>0.4</v>
      </c>
      <c r="BE46" s="17">
        <v>0.3</v>
      </c>
      <c r="BF46" s="17">
        <v>1</v>
      </c>
      <c r="BG46" s="17"/>
      <c r="BH46" s="17"/>
      <c r="BI46" s="17">
        <v>0.7</v>
      </c>
      <c r="BJ46" s="17">
        <v>-2.2999999999999998</v>
      </c>
      <c r="BK46" s="17"/>
      <c r="BL46" s="17"/>
      <c r="BM46" s="17"/>
      <c r="BN46" s="17"/>
      <c r="BO46" s="17"/>
      <c r="BP46" s="17">
        <v>2.9</v>
      </c>
      <c r="BQ46" s="17"/>
      <c r="BR46" s="17"/>
      <c r="BS46" s="17">
        <v>0</v>
      </c>
      <c r="BT46" s="17">
        <v>0</v>
      </c>
      <c r="BU46" s="17"/>
      <c r="BV46" s="17"/>
      <c r="BW46" s="17"/>
      <c r="BX46" s="17"/>
      <c r="BY46" s="17"/>
      <c r="BZ46" s="17"/>
      <c r="CA46" s="17"/>
      <c r="CB46" s="17"/>
      <c r="CC46" s="17">
        <v>0</v>
      </c>
      <c r="CD46" s="17">
        <v>29.5</v>
      </c>
      <c r="CE46" s="17"/>
      <c r="CF46" s="17">
        <v>-0.1</v>
      </c>
      <c r="CG46" s="17">
        <v>0</v>
      </c>
      <c r="CH46" s="17">
        <v>0.1</v>
      </c>
      <c r="CI46" s="17"/>
      <c r="CJ46" s="17"/>
      <c r="CK46" s="17"/>
      <c r="CL46" s="17">
        <v>-11.9</v>
      </c>
      <c r="CM46" s="17">
        <v>-7.3</v>
      </c>
      <c r="CN46" s="17">
        <v>-12.9</v>
      </c>
      <c r="CO46" s="17"/>
      <c r="CP46" s="17"/>
      <c r="CQ46" s="17"/>
      <c r="CR46" s="17"/>
      <c r="CS46" s="17"/>
      <c r="CT46" s="17"/>
      <c r="CU46" s="17"/>
      <c r="CV46" s="17"/>
      <c r="CW46" s="17">
        <v>-5.8</v>
      </c>
      <c r="CX46" s="17">
        <v>0</v>
      </c>
      <c r="CY46" s="17">
        <v>-4.2</v>
      </c>
      <c r="CZ46" s="17"/>
      <c r="DA46" s="17">
        <v>1.3</v>
      </c>
      <c r="DB46" s="17">
        <v>0</v>
      </c>
      <c r="DC46" s="17">
        <v>0</v>
      </c>
      <c r="DD46" s="17">
        <v>0</v>
      </c>
      <c r="DE46" s="17">
        <v>-0.1</v>
      </c>
      <c r="DF46" s="17"/>
      <c r="DG46" s="17">
        <v>0</v>
      </c>
      <c r="DH46" s="17">
        <v>1.5</v>
      </c>
      <c r="DI46" s="17">
        <v>0.2</v>
      </c>
      <c r="DJ46" s="17">
        <v>0.5</v>
      </c>
      <c r="DK46" s="17">
        <v>0.3</v>
      </c>
      <c r="DL46" s="17">
        <v>0.5</v>
      </c>
      <c r="DM46" s="17">
        <v>0</v>
      </c>
      <c r="DN46" s="17">
        <v>0</v>
      </c>
      <c r="DO46" s="17">
        <v>0</v>
      </c>
      <c r="DP46" s="17">
        <v>2.1</v>
      </c>
      <c r="DQ46" s="17">
        <v>11.6</v>
      </c>
      <c r="DR46" s="17">
        <v>0</v>
      </c>
      <c r="DS46" s="17">
        <v>0.1</v>
      </c>
      <c r="DT46" s="17">
        <v>-0.2</v>
      </c>
      <c r="DU46" s="17">
        <v>0.8</v>
      </c>
      <c r="DV46" s="17"/>
      <c r="DW46" s="17">
        <v>-3</v>
      </c>
      <c r="DX46" s="17">
        <v>0.2</v>
      </c>
      <c r="DY46" s="17">
        <v>3.1</v>
      </c>
      <c r="DZ46" s="17">
        <v>2.9</v>
      </c>
      <c r="EA46" s="17">
        <v>1.3</v>
      </c>
      <c r="EB46" s="17">
        <v>0</v>
      </c>
      <c r="EC46" s="17">
        <v>0</v>
      </c>
      <c r="ED46" s="17">
        <v>0.3</v>
      </c>
      <c r="EE46" s="17">
        <v>-9.5</v>
      </c>
      <c r="EF46" s="17">
        <v>-10.4</v>
      </c>
      <c r="EG46" s="17">
        <v>-1.2</v>
      </c>
      <c r="EH46" s="17">
        <v>-0.9</v>
      </c>
      <c r="EI46" s="17">
        <v>1.5</v>
      </c>
      <c r="EJ46" s="17">
        <v>0</v>
      </c>
      <c r="EK46" s="17">
        <v>1.4</v>
      </c>
      <c r="EL46" s="17">
        <v>0.2</v>
      </c>
      <c r="EM46" s="17">
        <v>0.2</v>
      </c>
      <c r="EN46" s="17">
        <v>0.2</v>
      </c>
      <c r="EO46" s="17">
        <v>-6</v>
      </c>
      <c r="EP46" s="17">
        <v>0</v>
      </c>
      <c r="EQ46" s="17">
        <v>0</v>
      </c>
      <c r="ER46" s="17">
        <v>0</v>
      </c>
      <c r="ES46" s="17">
        <v>-0.2</v>
      </c>
      <c r="ET46" s="17">
        <v>14.1</v>
      </c>
      <c r="EU46" s="17">
        <v>1.7</v>
      </c>
      <c r="EV46" s="17">
        <v>0</v>
      </c>
      <c r="EW46" s="17">
        <v>1</v>
      </c>
      <c r="EX46" s="17">
        <v>0.7</v>
      </c>
      <c r="EY46" s="17">
        <v>0.6</v>
      </c>
      <c r="EZ46" s="17">
        <v>0.3</v>
      </c>
      <c r="FA46" s="17">
        <v>0</v>
      </c>
      <c r="FB46" s="17">
        <v>0.4</v>
      </c>
      <c r="FC46" s="17">
        <v>1.6</v>
      </c>
      <c r="FD46" s="17">
        <v>2.5</v>
      </c>
      <c r="FE46" s="17">
        <v>13.4</v>
      </c>
      <c r="FF46" s="17">
        <v>0.3</v>
      </c>
      <c r="FG46" s="17">
        <v>4.4000000000000004</v>
      </c>
      <c r="FH46" s="17">
        <v>0.1</v>
      </c>
      <c r="FI46" s="17">
        <v>4.3</v>
      </c>
      <c r="FJ46" s="17">
        <v>5</v>
      </c>
      <c r="FK46" s="17">
        <v>47.4</v>
      </c>
      <c r="FL46" s="15"/>
      <c r="FM46" s="17">
        <v>2.2000000000000002</v>
      </c>
      <c r="FN46" s="17">
        <v>-0.17199999999999999</v>
      </c>
      <c r="FO46" s="17">
        <v>1.3560000000000001</v>
      </c>
      <c r="FP46" s="17">
        <v>0</v>
      </c>
      <c r="FQ46" s="17">
        <v>0.28266999999999998</v>
      </c>
      <c r="FR46" s="17">
        <v>7.2309999999999999E-2</v>
      </c>
      <c r="FS46" s="17">
        <v>0.4</v>
      </c>
      <c r="FT46" s="17">
        <v>1.7</v>
      </c>
      <c r="FU46" s="17">
        <v>5.8389800000000003</v>
      </c>
    </row>
    <row r="47" spans="1:177" ht="24" customHeight="1" x14ac:dyDescent="0.3">
      <c r="A47" s="16" t="s">
        <v>55</v>
      </c>
      <c r="B47" s="16" t="s">
        <v>885</v>
      </c>
      <c r="C47" s="17">
        <v>34.4</v>
      </c>
      <c r="D47" s="17">
        <v>2.7</v>
      </c>
      <c r="E47" s="17">
        <v>11.8</v>
      </c>
      <c r="F47" s="17"/>
      <c r="G47" s="17"/>
      <c r="H47" s="17">
        <v>-0.3</v>
      </c>
      <c r="I47" s="17">
        <v>22.8</v>
      </c>
      <c r="J47" s="17"/>
      <c r="K47" s="17"/>
      <c r="L47" s="17">
        <v>-23.8</v>
      </c>
      <c r="M47" s="17">
        <v>-17.2</v>
      </c>
      <c r="N47" s="17">
        <v>3.6</v>
      </c>
      <c r="O47" s="17">
        <v>34.4</v>
      </c>
      <c r="P47" s="17">
        <v>1.7</v>
      </c>
      <c r="Q47" s="17">
        <v>-14.7</v>
      </c>
      <c r="R47" s="17">
        <v>64.400000000000006</v>
      </c>
      <c r="S47" s="17">
        <v>0.2</v>
      </c>
      <c r="T47" s="17"/>
      <c r="U47" s="17"/>
      <c r="V47" s="17"/>
      <c r="W47" s="17"/>
      <c r="X47" s="17">
        <v>19.3</v>
      </c>
      <c r="Y47" s="17">
        <v>1.2</v>
      </c>
      <c r="Z47" s="17">
        <v>1</v>
      </c>
      <c r="AA47" s="17"/>
      <c r="AB47" s="17">
        <v>-3.3</v>
      </c>
      <c r="AC47" s="17">
        <v>6</v>
      </c>
      <c r="AD47" s="17">
        <v>17.7</v>
      </c>
      <c r="AE47" s="17"/>
      <c r="AF47" s="17"/>
      <c r="AG47" s="17"/>
      <c r="AH47" s="17"/>
      <c r="AI47" s="17">
        <v>13.7</v>
      </c>
      <c r="AJ47" s="17">
        <v>12.7</v>
      </c>
      <c r="AK47" s="17">
        <v>0</v>
      </c>
      <c r="AL47" s="17"/>
      <c r="AM47" s="17"/>
      <c r="AN47" s="17">
        <v>-0.4</v>
      </c>
      <c r="AO47" s="17">
        <v>43.6</v>
      </c>
      <c r="AP47" s="17">
        <v>5.4</v>
      </c>
      <c r="AQ47" s="17">
        <v>11</v>
      </c>
      <c r="AR47" s="17">
        <v>-2.1</v>
      </c>
      <c r="AS47" s="17">
        <v>-0.3</v>
      </c>
      <c r="AT47" s="17">
        <v>2.6</v>
      </c>
      <c r="AU47" s="17">
        <v>1.4</v>
      </c>
      <c r="AV47" s="17">
        <v>1</v>
      </c>
      <c r="AW47" s="17">
        <v>-35.200000000000003</v>
      </c>
      <c r="AX47" s="17">
        <v>-37.1</v>
      </c>
      <c r="AY47" s="17">
        <v>13.2</v>
      </c>
      <c r="AZ47" s="17">
        <v>-1.6</v>
      </c>
      <c r="BA47" s="17">
        <v>-0.2</v>
      </c>
      <c r="BB47" s="17">
        <v>1.2</v>
      </c>
      <c r="BC47" s="17">
        <v>0</v>
      </c>
      <c r="BD47" s="17">
        <v>0.4</v>
      </c>
      <c r="BE47" s="17">
        <v>0.3</v>
      </c>
      <c r="BF47" s="17">
        <v>2.5</v>
      </c>
      <c r="BG47" s="17"/>
      <c r="BH47" s="17"/>
      <c r="BI47" s="17">
        <v>1.1000000000000001</v>
      </c>
      <c r="BJ47" s="17">
        <v>0</v>
      </c>
      <c r="BK47" s="17"/>
      <c r="BL47" s="17"/>
      <c r="BM47" s="17"/>
      <c r="BN47" s="17"/>
      <c r="BO47" s="17"/>
      <c r="BP47" s="17">
        <v>7.7</v>
      </c>
      <c r="BQ47" s="17"/>
      <c r="BR47" s="17"/>
      <c r="BS47" s="17">
        <v>0</v>
      </c>
      <c r="BT47" s="17">
        <v>0</v>
      </c>
      <c r="BU47" s="17"/>
      <c r="BV47" s="17"/>
      <c r="BW47" s="17"/>
      <c r="BX47" s="17"/>
      <c r="BY47" s="17"/>
      <c r="BZ47" s="17"/>
      <c r="CA47" s="17"/>
      <c r="CB47" s="17"/>
      <c r="CC47" s="17">
        <v>0</v>
      </c>
      <c r="CD47" s="17">
        <v>53.2</v>
      </c>
      <c r="CE47" s="17"/>
      <c r="CF47" s="17">
        <v>-0.3</v>
      </c>
      <c r="CG47" s="17">
        <v>9.3000000000000007</v>
      </c>
      <c r="CH47" s="17">
        <v>0.2</v>
      </c>
      <c r="CI47" s="17"/>
      <c r="CJ47" s="17"/>
      <c r="CK47" s="17"/>
      <c r="CL47" s="17">
        <v>49.1</v>
      </c>
      <c r="CM47" s="17">
        <v>47.6</v>
      </c>
      <c r="CN47" s="17">
        <v>-15.6</v>
      </c>
      <c r="CO47" s="17"/>
      <c r="CP47" s="17"/>
      <c r="CQ47" s="17"/>
      <c r="CR47" s="17"/>
      <c r="CS47" s="17"/>
      <c r="CT47" s="17"/>
      <c r="CU47" s="17"/>
      <c r="CV47" s="17"/>
      <c r="CW47" s="17">
        <v>-6.9</v>
      </c>
      <c r="CX47" s="17">
        <v>0</v>
      </c>
      <c r="CY47" s="17">
        <v>-3.4</v>
      </c>
      <c r="CZ47" s="17"/>
      <c r="DA47" s="17">
        <v>1.2</v>
      </c>
      <c r="DB47" s="17">
        <v>0</v>
      </c>
      <c r="DC47" s="17">
        <v>-0.1</v>
      </c>
      <c r="DD47" s="17">
        <v>0</v>
      </c>
      <c r="DE47" s="17">
        <v>-0.2</v>
      </c>
      <c r="DF47" s="17"/>
      <c r="DG47" s="17">
        <v>0.1</v>
      </c>
      <c r="DH47" s="17">
        <v>1.5</v>
      </c>
      <c r="DI47" s="17">
        <v>0.2</v>
      </c>
      <c r="DJ47" s="17">
        <v>2</v>
      </c>
      <c r="DK47" s="17">
        <v>0</v>
      </c>
      <c r="DL47" s="17">
        <v>0.5</v>
      </c>
      <c r="DM47" s="17">
        <v>0</v>
      </c>
      <c r="DN47" s="17">
        <v>0</v>
      </c>
      <c r="DO47" s="17">
        <v>0</v>
      </c>
      <c r="DP47" s="17">
        <v>1.9</v>
      </c>
      <c r="DQ47" s="17">
        <v>11.4</v>
      </c>
      <c r="DR47" s="17">
        <v>0</v>
      </c>
      <c r="DS47" s="17">
        <v>0</v>
      </c>
      <c r="DT47" s="17">
        <v>-0.1</v>
      </c>
      <c r="DU47" s="17">
        <v>0.9</v>
      </c>
      <c r="DV47" s="17"/>
      <c r="DW47" s="17">
        <v>-2.9</v>
      </c>
      <c r="DX47" s="17">
        <v>0.2</v>
      </c>
      <c r="DY47" s="17">
        <v>3.1</v>
      </c>
      <c r="DZ47" s="17">
        <v>2.8</v>
      </c>
      <c r="EA47" s="17">
        <v>1.5</v>
      </c>
      <c r="EB47" s="17">
        <v>0</v>
      </c>
      <c r="EC47" s="17">
        <v>0</v>
      </c>
      <c r="ED47" s="17">
        <v>0.3</v>
      </c>
      <c r="EE47" s="17">
        <v>-8</v>
      </c>
      <c r="EF47" s="17">
        <v>-8.6</v>
      </c>
      <c r="EG47" s="17">
        <v>-0.9</v>
      </c>
      <c r="EH47" s="17">
        <v>-0.8</v>
      </c>
      <c r="EI47" s="17">
        <v>1.5</v>
      </c>
      <c r="EJ47" s="17">
        <v>0</v>
      </c>
      <c r="EK47" s="17">
        <v>1.6</v>
      </c>
      <c r="EL47" s="17">
        <v>0.2</v>
      </c>
      <c r="EM47" s="17">
        <v>0.2</v>
      </c>
      <c r="EN47" s="17">
        <v>0.2</v>
      </c>
      <c r="EO47" s="17">
        <v>-4.9000000000000004</v>
      </c>
      <c r="EP47" s="17">
        <v>0</v>
      </c>
      <c r="EQ47" s="17">
        <v>0</v>
      </c>
      <c r="ER47" s="17">
        <v>0</v>
      </c>
      <c r="ES47" s="17">
        <v>-0.2</v>
      </c>
      <c r="ET47" s="17">
        <v>13.2</v>
      </c>
      <c r="EU47" s="17">
        <v>2.6</v>
      </c>
      <c r="EV47" s="17">
        <v>0</v>
      </c>
      <c r="EW47" s="17">
        <v>1</v>
      </c>
      <c r="EX47" s="17">
        <v>0.7</v>
      </c>
      <c r="EY47" s="17">
        <v>0.6</v>
      </c>
      <c r="EZ47" s="17">
        <v>0.3</v>
      </c>
      <c r="FA47" s="17">
        <v>0</v>
      </c>
      <c r="FB47" s="17">
        <v>0.4</v>
      </c>
      <c r="FC47" s="17">
        <v>1.8</v>
      </c>
      <c r="FD47" s="17">
        <v>2.5</v>
      </c>
      <c r="FE47" s="17">
        <v>14.2</v>
      </c>
      <c r="FF47" s="17">
        <v>0.4</v>
      </c>
      <c r="FG47" s="17">
        <v>4</v>
      </c>
      <c r="FH47" s="17">
        <v>0.7</v>
      </c>
      <c r="FI47" s="17">
        <v>3.5</v>
      </c>
      <c r="FJ47" s="17">
        <v>4.9000000000000004</v>
      </c>
      <c r="FK47" s="17">
        <v>391.4</v>
      </c>
      <c r="FL47" s="15"/>
      <c r="FM47" s="17">
        <v>2.8</v>
      </c>
      <c r="FN47" s="17">
        <v>0.61299999999999999</v>
      </c>
      <c r="FO47" s="17">
        <v>1.548</v>
      </c>
      <c r="FP47" s="17">
        <v>0</v>
      </c>
      <c r="FQ47" s="17">
        <v>0.31519999999999998</v>
      </c>
      <c r="FR47" s="17">
        <v>8.1629999999999994E-2</v>
      </c>
      <c r="FS47" s="17">
        <v>0.7</v>
      </c>
      <c r="FT47" s="17">
        <v>1.6</v>
      </c>
      <c r="FU47" s="17">
        <v>7.6578299999999997</v>
      </c>
    </row>
    <row r="48" spans="1:177" ht="24" customHeight="1" x14ac:dyDescent="0.3">
      <c r="A48" s="16" t="s">
        <v>55</v>
      </c>
      <c r="B48" s="16" t="s">
        <v>886</v>
      </c>
      <c r="C48" s="17">
        <v>33.6</v>
      </c>
      <c r="D48" s="17">
        <v>-1.3</v>
      </c>
      <c r="E48" s="17">
        <v>10.3</v>
      </c>
      <c r="F48" s="17"/>
      <c r="G48" s="17"/>
      <c r="H48" s="17">
        <v>-2.2000000000000002</v>
      </c>
      <c r="I48" s="17">
        <v>20.5</v>
      </c>
      <c r="J48" s="17"/>
      <c r="K48" s="17"/>
      <c r="L48" s="17">
        <v>-24.8</v>
      </c>
      <c r="M48" s="17">
        <v>-25.1</v>
      </c>
      <c r="N48" s="17">
        <v>-4.8</v>
      </c>
      <c r="O48" s="17">
        <v>33.200000000000003</v>
      </c>
      <c r="P48" s="17">
        <v>0.4</v>
      </c>
      <c r="Q48" s="17">
        <v>-15.2</v>
      </c>
      <c r="R48" s="17">
        <v>67.599999999999994</v>
      </c>
      <c r="S48" s="17">
        <v>0</v>
      </c>
      <c r="T48" s="17"/>
      <c r="U48" s="17"/>
      <c r="V48" s="17"/>
      <c r="W48" s="17"/>
      <c r="X48" s="17">
        <v>19.100000000000001</v>
      </c>
      <c r="Y48" s="17">
        <v>0.9</v>
      </c>
      <c r="Z48" s="17">
        <v>0.8</v>
      </c>
      <c r="AA48" s="17"/>
      <c r="AB48" s="17">
        <v>-3.3</v>
      </c>
      <c r="AC48" s="17">
        <v>6</v>
      </c>
      <c r="AD48" s="17">
        <v>17.899999999999999</v>
      </c>
      <c r="AE48" s="17"/>
      <c r="AF48" s="17"/>
      <c r="AG48" s="17"/>
      <c r="AH48" s="17"/>
      <c r="AI48" s="17">
        <v>13</v>
      </c>
      <c r="AJ48" s="17">
        <v>11.3</v>
      </c>
      <c r="AK48" s="17">
        <v>0</v>
      </c>
      <c r="AL48" s="17"/>
      <c r="AM48" s="17"/>
      <c r="AN48" s="17">
        <v>-0.8</v>
      </c>
      <c r="AO48" s="17">
        <v>42.2</v>
      </c>
      <c r="AP48" s="17">
        <v>5.5</v>
      </c>
      <c r="AQ48" s="17">
        <v>11.2</v>
      </c>
      <c r="AR48" s="17">
        <v>-1.9</v>
      </c>
      <c r="AS48" s="17">
        <v>-0.4</v>
      </c>
      <c r="AT48" s="17">
        <v>2.6</v>
      </c>
      <c r="AU48" s="17">
        <v>1.4</v>
      </c>
      <c r="AV48" s="17">
        <v>0.4</v>
      </c>
      <c r="AW48" s="17">
        <v>-36</v>
      </c>
      <c r="AX48" s="17">
        <v>-37.799999999999997</v>
      </c>
      <c r="AY48" s="17">
        <v>11.1</v>
      </c>
      <c r="AZ48" s="17">
        <v>-1.9</v>
      </c>
      <c r="BA48" s="17">
        <v>-0.3</v>
      </c>
      <c r="BB48" s="17">
        <v>-1</v>
      </c>
      <c r="BC48" s="17">
        <v>0</v>
      </c>
      <c r="BD48" s="17">
        <v>0.4</v>
      </c>
      <c r="BE48" s="17">
        <v>0.3</v>
      </c>
      <c r="BF48" s="17">
        <v>-2.2999999999999998</v>
      </c>
      <c r="BG48" s="17"/>
      <c r="BH48" s="17"/>
      <c r="BI48" s="17">
        <v>1.4</v>
      </c>
      <c r="BJ48" s="17">
        <v>0.1</v>
      </c>
      <c r="BK48" s="17"/>
      <c r="BL48" s="17"/>
      <c r="BM48" s="17"/>
      <c r="BN48" s="17"/>
      <c r="BO48" s="17"/>
      <c r="BP48" s="17">
        <v>7.3</v>
      </c>
      <c r="BQ48" s="17"/>
      <c r="BR48" s="17"/>
      <c r="BS48" s="17">
        <v>2.2000000000000002</v>
      </c>
      <c r="BT48" s="17">
        <v>0</v>
      </c>
      <c r="BU48" s="17"/>
      <c r="BV48" s="17"/>
      <c r="BW48" s="17"/>
      <c r="BX48" s="17"/>
      <c r="BY48" s="17"/>
      <c r="BZ48" s="17"/>
      <c r="CA48" s="17"/>
      <c r="CB48" s="17"/>
      <c r="CC48" s="17">
        <v>0</v>
      </c>
      <c r="CD48" s="17">
        <v>91.4</v>
      </c>
      <c r="CE48" s="17"/>
      <c r="CF48" s="17">
        <v>0.3</v>
      </c>
      <c r="CG48" s="17">
        <v>9.4</v>
      </c>
      <c r="CH48" s="17">
        <v>0.2</v>
      </c>
      <c r="CI48" s="17"/>
      <c r="CJ48" s="17"/>
      <c r="CK48" s="17"/>
      <c r="CL48" s="17">
        <v>48</v>
      </c>
      <c r="CM48" s="17">
        <v>46.2</v>
      </c>
      <c r="CN48" s="17">
        <v>-17.8</v>
      </c>
      <c r="CO48" s="17"/>
      <c r="CP48" s="17"/>
      <c r="CQ48" s="17"/>
      <c r="CR48" s="17"/>
      <c r="CS48" s="17"/>
      <c r="CT48" s="17"/>
      <c r="CU48" s="17"/>
      <c r="CV48" s="17"/>
      <c r="CW48" s="17">
        <v>-6.7</v>
      </c>
      <c r="CX48" s="17">
        <v>0</v>
      </c>
      <c r="CY48" s="17">
        <v>-3.6</v>
      </c>
      <c r="CZ48" s="17"/>
      <c r="DA48" s="17">
        <v>1.3</v>
      </c>
      <c r="DB48" s="17">
        <v>0</v>
      </c>
      <c r="DC48" s="17">
        <v>-0.1</v>
      </c>
      <c r="DD48" s="17">
        <v>-0.8</v>
      </c>
      <c r="DE48" s="17">
        <v>-0.2</v>
      </c>
      <c r="DF48" s="17"/>
      <c r="DG48" s="17">
        <v>0</v>
      </c>
      <c r="DH48" s="17">
        <v>1.5</v>
      </c>
      <c r="DI48" s="17">
        <v>0.2</v>
      </c>
      <c r="DJ48" s="17">
        <v>0.6</v>
      </c>
      <c r="DK48" s="17">
        <v>0.1</v>
      </c>
      <c r="DL48" s="17">
        <v>0.5</v>
      </c>
      <c r="DM48" s="17">
        <v>0</v>
      </c>
      <c r="DN48" s="17">
        <v>0</v>
      </c>
      <c r="DO48" s="17">
        <v>0</v>
      </c>
      <c r="DP48" s="17">
        <v>2.2000000000000002</v>
      </c>
      <c r="DQ48" s="17">
        <v>11.6</v>
      </c>
      <c r="DR48" s="17">
        <v>0</v>
      </c>
      <c r="DS48" s="17">
        <v>-0.1</v>
      </c>
      <c r="DT48" s="17">
        <v>-0.1</v>
      </c>
      <c r="DU48" s="17">
        <v>0.9</v>
      </c>
      <c r="DV48" s="17"/>
      <c r="DW48" s="17">
        <v>-2.8</v>
      </c>
      <c r="DX48" s="17">
        <v>0.1</v>
      </c>
      <c r="DY48" s="17">
        <v>3.2</v>
      </c>
      <c r="DZ48" s="17">
        <v>2.9</v>
      </c>
      <c r="EA48" s="17">
        <v>1.3</v>
      </c>
      <c r="EB48" s="17">
        <v>0</v>
      </c>
      <c r="EC48" s="17">
        <v>0</v>
      </c>
      <c r="ED48" s="17">
        <v>0.4</v>
      </c>
      <c r="EE48" s="17">
        <v>-8</v>
      </c>
      <c r="EF48" s="17">
        <v>-7.7</v>
      </c>
      <c r="EG48" s="17">
        <v>-1</v>
      </c>
      <c r="EH48" s="17">
        <v>-0.7</v>
      </c>
      <c r="EI48" s="17">
        <v>1.5</v>
      </c>
      <c r="EJ48" s="17">
        <v>-0.1</v>
      </c>
      <c r="EK48" s="17">
        <v>1.6</v>
      </c>
      <c r="EL48" s="17">
        <v>0.2</v>
      </c>
      <c r="EM48" s="17">
        <v>0.2</v>
      </c>
      <c r="EN48" s="17">
        <v>0.2</v>
      </c>
      <c r="EO48" s="17">
        <v>-5.0999999999999996</v>
      </c>
      <c r="EP48" s="17">
        <v>0</v>
      </c>
      <c r="EQ48" s="17">
        <v>0</v>
      </c>
      <c r="ER48" s="17">
        <v>0</v>
      </c>
      <c r="ES48" s="17">
        <v>-0.2</v>
      </c>
      <c r="ET48" s="17">
        <v>12.6</v>
      </c>
      <c r="EU48" s="17">
        <v>3.3</v>
      </c>
      <c r="EV48" s="17">
        <v>0</v>
      </c>
      <c r="EW48" s="17">
        <v>1</v>
      </c>
      <c r="EX48" s="17">
        <v>0.7</v>
      </c>
      <c r="EY48" s="17">
        <v>0.6</v>
      </c>
      <c r="EZ48" s="17">
        <v>0.3</v>
      </c>
      <c r="FA48" s="17">
        <v>0</v>
      </c>
      <c r="FB48" s="17">
        <v>0.4</v>
      </c>
      <c r="FC48" s="17">
        <v>1.7</v>
      </c>
      <c r="FD48" s="17">
        <v>2.5</v>
      </c>
      <c r="FE48" s="17">
        <v>14.3</v>
      </c>
      <c r="FF48" s="17">
        <v>0.2</v>
      </c>
      <c r="FG48" s="17">
        <v>1.6</v>
      </c>
      <c r="FH48" s="17">
        <v>1.1000000000000001</v>
      </c>
      <c r="FI48" s="17">
        <v>2.7</v>
      </c>
      <c r="FJ48" s="17">
        <v>4.9000000000000004</v>
      </c>
      <c r="FK48" s="17">
        <v>380.5</v>
      </c>
      <c r="FL48" s="15"/>
      <c r="FM48" s="17">
        <v>2.5</v>
      </c>
      <c r="FN48" s="17">
        <v>-0.48499999999999999</v>
      </c>
      <c r="FO48" s="17">
        <v>1.4079999999999999</v>
      </c>
      <c r="FP48" s="17">
        <v>0</v>
      </c>
      <c r="FQ48" s="17">
        <v>0.32965</v>
      </c>
      <c r="FR48" s="17">
        <v>0.13095000000000001</v>
      </c>
      <c r="FS48" s="17">
        <v>0.7</v>
      </c>
      <c r="FT48" s="17">
        <v>2.2000000000000002</v>
      </c>
      <c r="FU48" s="17">
        <v>6.7835999999999999</v>
      </c>
    </row>
    <row r="49" spans="1:177" ht="24" customHeight="1" x14ac:dyDescent="0.3">
      <c r="A49" s="16" t="s">
        <v>55</v>
      </c>
      <c r="B49" s="16" t="s">
        <v>887</v>
      </c>
      <c r="C49" s="17">
        <v>30.5</v>
      </c>
      <c r="D49" s="17">
        <v>-2.8</v>
      </c>
      <c r="E49" s="17">
        <v>10.5</v>
      </c>
      <c r="F49" s="17"/>
      <c r="G49" s="17"/>
      <c r="H49" s="17">
        <v>-5.4</v>
      </c>
      <c r="I49" s="17">
        <v>5.7</v>
      </c>
      <c r="J49" s="17"/>
      <c r="K49" s="17"/>
      <c r="L49" s="17">
        <v>-30.3</v>
      </c>
      <c r="M49" s="17">
        <v>-27.2</v>
      </c>
      <c r="N49" s="17">
        <v>-5.4</v>
      </c>
      <c r="O49" s="17">
        <v>28.5</v>
      </c>
      <c r="P49" s="17">
        <v>1.5</v>
      </c>
      <c r="Q49" s="17">
        <v>-15.5</v>
      </c>
      <c r="R49" s="17">
        <v>65.599999999999994</v>
      </c>
      <c r="S49" s="17">
        <v>0</v>
      </c>
      <c r="T49" s="17"/>
      <c r="U49" s="17"/>
      <c r="V49" s="17"/>
      <c r="W49" s="17"/>
      <c r="X49" s="17">
        <v>20.6</v>
      </c>
      <c r="Y49" s="17">
        <v>0.4</v>
      </c>
      <c r="Z49" s="17">
        <v>0.5</v>
      </c>
      <c r="AA49" s="17"/>
      <c r="AB49" s="17">
        <v>-3.3</v>
      </c>
      <c r="AC49" s="17">
        <v>5.9</v>
      </c>
      <c r="AD49" s="17">
        <v>17.600000000000001</v>
      </c>
      <c r="AE49" s="17"/>
      <c r="AF49" s="17"/>
      <c r="AG49" s="17"/>
      <c r="AH49" s="17"/>
      <c r="AI49" s="17">
        <v>12.5</v>
      </c>
      <c r="AJ49" s="17">
        <v>10.9</v>
      </c>
      <c r="AK49" s="17">
        <v>0</v>
      </c>
      <c r="AL49" s="17"/>
      <c r="AM49" s="17"/>
      <c r="AN49" s="17">
        <v>-0.9</v>
      </c>
      <c r="AO49" s="17">
        <v>42.2</v>
      </c>
      <c r="AP49" s="17">
        <v>5.4</v>
      </c>
      <c r="AQ49" s="17">
        <v>9.6999999999999993</v>
      </c>
      <c r="AR49" s="17">
        <v>-1.5</v>
      </c>
      <c r="AS49" s="17">
        <v>-0.3</v>
      </c>
      <c r="AT49" s="17">
        <v>2.6</v>
      </c>
      <c r="AU49" s="17">
        <v>1.1000000000000001</v>
      </c>
      <c r="AV49" s="17">
        <v>-1</v>
      </c>
      <c r="AW49" s="17">
        <v>-37.700000000000003</v>
      </c>
      <c r="AX49" s="17">
        <v>-39.1</v>
      </c>
      <c r="AY49" s="17">
        <v>12.6</v>
      </c>
      <c r="AZ49" s="17">
        <v>-1.7</v>
      </c>
      <c r="BA49" s="17">
        <v>-0.2</v>
      </c>
      <c r="BB49" s="17">
        <v>-0.2</v>
      </c>
      <c r="BC49" s="17">
        <v>0</v>
      </c>
      <c r="BD49" s="17">
        <v>0.4</v>
      </c>
      <c r="BE49" s="17">
        <v>0.4</v>
      </c>
      <c r="BF49" s="17">
        <v>-0.8</v>
      </c>
      <c r="BG49" s="17"/>
      <c r="BH49" s="17"/>
      <c r="BI49" s="17">
        <v>1.1000000000000001</v>
      </c>
      <c r="BJ49" s="17">
        <v>-0.3</v>
      </c>
      <c r="BK49" s="17"/>
      <c r="BL49" s="17"/>
      <c r="BM49" s="17"/>
      <c r="BN49" s="17"/>
      <c r="BO49" s="17"/>
      <c r="BP49" s="17">
        <v>5.4</v>
      </c>
      <c r="BQ49" s="17"/>
      <c r="BR49" s="17"/>
      <c r="BS49" s="17">
        <v>11.7</v>
      </c>
      <c r="BT49" s="17">
        <v>0</v>
      </c>
      <c r="BU49" s="17"/>
      <c r="BV49" s="17"/>
      <c r="BW49" s="17"/>
      <c r="BX49" s="17"/>
      <c r="BY49" s="17"/>
      <c r="BZ49" s="17"/>
      <c r="CA49" s="17"/>
      <c r="CB49" s="17"/>
      <c r="CC49" s="17">
        <v>0</v>
      </c>
      <c r="CD49" s="17">
        <v>90.3</v>
      </c>
      <c r="CE49" s="17"/>
      <c r="CF49" s="17">
        <v>-0.8</v>
      </c>
      <c r="CG49" s="17">
        <v>9.4</v>
      </c>
      <c r="CH49" s="17">
        <v>0.2</v>
      </c>
      <c r="CI49" s="17"/>
      <c r="CJ49" s="17"/>
      <c r="CK49" s="17"/>
      <c r="CL49" s="17">
        <v>45.6</v>
      </c>
      <c r="CM49" s="17">
        <v>44.2</v>
      </c>
      <c r="CN49" s="17">
        <v>-21.9</v>
      </c>
      <c r="CO49" s="17"/>
      <c r="CP49" s="17"/>
      <c r="CQ49" s="17"/>
      <c r="CR49" s="17"/>
      <c r="CS49" s="17"/>
      <c r="CT49" s="17"/>
      <c r="CU49" s="17"/>
      <c r="CV49" s="17"/>
      <c r="CW49" s="17">
        <v>-6.7</v>
      </c>
      <c r="CX49" s="17">
        <v>0</v>
      </c>
      <c r="CY49" s="17">
        <v>0</v>
      </c>
      <c r="CZ49" s="17"/>
      <c r="DA49" s="17">
        <v>1.3</v>
      </c>
      <c r="DB49" s="17">
        <v>0</v>
      </c>
      <c r="DC49" s="17">
        <v>0</v>
      </c>
      <c r="DD49" s="17">
        <v>-0.8</v>
      </c>
      <c r="DE49" s="17">
        <v>-0.1</v>
      </c>
      <c r="DF49" s="17"/>
      <c r="DG49" s="17">
        <v>0</v>
      </c>
      <c r="DH49" s="17">
        <v>1.5</v>
      </c>
      <c r="DI49" s="17">
        <v>0.2</v>
      </c>
      <c r="DJ49" s="17">
        <v>1</v>
      </c>
      <c r="DK49" s="17">
        <v>0</v>
      </c>
      <c r="DL49" s="17">
        <v>0.5</v>
      </c>
      <c r="DM49" s="17">
        <v>0</v>
      </c>
      <c r="DN49" s="17">
        <v>0</v>
      </c>
      <c r="DO49" s="17">
        <v>0</v>
      </c>
      <c r="DP49" s="17">
        <v>2.2000000000000002</v>
      </c>
      <c r="DQ49" s="17">
        <v>11.6</v>
      </c>
      <c r="DR49" s="17">
        <v>0</v>
      </c>
      <c r="DS49" s="17">
        <v>-0.1</v>
      </c>
      <c r="DT49" s="17">
        <v>-0.4</v>
      </c>
      <c r="DU49" s="17">
        <v>0.9</v>
      </c>
      <c r="DV49" s="17"/>
      <c r="DW49" s="17">
        <v>-2.8</v>
      </c>
      <c r="DX49" s="17">
        <v>0.6</v>
      </c>
      <c r="DY49" s="17">
        <v>3.1</v>
      </c>
      <c r="DZ49" s="17">
        <v>2.8</v>
      </c>
      <c r="EA49" s="17">
        <v>1.3</v>
      </c>
      <c r="EB49" s="17">
        <v>0</v>
      </c>
      <c r="EC49" s="17">
        <v>0</v>
      </c>
      <c r="ED49" s="17">
        <v>0.4</v>
      </c>
      <c r="EE49" s="17">
        <v>-7.2</v>
      </c>
      <c r="EF49" s="17">
        <v>-7.4</v>
      </c>
      <c r="EG49" s="17">
        <v>-0.9</v>
      </c>
      <c r="EH49" s="17">
        <v>-0.6</v>
      </c>
      <c r="EI49" s="17">
        <v>1.5</v>
      </c>
      <c r="EJ49" s="17">
        <v>0</v>
      </c>
      <c r="EK49" s="17">
        <v>1.5</v>
      </c>
      <c r="EL49" s="17">
        <v>0.2</v>
      </c>
      <c r="EM49" s="17">
        <v>0.2</v>
      </c>
      <c r="EN49" s="17">
        <v>0.2</v>
      </c>
      <c r="EO49" s="17">
        <v>-2.7</v>
      </c>
      <c r="EP49" s="17">
        <v>0</v>
      </c>
      <c r="EQ49" s="17">
        <v>0</v>
      </c>
      <c r="ER49" s="17">
        <v>0</v>
      </c>
      <c r="ES49" s="17">
        <v>-0.2</v>
      </c>
      <c r="ET49" s="17">
        <v>11.9</v>
      </c>
      <c r="EU49" s="17">
        <v>0.5</v>
      </c>
      <c r="EV49" s="17">
        <v>0</v>
      </c>
      <c r="EW49" s="17">
        <v>1</v>
      </c>
      <c r="EX49" s="17">
        <v>0.7</v>
      </c>
      <c r="EY49" s="17">
        <v>0.6</v>
      </c>
      <c r="EZ49" s="17">
        <v>0.3</v>
      </c>
      <c r="FA49" s="17">
        <v>0</v>
      </c>
      <c r="FB49" s="17">
        <v>0.4</v>
      </c>
      <c r="FC49" s="17">
        <v>1.7</v>
      </c>
      <c r="FD49" s="17">
        <v>2.4</v>
      </c>
      <c r="FE49" s="17">
        <v>14.2</v>
      </c>
      <c r="FF49" s="17">
        <v>0.3</v>
      </c>
      <c r="FG49" s="17">
        <v>1.4</v>
      </c>
      <c r="FH49" s="17">
        <v>0.9</v>
      </c>
      <c r="FI49" s="17">
        <v>3.4</v>
      </c>
      <c r="FJ49" s="17">
        <v>2.5</v>
      </c>
      <c r="FK49" s="17">
        <v>340</v>
      </c>
      <c r="FL49" s="15"/>
      <c r="FM49" s="17">
        <v>2.5</v>
      </c>
      <c r="FN49" s="17">
        <v>-0.25700000000000001</v>
      </c>
      <c r="FO49" s="17">
        <v>1.0920000000000001</v>
      </c>
      <c r="FP49" s="17">
        <v>0</v>
      </c>
      <c r="FQ49" s="17">
        <v>0.32582</v>
      </c>
      <c r="FR49" s="17">
        <v>0.15678</v>
      </c>
      <c r="FS49" s="17">
        <v>0.6</v>
      </c>
      <c r="FT49" s="17">
        <v>3.9</v>
      </c>
      <c r="FU49" s="17">
        <v>8.3176000000000005</v>
      </c>
    </row>
    <row r="50" spans="1:177" ht="24" customHeight="1" x14ac:dyDescent="0.3">
      <c r="A50" s="18" t="s">
        <v>55</v>
      </c>
      <c r="B50" s="18" t="s">
        <v>888</v>
      </c>
      <c r="C50" s="19">
        <v>33.5</v>
      </c>
      <c r="D50" s="19">
        <v>5</v>
      </c>
      <c r="E50" s="19">
        <v>11.9</v>
      </c>
      <c r="F50" s="19"/>
      <c r="G50" s="19"/>
      <c r="H50" s="19">
        <v>-5.3</v>
      </c>
      <c r="I50" s="19">
        <v>20.100000000000001</v>
      </c>
      <c r="J50" s="19"/>
      <c r="K50" s="19"/>
      <c r="L50" s="19">
        <v>-27.8</v>
      </c>
      <c r="M50" s="19">
        <v>-22.9</v>
      </c>
      <c r="N50" s="19">
        <v>-1.9</v>
      </c>
      <c r="O50" s="19">
        <v>29.7</v>
      </c>
      <c r="P50" s="19">
        <v>2.6</v>
      </c>
      <c r="Q50" s="19">
        <v>-14.4</v>
      </c>
      <c r="R50" s="19">
        <v>67</v>
      </c>
      <c r="S50" s="19">
        <v>0</v>
      </c>
      <c r="T50" s="19"/>
      <c r="U50" s="19"/>
      <c r="V50" s="19"/>
      <c r="W50" s="19"/>
      <c r="X50" s="19">
        <v>21.9</v>
      </c>
      <c r="Y50" s="19">
        <v>0.6</v>
      </c>
      <c r="Z50" s="19">
        <v>0.7</v>
      </c>
      <c r="AA50" s="19"/>
      <c r="AB50" s="19">
        <v>-3.3</v>
      </c>
      <c r="AC50" s="19">
        <v>5.7</v>
      </c>
      <c r="AD50" s="19">
        <v>17.399999999999999</v>
      </c>
      <c r="AE50" s="19"/>
      <c r="AF50" s="19"/>
      <c r="AG50" s="19"/>
      <c r="AH50" s="19"/>
      <c r="AI50" s="19">
        <v>12.8</v>
      </c>
      <c r="AJ50" s="19">
        <v>11.1</v>
      </c>
      <c r="AK50" s="19">
        <v>0</v>
      </c>
      <c r="AL50" s="19"/>
      <c r="AM50" s="19"/>
      <c r="AN50" s="19">
        <v>-0.7</v>
      </c>
      <c r="AO50" s="19">
        <v>44.1</v>
      </c>
      <c r="AP50" s="19">
        <v>5.7</v>
      </c>
      <c r="AQ50" s="19">
        <v>10.4</v>
      </c>
      <c r="AR50" s="19">
        <v>-1.9</v>
      </c>
      <c r="AS50" s="19">
        <v>-0.5</v>
      </c>
      <c r="AT50" s="19">
        <v>2.6</v>
      </c>
      <c r="AU50" s="19">
        <v>0.3</v>
      </c>
      <c r="AV50" s="19">
        <v>0.6</v>
      </c>
      <c r="AW50" s="19">
        <v>-35.9</v>
      </c>
      <c r="AX50" s="19">
        <v>-37.5</v>
      </c>
      <c r="AY50" s="19">
        <v>13.4</v>
      </c>
      <c r="AZ50" s="19">
        <v>-1.6</v>
      </c>
      <c r="BA50" s="19">
        <v>-0.2</v>
      </c>
      <c r="BB50" s="19">
        <v>1.3</v>
      </c>
      <c r="BC50" s="19">
        <v>0</v>
      </c>
      <c r="BD50" s="19">
        <v>0.4</v>
      </c>
      <c r="BE50" s="19">
        <v>0.4</v>
      </c>
      <c r="BF50" s="19">
        <v>-0.6</v>
      </c>
      <c r="BG50" s="19"/>
      <c r="BH50" s="19"/>
      <c r="BI50" s="19">
        <v>2.2000000000000002</v>
      </c>
      <c r="BJ50" s="19">
        <v>-0.8</v>
      </c>
      <c r="BK50" s="19"/>
      <c r="BL50" s="19"/>
      <c r="BM50" s="19"/>
      <c r="BN50" s="19"/>
      <c r="BO50" s="19"/>
      <c r="BP50" s="19">
        <v>7.5</v>
      </c>
      <c r="BQ50" s="19"/>
      <c r="BR50" s="19"/>
      <c r="BS50" s="19">
        <v>13.6</v>
      </c>
      <c r="BT50" s="19">
        <v>0</v>
      </c>
      <c r="BU50" s="19"/>
      <c r="BV50" s="19"/>
      <c r="BW50" s="19"/>
      <c r="BX50" s="19"/>
      <c r="BY50" s="19"/>
      <c r="BZ50" s="19"/>
      <c r="CA50" s="19"/>
      <c r="CB50" s="19"/>
      <c r="CC50" s="19">
        <v>0.1</v>
      </c>
      <c r="CD50" s="19">
        <v>90.7</v>
      </c>
      <c r="CE50" s="19"/>
      <c r="CF50" s="19">
        <v>-0.8</v>
      </c>
      <c r="CG50" s="19">
        <v>9.4</v>
      </c>
      <c r="CH50" s="19">
        <v>0.1</v>
      </c>
      <c r="CI50" s="19"/>
      <c r="CJ50" s="19"/>
      <c r="CK50" s="19"/>
      <c r="CL50" s="19">
        <v>35.799999999999997</v>
      </c>
      <c r="CM50" s="19">
        <v>40.799999999999997</v>
      </c>
      <c r="CN50" s="19">
        <v>-16.7</v>
      </c>
      <c r="CO50" s="19"/>
      <c r="CP50" s="19"/>
      <c r="CQ50" s="19"/>
      <c r="CR50" s="19"/>
      <c r="CS50" s="19"/>
      <c r="CT50" s="19"/>
      <c r="CU50" s="19"/>
      <c r="CV50" s="19"/>
      <c r="CW50" s="19">
        <v>-7</v>
      </c>
      <c r="CX50" s="19">
        <v>0</v>
      </c>
      <c r="CY50" s="19">
        <v>0</v>
      </c>
      <c r="CZ50" s="19"/>
      <c r="DA50" s="19">
        <v>1.3</v>
      </c>
      <c r="DB50" s="19">
        <v>0</v>
      </c>
      <c r="DC50" s="19">
        <v>-0.1</v>
      </c>
      <c r="DD50" s="19">
        <v>-0.9</v>
      </c>
      <c r="DE50" s="19">
        <v>0</v>
      </c>
      <c r="DF50" s="19"/>
      <c r="DG50" s="19">
        <v>0</v>
      </c>
      <c r="DH50" s="19">
        <v>1.5</v>
      </c>
      <c r="DI50" s="19">
        <v>0.2</v>
      </c>
      <c r="DJ50" s="19">
        <v>0.7</v>
      </c>
      <c r="DK50" s="19">
        <v>0</v>
      </c>
      <c r="DL50" s="19">
        <v>0.5</v>
      </c>
      <c r="DM50" s="19">
        <v>0</v>
      </c>
      <c r="DN50" s="19">
        <v>0</v>
      </c>
      <c r="DO50" s="19">
        <v>0</v>
      </c>
      <c r="DP50" s="19">
        <v>2.2000000000000002</v>
      </c>
      <c r="DQ50" s="19">
        <v>12.2</v>
      </c>
      <c r="DR50" s="19">
        <v>0</v>
      </c>
      <c r="DS50" s="19">
        <v>-0.2</v>
      </c>
      <c r="DT50" s="19">
        <v>-0.6</v>
      </c>
      <c r="DU50" s="19">
        <v>0.9</v>
      </c>
      <c r="DV50" s="19"/>
      <c r="DW50" s="19">
        <v>-2.7</v>
      </c>
      <c r="DX50" s="19">
        <v>0</v>
      </c>
      <c r="DY50" s="19">
        <v>3.2</v>
      </c>
      <c r="DZ50" s="19">
        <v>2.8</v>
      </c>
      <c r="EA50" s="19">
        <v>1.3</v>
      </c>
      <c r="EB50" s="19">
        <v>0</v>
      </c>
      <c r="EC50" s="19">
        <v>0</v>
      </c>
      <c r="ED50" s="19">
        <v>0</v>
      </c>
      <c r="EE50" s="19">
        <v>-7.2</v>
      </c>
      <c r="EF50" s="19">
        <v>-6.9</v>
      </c>
      <c r="EG50" s="19">
        <v>-0.3</v>
      </c>
      <c r="EH50" s="19">
        <v>-0.2</v>
      </c>
      <c r="EI50" s="19">
        <v>1.5</v>
      </c>
      <c r="EJ50" s="19">
        <v>0</v>
      </c>
      <c r="EK50" s="19">
        <v>1.5</v>
      </c>
      <c r="EL50" s="19">
        <v>0.2</v>
      </c>
      <c r="EM50" s="19">
        <v>0.2</v>
      </c>
      <c r="EN50" s="19">
        <v>0.2</v>
      </c>
      <c r="EO50" s="19">
        <v>-1</v>
      </c>
      <c r="EP50" s="19">
        <v>0</v>
      </c>
      <c r="EQ50" s="19">
        <v>0</v>
      </c>
      <c r="ER50" s="19">
        <v>0</v>
      </c>
      <c r="ES50" s="19">
        <v>-0.2</v>
      </c>
      <c r="ET50" s="19">
        <v>9.9</v>
      </c>
      <c r="EU50" s="19">
        <v>0.2</v>
      </c>
      <c r="EV50" s="19">
        <v>0</v>
      </c>
      <c r="EW50" s="19">
        <v>1</v>
      </c>
      <c r="EX50" s="19">
        <v>0.7</v>
      </c>
      <c r="EY50" s="19">
        <v>0.6</v>
      </c>
      <c r="EZ50" s="19">
        <v>0.3</v>
      </c>
      <c r="FA50" s="19">
        <v>0</v>
      </c>
      <c r="FB50" s="19">
        <v>0.4</v>
      </c>
      <c r="FC50" s="19">
        <v>1.6</v>
      </c>
      <c r="FD50" s="19">
        <v>2.4</v>
      </c>
      <c r="FE50" s="19">
        <v>13.8</v>
      </c>
      <c r="FF50" s="19">
        <v>0.4</v>
      </c>
      <c r="FG50" s="19">
        <v>2.2999999999999998</v>
      </c>
      <c r="FH50" s="19">
        <v>0.4</v>
      </c>
      <c r="FI50" s="19">
        <v>2.7</v>
      </c>
      <c r="FJ50" s="19">
        <v>2</v>
      </c>
      <c r="FK50" s="19">
        <v>388.4</v>
      </c>
      <c r="FL50" s="15"/>
      <c r="FM50" s="19">
        <v>2.6</v>
      </c>
      <c r="FN50" s="19">
        <v>-0.42299999999999999</v>
      </c>
      <c r="FO50" s="19">
        <v>1.272</v>
      </c>
      <c r="FP50" s="19">
        <v>0</v>
      </c>
      <c r="FQ50" s="19">
        <v>0.32539000000000001</v>
      </c>
      <c r="FR50" s="19">
        <v>0.20163</v>
      </c>
      <c r="FS50" s="19">
        <v>0.5</v>
      </c>
      <c r="FT50" s="19">
        <v>3.9</v>
      </c>
      <c r="FU50" s="19">
        <v>8.3760200000000005</v>
      </c>
    </row>
    <row r="51" spans="1:177" ht="24" customHeight="1" x14ac:dyDescent="0.3">
      <c r="A51" s="13" t="s">
        <v>55</v>
      </c>
      <c r="B51" s="13" t="s">
        <v>889</v>
      </c>
      <c r="C51" s="14">
        <v>34.299999999999997</v>
      </c>
      <c r="D51" s="14">
        <v>0.4</v>
      </c>
      <c r="E51" s="14">
        <v>10.3</v>
      </c>
      <c r="F51" s="14"/>
      <c r="G51" s="14"/>
      <c r="H51" s="14">
        <v>-5.5</v>
      </c>
      <c r="I51" s="14">
        <v>18.7</v>
      </c>
      <c r="J51" s="14"/>
      <c r="K51" s="14"/>
      <c r="L51" s="14">
        <v>-30.3</v>
      </c>
      <c r="M51" s="14">
        <v>-30.6</v>
      </c>
      <c r="N51" s="14">
        <v>-10.5</v>
      </c>
      <c r="O51" s="14">
        <v>25.2</v>
      </c>
      <c r="P51" s="14">
        <v>1.9</v>
      </c>
      <c r="Q51" s="14">
        <v>-14.5</v>
      </c>
      <c r="R51" s="14">
        <v>66.099999999999994</v>
      </c>
      <c r="S51" s="14">
        <v>0</v>
      </c>
      <c r="T51" s="14"/>
      <c r="U51" s="14"/>
      <c r="V51" s="14"/>
      <c r="W51" s="14"/>
      <c r="X51" s="14">
        <v>19.899999999999999</v>
      </c>
      <c r="Y51" s="14">
        <v>1</v>
      </c>
      <c r="Z51" s="14">
        <v>1.1000000000000001</v>
      </c>
      <c r="AA51" s="14"/>
      <c r="AB51" s="14">
        <v>-3.3</v>
      </c>
      <c r="AC51" s="14">
        <v>5.6</v>
      </c>
      <c r="AD51" s="14">
        <v>18.5</v>
      </c>
      <c r="AE51" s="14"/>
      <c r="AF51" s="14"/>
      <c r="AG51" s="14"/>
      <c r="AH51" s="14"/>
      <c r="AI51" s="14">
        <v>13.2</v>
      </c>
      <c r="AJ51" s="14">
        <v>9.9</v>
      </c>
      <c r="AK51" s="14">
        <v>0</v>
      </c>
      <c r="AL51" s="14"/>
      <c r="AM51" s="14"/>
      <c r="AN51" s="14">
        <v>-0.8</v>
      </c>
      <c r="AO51" s="14">
        <v>43.5</v>
      </c>
      <c r="AP51" s="14">
        <v>5.7</v>
      </c>
      <c r="AQ51" s="14">
        <v>11.4</v>
      </c>
      <c r="AR51" s="14">
        <v>1.8</v>
      </c>
      <c r="AS51" s="14">
        <v>-0.2</v>
      </c>
      <c r="AT51" s="14">
        <v>2.6</v>
      </c>
      <c r="AU51" s="14">
        <v>0.2</v>
      </c>
      <c r="AV51" s="14">
        <v>-0.6</v>
      </c>
      <c r="AW51" s="14">
        <v>-36.9</v>
      </c>
      <c r="AX51" s="14">
        <v>-38.6</v>
      </c>
      <c r="AY51" s="14">
        <v>10.1</v>
      </c>
      <c r="AZ51" s="14">
        <v>-1.5</v>
      </c>
      <c r="BA51" s="14">
        <v>0</v>
      </c>
      <c r="BB51" s="14">
        <v>0.2</v>
      </c>
      <c r="BC51" s="14">
        <v>0</v>
      </c>
      <c r="BD51" s="14">
        <v>0.4</v>
      </c>
      <c r="BE51" s="14">
        <v>0.4</v>
      </c>
      <c r="BF51" s="14">
        <v>-1.3</v>
      </c>
      <c r="BG51" s="14"/>
      <c r="BH51" s="14"/>
      <c r="BI51" s="14">
        <v>1</v>
      </c>
      <c r="BJ51" s="14">
        <v>-1.8</v>
      </c>
      <c r="BK51" s="14"/>
      <c r="BL51" s="14"/>
      <c r="BM51" s="14"/>
      <c r="BN51" s="14"/>
      <c r="BO51" s="14"/>
      <c r="BP51" s="14">
        <v>8.4</v>
      </c>
      <c r="BQ51" s="14"/>
      <c r="BR51" s="14"/>
      <c r="BS51" s="14">
        <v>12.3</v>
      </c>
      <c r="BT51" s="14">
        <v>0</v>
      </c>
      <c r="BU51" s="14"/>
      <c r="BV51" s="14"/>
      <c r="BW51" s="14"/>
      <c r="BX51" s="14"/>
      <c r="BY51" s="14"/>
      <c r="BZ51" s="14"/>
      <c r="CA51" s="14"/>
      <c r="CB51" s="14"/>
      <c r="CC51" s="14">
        <v>0</v>
      </c>
      <c r="CD51" s="14">
        <v>80.599999999999994</v>
      </c>
      <c r="CE51" s="14"/>
      <c r="CF51" s="14">
        <v>0.1</v>
      </c>
      <c r="CG51" s="14">
        <v>9.1999999999999993</v>
      </c>
      <c r="CH51" s="14">
        <v>0.1</v>
      </c>
      <c r="CI51" s="14"/>
      <c r="CJ51" s="14"/>
      <c r="CK51" s="14"/>
      <c r="CL51" s="14">
        <v>34.6</v>
      </c>
      <c r="CM51" s="14">
        <v>39.700000000000003</v>
      </c>
      <c r="CN51" s="14">
        <v>-17.399999999999999</v>
      </c>
      <c r="CO51" s="14"/>
      <c r="CP51" s="14"/>
      <c r="CQ51" s="14"/>
      <c r="CR51" s="14"/>
      <c r="CS51" s="14"/>
      <c r="CT51" s="14"/>
      <c r="CU51" s="14"/>
      <c r="CV51" s="14"/>
      <c r="CW51" s="14">
        <v>-7.3</v>
      </c>
      <c r="CX51" s="14">
        <v>0</v>
      </c>
      <c r="CY51" s="14">
        <v>0</v>
      </c>
      <c r="CZ51" s="14"/>
      <c r="DA51" s="14">
        <v>1.3</v>
      </c>
      <c r="DB51" s="14">
        <v>0</v>
      </c>
      <c r="DC51" s="14">
        <v>0</v>
      </c>
      <c r="DD51" s="14">
        <v>-0.9</v>
      </c>
      <c r="DE51" s="14">
        <v>0</v>
      </c>
      <c r="DF51" s="14"/>
      <c r="DG51" s="14">
        <v>0</v>
      </c>
      <c r="DH51" s="14">
        <v>1.3</v>
      </c>
      <c r="DI51" s="14">
        <v>0.2</v>
      </c>
      <c r="DJ51" s="14">
        <v>1</v>
      </c>
      <c r="DK51" s="14">
        <v>0</v>
      </c>
      <c r="DL51" s="14">
        <v>0.5</v>
      </c>
      <c r="DM51" s="14">
        <v>0</v>
      </c>
      <c r="DN51" s="14">
        <v>0</v>
      </c>
      <c r="DO51" s="14">
        <v>0</v>
      </c>
      <c r="DP51" s="14">
        <v>2.4</v>
      </c>
      <c r="DQ51" s="14">
        <v>12.7</v>
      </c>
      <c r="DR51" s="14">
        <v>0</v>
      </c>
      <c r="DS51" s="14">
        <v>0.1</v>
      </c>
      <c r="DT51" s="14">
        <v>-0.6</v>
      </c>
      <c r="DU51" s="14">
        <v>0.9</v>
      </c>
      <c r="DV51" s="14"/>
      <c r="DW51" s="14">
        <v>-2.8</v>
      </c>
      <c r="DX51" s="14">
        <v>0.2</v>
      </c>
      <c r="DY51" s="14">
        <v>3.1</v>
      </c>
      <c r="DZ51" s="14">
        <v>2.9</v>
      </c>
      <c r="EA51" s="14">
        <v>1.3</v>
      </c>
      <c r="EB51" s="14">
        <v>0</v>
      </c>
      <c r="EC51" s="14">
        <v>0.1</v>
      </c>
      <c r="ED51" s="14">
        <v>0</v>
      </c>
      <c r="EE51" s="14">
        <v>-7.2</v>
      </c>
      <c r="EF51" s="14">
        <v>-7.5</v>
      </c>
      <c r="EG51" s="14">
        <v>-0.8</v>
      </c>
      <c r="EH51" s="14">
        <v>-0.6</v>
      </c>
      <c r="EI51" s="14">
        <v>1.5</v>
      </c>
      <c r="EJ51" s="14">
        <v>0</v>
      </c>
      <c r="EK51" s="14">
        <v>1.4</v>
      </c>
      <c r="EL51" s="14">
        <v>0.2</v>
      </c>
      <c r="EM51" s="14">
        <v>0.2</v>
      </c>
      <c r="EN51" s="14">
        <v>0.2</v>
      </c>
      <c r="EO51" s="14">
        <v>0</v>
      </c>
      <c r="EP51" s="14">
        <v>0</v>
      </c>
      <c r="EQ51" s="14">
        <v>0</v>
      </c>
      <c r="ER51" s="14">
        <v>0</v>
      </c>
      <c r="ES51" s="14">
        <v>-0.2</v>
      </c>
      <c r="ET51" s="14">
        <v>7.4</v>
      </c>
      <c r="EU51" s="14">
        <v>0</v>
      </c>
      <c r="EV51" s="14">
        <v>0</v>
      </c>
      <c r="EW51" s="14">
        <v>1</v>
      </c>
      <c r="EX51" s="14">
        <v>0.7</v>
      </c>
      <c r="EY51" s="14">
        <v>0.6</v>
      </c>
      <c r="EZ51" s="14">
        <v>0.3</v>
      </c>
      <c r="FA51" s="14">
        <v>0</v>
      </c>
      <c r="FB51" s="14">
        <v>0.4</v>
      </c>
      <c r="FC51" s="14">
        <v>1.6</v>
      </c>
      <c r="FD51" s="14">
        <v>2.4</v>
      </c>
      <c r="FE51" s="14">
        <v>13.5</v>
      </c>
      <c r="FF51" s="14">
        <v>0.6</v>
      </c>
      <c r="FG51" s="14">
        <v>2.5</v>
      </c>
      <c r="FH51" s="14">
        <v>0</v>
      </c>
      <c r="FI51" s="14">
        <v>2.7</v>
      </c>
      <c r="FJ51" s="14">
        <v>4.5</v>
      </c>
      <c r="FK51" s="14">
        <v>336.4</v>
      </c>
      <c r="FL51" s="15"/>
      <c r="FM51" s="14">
        <v>2.7</v>
      </c>
      <c r="FN51" s="14">
        <v>-0.70599999999999996</v>
      </c>
      <c r="FO51" s="14">
        <v>1.288</v>
      </c>
      <c r="FP51" s="14">
        <v>0</v>
      </c>
      <c r="FQ51" s="14">
        <v>0.32282</v>
      </c>
      <c r="FR51" s="14">
        <v>0.12214999999999999</v>
      </c>
      <c r="FS51" s="14">
        <v>0.4</v>
      </c>
      <c r="FT51" s="14">
        <v>4</v>
      </c>
      <c r="FU51" s="14">
        <v>8.12697</v>
      </c>
    </row>
    <row r="52" spans="1:177" ht="24" customHeight="1" x14ac:dyDescent="0.3">
      <c r="A52" s="16" t="s">
        <v>55</v>
      </c>
      <c r="B52" s="16" t="s">
        <v>890</v>
      </c>
      <c r="C52" s="17">
        <v>30.9</v>
      </c>
      <c r="D52" s="17">
        <v>-2</v>
      </c>
      <c r="E52" s="17">
        <v>10.8</v>
      </c>
      <c r="F52" s="17"/>
      <c r="G52" s="17"/>
      <c r="H52" s="17">
        <v>-5.9</v>
      </c>
      <c r="I52" s="17">
        <v>6.5</v>
      </c>
      <c r="J52" s="17"/>
      <c r="K52" s="17"/>
      <c r="L52" s="17">
        <v>-34.299999999999997</v>
      </c>
      <c r="M52" s="17">
        <v>-32.9</v>
      </c>
      <c r="N52" s="17">
        <v>-12.1</v>
      </c>
      <c r="O52" s="17">
        <v>21.1</v>
      </c>
      <c r="P52" s="17">
        <v>0.5</v>
      </c>
      <c r="Q52" s="17">
        <v>-15.4</v>
      </c>
      <c r="R52" s="17">
        <v>62.5</v>
      </c>
      <c r="S52" s="17">
        <v>0</v>
      </c>
      <c r="T52" s="17"/>
      <c r="U52" s="17"/>
      <c r="V52" s="17"/>
      <c r="W52" s="17"/>
      <c r="X52" s="17">
        <v>17.899999999999999</v>
      </c>
      <c r="Y52" s="17">
        <v>0.7</v>
      </c>
      <c r="Z52" s="17">
        <v>0.8</v>
      </c>
      <c r="AA52" s="17"/>
      <c r="AB52" s="17">
        <v>-3.3</v>
      </c>
      <c r="AC52" s="17">
        <v>5.2</v>
      </c>
      <c r="AD52" s="17">
        <v>12.8</v>
      </c>
      <c r="AE52" s="17"/>
      <c r="AF52" s="17"/>
      <c r="AG52" s="17"/>
      <c r="AH52" s="17"/>
      <c r="AI52" s="17">
        <v>11.3</v>
      </c>
      <c r="AJ52" s="17">
        <v>9</v>
      </c>
      <c r="AK52" s="17">
        <v>0</v>
      </c>
      <c r="AL52" s="17"/>
      <c r="AM52" s="17"/>
      <c r="AN52" s="17">
        <v>-1</v>
      </c>
      <c r="AO52" s="17">
        <v>42.3</v>
      </c>
      <c r="AP52" s="17">
        <v>5.8</v>
      </c>
      <c r="AQ52" s="17">
        <v>10.8</v>
      </c>
      <c r="AR52" s="17">
        <v>2.2000000000000002</v>
      </c>
      <c r="AS52" s="17">
        <v>-0.4</v>
      </c>
      <c r="AT52" s="17">
        <v>2.6</v>
      </c>
      <c r="AU52" s="17">
        <v>0.3</v>
      </c>
      <c r="AV52" s="17">
        <v>-1.4</v>
      </c>
      <c r="AW52" s="17">
        <v>-37.6</v>
      </c>
      <c r="AX52" s="17">
        <v>-39.299999999999997</v>
      </c>
      <c r="AY52" s="17">
        <v>9.1999999999999993</v>
      </c>
      <c r="AZ52" s="17">
        <v>-1.5</v>
      </c>
      <c r="BA52" s="17">
        <v>-0.2</v>
      </c>
      <c r="BB52" s="17">
        <v>-0.2</v>
      </c>
      <c r="BC52" s="17">
        <v>0</v>
      </c>
      <c r="BD52" s="17">
        <v>0.4</v>
      </c>
      <c r="BE52" s="17">
        <v>0.3</v>
      </c>
      <c r="BF52" s="17">
        <v>-0.2</v>
      </c>
      <c r="BG52" s="17"/>
      <c r="BH52" s="17"/>
      <c r="BI52" s="17">
        <v>2.2000000000000002</v>
      </c>
      <c r="BJ52" s="17">
        <v>-3.5</v>
      </c>
      <c r="BK52" s="17"/>
      <c r="BL52" s="17"/>
      <c r="BM52" s="17"/>
      <c r="BN52" s="17"/>
      <c r="BO52" s="17"/>
      <c r="BP52" s="17">
        <v>8.3000000000000007</v>
      </c>
      <c r="BQ52" s="17"/>
      <c r="BR52" s="17"/>
      <c r="BS52" s="17">
        <v>10.9</v>
      </c>
      <c r="BT52" s="17">
        <v>0</v>
      </c>
      <c r="BU52" s="17"/>
      <c r="BV52" s="17"/>
      <c r="BW52" s="17"/>
      <c r="BX52" s="17"/>
      <c r="BY52" s="17"/>
      <c r="BZ52" s="17"/>
      <c r="CA52" s="17"/>
      <c r="CB52" s="17"/>
      <c r="CC52" s="17">
        <v>0</v>
      </c>
      <c r="CD52" s="17">
        <v>80.7</v>
      </c>
      <c r="CE52" s="17"/>
      <c r="CF52" s="17">
        <v>-0.6</v>
      </c>
      <c r="CG52" s="17">
        <v>9.3000000000000007</v>
      </c>
      <c r="CH52" s="17">
        <v>0.2</v>
      </c>
      <c r="CI52" s="17"/>
      <c r="CJ52" s="17"/>
      <c r="CK52" s="17"/>
      <c r="CL52" s="17">
        <v>-7.2</v>
      </c>
      <c r="CM52" s="17">
        <v>-2.7</v>
      </c>
      <c r="CN52" s="17">
        <v>-5.7</v>
      </c>
      <c r="CO52" s="17"/>
      <c r="CP52" s="17"/>
      <c r="CQ52" s="17"/>
      <c r="CR52" s="17"/>
      <c r="CS52" s="17"/>
      <c r="CT52" s="17"/>
      <c r="CU52" s="17"/>
      <c r="CV52" s="17"/>
      <c r="CW52" s="17">
        <v>-6.8</v>
      </c>
      <c r="CX52" s="17">
        <v>0</v>
      </c>
      <c r="CY52" s="17">
        <v>-3.4</v>
      </c>
      <c r="CZ52" s="17"/>
      <c r="DA52" s="17">
        <v>1.3</v>
      </c>
      <c r="DB52" s="17">
        <v>0</v>
      </c>
      <c r="DC52" s="17">
        <v>0</v>
      </c>
      <c r="DD52" s="17">
        <v>-0.8</v>
      </c>
      <c r="DE52" s="17">
        <v>0</v>
      </c>
      <c r="DF52" s="17"/>
      <c r="DG52" s="17">
        <v>0</v>
      </c>
      <c r="DH52" s="17">
        <v>1.3</v>
      </c>
      <c r="DI52" s="17">
        <v>0.2</v>
      </c>
      <c r="DJ52" s="17">
        <v>1.3</v>
      </c>
      <c r="DK52" s="17">
        <v>0</v>
      </c>
      <c r="DL52" s="17">
        <v>0.6</v>
      </c>
      <c r="DM52" s="17">
        <v>0</v>
      </c>
      <c r="DN52" s="17">
        <v>0</v>
      </c>
      <c r="DO52" s="17">
        <v>0</v>
      </c>
      <c r="DP52" s="17">
        <v>2.2999999999999998</v>
      </c>
      <c r="DQ52" s="17">
        <v>12.6</v>
      </c>
      <c r="DR52" s="17">
        <v>0</v>
      </c>
      <c r="DS52" s="17">
        <v>0.1</v>
      </c>
      <c r="DT52" s="17">
        <v>-0.4</v>
      </c>
      <c r="DU52" s="17">
        <v>0.9</v>
      </c>
      <c r="DV52" s="17"/>
      <c r="DW52" s="17">
        <v>-2.8</v>
      </c>
      <c r="DX52" s="17">
        <v>0</v>
      </c>
      <c r="DY52" s="17">
        <v>3.1</v>
      </c>
      <c r="DZ52" s="17">
        <v>2.8</v>
      </c>
      <c r="EA52" s="17">
        <v>1.3</v>
      </c>
      <c r="EB52" s="17">
        <v>0</v>
      </c>
      <c r="EC52" s="17">
        <v>1.7</v>
      </c>
      <c r="ED52" s="17">
        <v>0</v>
      </c>
      <c r="EE52" s="17">
        <v>-8.1</v>
      </c>
      <c r="EF52" s="17">
        <v>-8.1999999999999993</v>
      </c>
      <c r="EG52" s="17">
        <v>-1.2</v>
      </c>
      <c r="EH52" s="17">
        <v>-0.5</v>
      </c>
      <c r="EI52" s="17">
        <v>1.5</v>
      </c>
      <c r="EJ52" s="17">
        <v>-0.1</v>
      </c>
      <c r="EK52" s="17">
        <v>1.4</v>
      </c>
      <c r="EL52" s="17">
        <v>0.2</v>
      </c>
      <c r="EM52" s="17">
        <v>0.2</v>
      </c>
      <c r="EN52" s="17">
        <v>0.2</v>
      </c>
      <c r="EO52" s="17">
        <v>-2.9</v>
      </c>
      <c r="EP52" s="17">
        <v>0</v>
      </c>
      <c r="EQ52" s="17">
        <v>0</v>
      </c>
      <c r="ER52" s="17">
        <v>0</v>
      </c>
      <c r="ES52" s="17">
        <v>-0.2</v>
      </c>
      <c r="ET52" s="17">
        <v>5.0999999999999996</v>
      </c>
      <c r="EU52" s="17">
        <v>0</v>
      </c>
      <c r="EV52" s="17">
        <v>0</v>
      </c>
      <c r="EW52" s="17">
        <v>1</v>
      </c>
      <c r="EX52" s="17">
        <v>0.7</v>
      </c>
      <c r="EY52" s="17">
        <v>0.6</v>
      </c>
      <c r="EZ52" s="17">
        <v>0.3</v>
      </c>
      <c r="FA52" s="17">
        <v>0</v>
      </c>
      <c r="FB52" s="17">
        <v>0.3</v>
      </c>
      <c r="FC52" s="17">
        <v>1.6</v>
      </c>
      <c r="FD52" s="17">
        <v>2.5</v>
      </c>
      <c r="FE52" s="17">
        <v>13.3</v>
      </c>
      <c r="FF52" s="17">
        <v>0.2</v>
      </c>
      <c r="FG52" s="17">
        <v>2.6</v>
      </c>
      <c r="FH52" s="17">
        <v>0</v>
      </c>
      <c r="FI52" s="17">
        <v>3.4</v>
      </c>
      <c r="FJ52" s="17">
        <v>4.5</v>
      </c>
      <c r="FK52" s="17">
        <v>201.8</v>
      </c>
      <c r="FL52" s="15"/>
      <c r="FM52" s="17">
        <v>2.6</v>
      </c>
      <c r="FN52" s="17">
        <v>-0.65300000000000002</v>
      </c>
      <c r="FO52" s="17">
        <v>1.3360000000000001</v>
      </c>
      <c r="FP52" s="17">
        <v>0</v>
      </c>
      <c r="FQ52" s="17">
        <v>0.32379999999999998</v>
      </c>
      <c r="FR52" s="17">
        <v>0.21948999999999999</v>
      </c>
      <c r="FS52" s="17">
        <v>0.2</v>
      </c>
      <c r="FT52" s="17">
        <v>3.9</v>
      </c>
      <c r="FU52" s="17">
        <v>7.9262899999999998</v>
      </c>
    </row>
    <row r="53" spans="1:177" ht="24" customHeight="1" x14ac:dyDescent="0.3">
      <c r="A53" s="16" t="s">
        <v>55</v>
      </c>
      <c r="B53" s="16" t="s">
        <v>891</v>
      </c>
      <c r="C53" s="17">
        <v>29.4</v>
      </c>
      <c r="D53" s="17">
        <v>-0.6</v>
      </c>
      <c r="E53" s="17">
        <v>11</v>
      </c>
      <c r="F53" s="17"/>
      <c r="G53" s="17"/>
      <c r="H53" s="17">
        <v>-7.7</v>
      </c>
      <c r="I53" s="17">
        <v>-0.3</v>
      </c>
      <c r="J53" s="17"/>
      <c r="K53" s="17"/>
      <c r="L53" s="17">
        <v>-31.2</v>
      </c>
      <c r="M53" s="17">
        <v>-26.2</v>
      </c>
      <c r="N53" s="17">
        <v>-4.8</v>
      </c>
      <c r="O53" s="17">
        <v>26.4</v>
      </c>
      <c r="P53" s="17">
        <v>-1.6</v>
      </c>
      <c r="Q53" s="17">
        <v>-16.8</v>
      </c>
      <c r="R53" s="17">
        <v>64.900000000000006</v>
      </c>
      <c r="S53" s="17">
        <v>0.1</v>
      </c>
      <c r="T53" s="17"/>
      <c r="U53" s="17"/>
      <c r="V53" s="17"/>
      <c r="W53" s="17"/>
      <c r="X53" s="17">
        <v>18</v>
      </c>
      <c r="Y53" s="17">
        <v>0.9</v>
      </c>
      <c r="Z53" s="17">
        <v>1</v>
      </c>
      <c r="AA53" s="17"/>
      <c r="AB53" s="17">
        <v>-3.3</v>
      </c>
      <c r="AC53" s="17">
        <v>5.2</v>
      </c>
      <c r="AD53" s="17">
        <v>11.3</v>
      </c>
      <c r="AE53" s="17"/>
      <c r="AF53" s="17"/>
      <c r="AG53" s="17"/>
      <c r="AH53" s="17"/>
      <c r="AI53" s="17">
        <v>10.3</v>
      </c>
      <c r="AJ53" s="17">
        <v>11</v>
      </c>
      <c r="AK53" s="17">
        <v>0</v>
      </c>
      <c r="AL53" s="17"/>
      <c r="AM53" s="17"/>
      <c r="AN53" s="17">
        <v>-0.9</v>
      </c>
      <c r="AO53" s="17">
        <v>45.1</v>
      </c>
      <c r="AP53" s="17">
        <v>6</v>
      </c>
      <c r="AQ53" s="17">
        <v>9.9</v>
      </c>
      <c r="AR53" s="17">
        <v>2.2999999999999998</v>
      </c>
      <c r="AS53" s="17">
        <v>-0.6</v>
      </c>
      <c r="AT53" s="17">
        <v>2.6</v>
      </c>
      <c r="AU53" s="17">
        <v>2.2999999999999998</v>
      </c>
      <c r="AV53" s="17">
        <v>8.6</v>
      </c>
      <c r="AW53" s="17">
        <v>-45.1</v>
      </c>
      <c r="AX53" s="17">
        <v>-44.3</v>
      </c>
      <c r="AY53" s="17">
        <v>12.9</v>
      </c>
      <c r="AZ53" s="17">
        <v>-1.3</v>
      </c>
      <c r="BA53" s="17">
        <v>0</v>
      </c>
      <c r="BB53" s="17">
        <v>0.6</v>
      </c>
      <c r="BC53" s="17">
        <v>0</v>
      </c>
      <c r="BD53" s="17">
        <v>0.4</v>
      </c>
      <c r="BE53" s="17">
        <v>0.3</v>
      </c>
      <c r="BF53" s="17">
        <v>0.4</v>
      </c>
      <c r="BG53" s="17"/>
      <c r="BH53" s="17"/>
      <c r="BI53" s="17">
        <v>2.4</v>
      </c>
      <c r="BJ53" s="17">
        <v>-4.7</v>
      </c>
      <c r="BK53" s="17"/>
      <c r="BL53" s="17"/>
      <c r="BM53" s="17"/>
      <c r="BN53" s="17"/>
      <c r="BO53" s="17"/>
      <c r="BP53" s="17">
        <v>8.6999999999999993</v>
      </c>
      <c r="BQ53" s="17"/>
      <c r="BR53" s="17"/>
      <c r="BS53" s="17">
        <v>0.9</v>
      </c>
      <c r="BT53" s="17">
        <v>0</v>
      </c>
      <c r="BU53" s="17"/>
      <c r="BV53" s="17"/>
      <c r="BW53" s="17"/>
      <c r="BX53" s="17"/>
      <c r="BY53" s="17"/>
      <c r="BZ53" s="17"/>
      <c r="CA53" s="17"/>
      <c r="CB53" s="17"/>
      <c r="CC53" s="17">
        <v>0</v>
      </c>
      <c r="CD53" s="17">
        <v>22.9</v>
      </c>
      <c r="CE53" s="17"/>
      <c r="CF53" s="17">
        <v>-0.9</v>
      </c>
      <c r="CG53" s="17">
        <v>9.4</v>
      </c>
      <c r="CH53" s="17">
        <v>0.2</v>
      </c>
      <c r="CI53" s="17"/>
      <c r="CJ53" s="17"/>
      <c r="CK53" s="17"/>
      <c r="CL53" s="17">
        <v>-5.8</v>
      </c>
      <c r="CM53" s="17">
        <v>-1.1000000000000001</v>
      </c>
      <c r="CN53" s="17">
        <v>-4.8</v>
      </c>
      <c r="CO53" s="17"/>
      <c r="CP53" s="17"/>
      <c r="CQ53" s="17"/>
      <c r="CR53" s="17"/>
      <c r="CS53" s="17"/>
      <c r="CT53" s="17"/>
      <c r="CU53" s="17"/>
      <c r="CV53" s="17"/>
      <c r="CW53" s="17">
        <v>-6.4</v>
      </c>
      <c r="CX53" s="17">
        <v>0</v>
      </c>
      <c r="CY53" s="17">
        <v>-4.0999999999999996</v>
      </c>
      <c r="CZ53" s="17"/>
      <c r="DA53" s="17">
        <v>1.3</v>
      </c>
      <c r="DB53" s="17">
        <v>0</v>
      </c>
      <c r="DC53" s="17">
        <v>0</v>
      </c>
      <c r="DD53" s="17">
        <v>-0.8</v>
      </c>
      <c r="DE53" s="17">
        <v>0</v>
      </c>
      <c r="DF53" s="17"/>
      <c r="DG53" s="17">
        <v>0.1</v>
      </c>
      <c r="DH53" s="17">
        <v>1.3</v>
      </c>
      <c r="DI53" s="17">
        <v>0.2</v>
      </c>
      <c r="DJ53" s="17">
        <v>1.9</v>
      </c>
      <c r="DK53" s="17">
        <v>0</v>
      </c>
      <c r="DL53" s="17">
        <v>0.5</v>
      </c>
      <c r="DM53" s="17">
        <v>0</v>
      </c>
      <c r="DN53" s="17">
        <v>0</v>
      </c>
      <c r="DO53" s="17">
        <v>0</v>
      </c>
      <c r="DP53" s="17">
        <v>2.2000000000000002</v>
      </c>
      <c r="DQ53" s="17">
        <v>12.3</v>
      </c>
      <c r="DR53" s="17">
        <v>0</v>
      </c>
      <c r="DS53" s="17">
        <v>0</v>
      </c>
      <c r="DT53" s="17">
        <v>-0.6</v>
      </c>
      <c r="DU53" s="17">
        <v>0.9</v>
      </c>
      <c r="DV53" s="17"/>
      <c r="DW53" s="17">
        <v>-2.8</v>
      </c>
      <c r="DX53" s="17">
        <v>0.1</v>
      </c>
      <c r="DY53" s="17">
        <v>3</v>
      </c>
      <c r="DZ53" s="17">
        <v>2.8</v>
      </c>
      <c r="EA53" s="17">
        <v>1.5</v>
      </c>
      <c r="EB53" s="17">
        <v>0</v>
      </c>
      <c r="EC53" s="17">
        <v>1.5</v>
      </c>
      <c r="ED53" s="17">
        <v>0</v>
      </c>
      <c r="EE53" s="17">
        <v>-7</v>
      </c>
      <c r="EF53" s="17">
        <v>-6.5</v>
      </c>
      <c r="EG53" s="17">
        <v>-0.5</v>
      </c>
      <c r="EH53" s="17">
        <v>-0.4</v>
      </c>
      <c r="EI53" s="17">
        <v>1.5</v>
      </c>
      <c r="EJ53" s="17">
        <v>-0.1</v>
      </c>
      <c r="EK53" s="17">
        <v>1.4</v>
      </c>
      <c r="EL53" s="17">
        <v>0.2</v>
      </c>
      <c r="EM53" s="17">
        <v>0.2</v>
      </c>
      <c r="EN53" s="17">
        <v>0.2</v>
      </c>
      <c r="EO53" s="17">
        <v>-3.2</v>
      </c>
      <c r="EP53" s="17">
        <v>0</v>
      </c>
      <c r="EQ53" s="17">
        <v>0</v>
      </c>
      <c r="ER53" s="17">
        <v>0</v>
      </c>
      <c r="ES53" s="17">
        <v>-0.2</v>
      </c>
      <c r="ET53" s="17">
        <v>2.8</v>
      </c>
      <c r="EU53" s="17">
        <v>0</v>
      </c>
      <c r="EV53" s="17">
        <v>0</v>
      </c>
      <c r="EW53" s="17">
        <v>1</v>
      </c>
      <c r="EX53" s="17">
        <v>0.7</v>
      </c>
      <c r="EY53" s="17">
        <v>0.6</v>
      </c>
      <c r="EZ53" s="17">
        <v>0.3</v>
      </c>
      <c r="FA53" s="17">
        <v>0</v>
      </c>
      <c r="FB53" s="17">
        <v>0.3</v>
      </c>
      <c r="FC53" s="17">
        <v>1.8</v>
      </c>
      <c r="FD53" s="17">
        <v>2.5</v>
      </c>
      <c r="FE53" s="17">
        <v>12.8</v>
      </c>
      <c r="FF53" s="17">
        <v>0.2</v>
      </c>
      <c r="FG53" s="17">
        <v>2.2000000000000002</v>
      </c>
      <c r="FH53" s="17">
        <v>0</v>
      </c>
      <c r="FI53" s="17">
        <v>3.1</v>
      </c>
      <c r="FJ53" s="17">
        <v>4.4000000000000004</v>
      </c>
      <c r="FK53" s="17">
        <v>156.6</v>
      </c>
      <c r="FL53" s="15"/>
      <c r="FM53" s="17">
        <v>2.8</v>
      </c>
      <c r="FN53" s="17">
        <v>-0.73599999999999999</v>
      </c>
      <c r="FO53" s="17">
        <v>1.3919999999999999</v>
      </c>
      <c r="FP53" s="17">
        <v>0</v>
      </c>
      <c r="FQ53" s="17">
        <v>0.32340999999999998</v>
      </c>
      <c r="FR53" s="17">
        <v>0.20213999999999999</v>
      </c>
      <c r="FS53" s="17">
        <v>0.1</v>
      </c>
      <c r="FT53" s="17">
        <v>4</v>
      </c>
      <c r="FU53" s="17">
        <v>8.08155</v>
      </c>
    </row>
    <row r="54" spans="1:177" ht="24" customHeight="1" x14ac:dyDescent="0.3">
      <c r="A54" s="16" t="s">
        <v>55</v>
      </c>
      <c r="B54" s="16" t="s">
        <v>892</v>
      </c>
      <c r="C54" s="17">
        <v>29.8</v>
      </c>
      <c r="D54" s="17">
        <v>-0.2</v>
      </c>
      <c r="E54" s="17">
        <v>10.8</v>
      </c>
      <c r="F54" s="17"/>
      <c r="G54" s="17"/>
      <c r="H54" s="17">
        <v>-9.5</v>
      </c>
      <c r="I54" s="17">
        <v>-2.2000000000000002</v>
      </c>
      <c r="J54" s="17"/>
      <c r="K54" s="17"/>
      <c r="L54" s="17">
        <v>-31.7</v>
      </c>
      <c r="M54" s="17">
        <v>-32</v>
      </c>
      <c r="N54" s="17">
        <v>-11.6</v>
      </c>
      <c r="O54" s="17">
        <v>26.2</v>
      </c>
      <c r="P54" s="17">
        <v>-3.4</v>
      </c>
      <c r="Q54" s="17">
        <v>-17.899999999999999</v>
      </c>
      <c r="R54" s="17">
        <v>66.5</v>
      </c>
      <c r="S54" s="17">
        <v>-0.1</v>
      </c>
      <c r="T54" s="17"/>
      <c r="U54" s="17"/>
      <c r="V54" s="17"/>
      <c r="W54" s="17"/>
      <c r="X54" s="17">
        <v>19.8</v>
      </c>
      <c r="Y54" s="17">
        <v>1.2</v>
      </c>
      <c r="Z54" s="17">
        <v>1</v>
      </c>
      <c r="AA54" s="17"/>
      <c r="AB54" s="17">
        <v>-3.3</v>
      </c>
      <c r="AC54" s="17">
        <v>5.2</v>
      </c>
      <c r="AD54" s="17">
        <v>9.4</v>
      </c>
      <c r="AE54" s="17"/>
      <c r="AF54" s="17"/>
      <c r="AG54" s="17"/>
      <c r="AH54" s="17"/>
      <c r="AI54" s="17">
        <v>10.1</v>
      </c>
      <c r="AJ54" s="17">
        <v>10.3</v>
      </c>
      <c r="AK54" s="17">
        <v>0</v>
      </c>
      <c r="AL54" s="17"/>
      <c r="AM54" s="17"/>
      <c r="AN54" s="17">
        <v>-1.4</v>
      </c>
      <c r="AO54" s="17">
        <v>40.9</v>
      </c>
      <c r="AP54" s="17">
        <v>6.1</v>
      </c>
      <c r="AQ54" s="17">
        <v>10.8</v>
      </c>
      <c r="AR54" s="17">
        <v>2</v>
      </c>
      <c r="AS54" s="17">
        <v>-0.3</v>
      </c>
      <c r="AT54" s="17">
        <v>2.6</v>
      </c>
      <c r="AU54" s="17">
        <v>0.9</v>
      </c>
      <c r="AV54" s="17">
        <v>5.8</v>
      </c>
      <c r="AW54" s="17">
        <v>-42.3</v>
      </c>
      <c r="AX54" s="17">
        <v>-46.6</v>
      </c>
      <c r="AY54" s="17">
        <v>9.4</v>
      </c>
      <c r="AZ54" s="17">
        <v>-1.6</v>
      </c>
      <c r="BA54" s="17">
        <v>-0.1</v>
      </c>
      <c r="BB54" s="17">
        <v>-1.6</v>
      </c>
      <c r="BC54" s="17">
        <v>0</v>
      </c>
      <c r="BD54" s="17">
        <v>0.4</v>
      </c>
      <c r="BE54" s="17">
        <v>0.3</v>
      </c>
      <c r="BF54" s="17">
        <v>-4.4000000000000004</v>
      </c>
      <c r="BG54" s="17"/>
      <c r="BH54" s="17"/>
      <c r="BI54" s="17">
        <v>1.1000000000000001</v>
      </c>
      <c r="BJ54" s="17">
        <v>-6.1</v>
      </c>
      <c r="BK54" s="17"/>
      <c r="BL54" s="17"/>
      <c r="BM54" s="17"/>
      <c r="BN54" s="17"/>
      <c r="BO54" s="17"/>
      <c r="BP54" s="17">
        <v>6.8</v>
      </c>
      <c r="BQ54" s="17"/>
      <c r="BR54" s="17"/>
      <c r="BS54" s="17">
        <v>0.3</v>
      </c>
      <c r="BT54" s="17">
        <v>0</v>
      </c>
      <c r="BU54" s="17"/>
      <c r="BV54" s="17"/>
      <c r="BW54" s="17"/>
      <c r="BX54" s="17"/>
      <c r="BY54" s="17"/>
      <c r="BZ54" s="17"/>
      <c r="CA54" s="17"/>
      <c r="CB54" s="17"/>
      <c r="CC54" s="17">
        <v>0</v>
      </c>
      <c r="CD54" s="17">
        <v>23.7</v>
      </c>
      <c r="CE54" s="17"/>
      <c r="CF54" s="17">
        <v>-0.2</v>
      </c>
      <c r="CG54" s="17">
        <v>9.3000000000000007</v>
      </c>
      <c r="CH54" s="17">
        <v>0</v>
      </c>
      <c r="CI54" s="17"/>
      <c r="CJ54" s="17"/>
      <c r="CK54" s="17"/>
      <c r="CL54" s="17">
        <v>-9</v>
      </c>
      <c r="CM54" s="17">
        <v>-4.5</v>
      </c>
      <c r="CN54" s="17">
        <v>-7.7</v>
      </c>
      <c r="CO54" s="17"/>
      <c r="CP54" s="17"/>
      <c r="CQ54" s="17"/>
      <c r="CR54" s="17"/>
      <c r="CS54" s="17"/>
      <c r="CT54" s="17"/>
      <c r="CU54" s="17"/>
      <c r="CV54" s="17"/>
      <c r="CW54" s="17">
        <v>-6.5</v>
      </c>
      <c r="CX54" s="17">
        <v>0</v>
      </c>
      <c r="CY54" s="17">
        <v>-4.2</v>
      </c>
      <c r="CZ54" s="17"/>
      <c r="DA54" s="17">
        <v>1.3</v>
      </c>
      <c r="DB54" s="17">
        <v>0</v>
      </c>
      <c r="DC54" s="17">
        <v>0</v>
      </c>
      <c r="DD54" s="17">
        <v>-0.8</v>
      </c>
      <c r="DE54" s="17">
        <v>0</v>
      </c>
      <c r="DF54" s="17"/>
      <c r="DG54" s="17">
        <v>0.1</v>
      </c>
      <c r="DH54" s="17">
        <v>1.4</v>
      </c>
      <c r="DI54" s="17">
        <v>0.2</v>
      </c>
      <c r="DJ54" s="17">
        <v>1.4</v>
      </c>
      <c r="DK54" s="17">
        <v>0</v>
      </c>
      <c r="DL54" s="17">
        <v>0.5</v>
      </c>
      <c r="DM54" s="17">
        <v>0</v>
      </c>
      <c r="DN54" s="17">
        <v>0</v>
      </c>
      <c r="DO54" s="17">
        <v>0</v>
      </c>
      <c r="DP54" s="17">
        <v>2.6</v>
      </c>
      <c r="DQ54" s="17">
        <v>13.4</v>
      </c>
      <c r="DR54" s="17">
        <v>0</v>
      </c>
      <c r="DS54" s="17">
        <v>0</v>
      </c>
      <c r="DT54" s="17">
        <v>-0.3</v>
      </c>
      <c r="DU54" s="17">
        <v>0.9</v>
      </c>
      <c r="DV54" s="17"/>
      <c r="DW54" s="17">
        <v>-2.8</v>
      </c>
      <c r="DX54" s="17">
        <v>0</v>
      </c>
      <c r="DY54" s="17">
        <v>3</v>
      </c>
      <c r="DZ54" s="17">
        <v>2.8</v>
      </c>
      <c r="EA54" s="17">
        <v>1.4</v>
      </c>
      <c r="EB54" s="17">
        <v>0</v>
      </c>
      <c r="EC54" s="17">
        <v>7.8</v>
      </c>
      <c r="ED54" s="17">
        <v>0</v>
      </c>
      <c r="EE54" s="17">
        <v>-7.1</v>
      </c>
      <c r="EF54" s="17">
        <v>-7.9</v>
      </c>
      <c r="EG54" s="17">
        <v>-1.1000000000000001</v>
      </c>
      <c r="EH54" s="17">
        <v>-0.2</v>
      </c>
      <c r="EI54" s="17">
        <v>1.5</v>
      </c>
      <c r="EJ54" s="17">
        <v>-0.1</v>
      </c>
      <c r="EK54" s="17">
        <v>1.4</v>
      </c>
      <c r="EL54" s="17">
        <v>0.2</v>
      </c>
      <c r="EM54" s="17">
        <v>0.2</v>
      </c>
      <c r="EN54" s="17">
        <v>0.2</v>
      </c>
      <c r="EO54" s="17">
        <v>-5.9</v>
      </c>
      <c r="EP54" s="17">
        <v>0</v>
      </c>
      <c r="EQ54" s="17">
        <v>0</v>
      </c>
      <c r="ER54" s="17">
        <v>0</v>
      </c>
      <c r="ES54" s="17">
        <v>-0.2</v>
      </c>
      <c r="ET54" s="17">
        <v>1.2</v>
      </c>
      <c r="EU54" s="17">
        <v>0</v>
      </c>
      <c r="EV54" s="17">
        <v>0</v>
      </c>
      <c r="EW54" s="17">
        <v>1</v>
      </c>
      <c r="EX54" s="17">
        <v>0.7</v>
      </c>
      <c r="EY54" s="17">
        <v>0.6</v>
      </c>
      <c r="EZ54" s="17">
        <v>0.3</v>
      </c>
      <c r="FA54" s="17">
        <v>0</v>
      </c>
      <c r="FB54" s="17">
        <v>0.4</v>
      </c>
      <c r="FC54" s="17">
        <v>1.8</v>
      </c>
      <c r="FD54" s="17">
        <v>2.2000000000000002</v>
      </c>
      <c r="FE54" s="17">
        <v>12.4</v>
      </c>
      <c r="FF54" s="17">
        <v>0</v>
      </c>
      <c r="FG54" s="17">
        <v>1.1000000000000001</v>
      </c>
      <c r="FH54" s="17">
        <v>0</v>
      </c>
      <c r="FI54" s="17">
        <v>3</v>
      </c>
      <c r="FJ54" s="17">
        <v>4.5</v>
      </c>
      <c r="FK54" s="17">
        <v>105.4</v>
      </c>
      <c r="FL54" s="15"/>
      <c r="FM54" s="17">
        <v>2.8</v>
      </c>
      <c r="FN54" s="17">
        <v>-0.94899999999999995</v>
      </c>
      <c r="FO54" s="17">
        <v>1.296</v>
      </c>
      <c r="FP54" s="17">
        <v>0</v>
      </c>
      <c r="FQ54" s="17">
        <v>0.32181999999999999</v>
      </c>
      <c r="FR54" s="17">
        <v>0.17641999999999999</v>
      </c>
      <c r="FS54" s="17">
        <v>-0.1</v>
      </c>
      <c r="FT54" s="17">
        <v>4</v>
      </c>
      <c r="FU54" s="17">
        <v>7.5452399999999997</v>
      </c>
    </row>
    <row r="55" spans="1:177" ht="24" customHeight="1" x14ac:dyDescent="0.3">
      <c r="A55" s="16" t="s">
        <v>55</v>
      </c>
      <c r="B55" s="16" t="s">
        <v>893</v>
      </c>
      <c r="C55" s="17">
        <v>32.700000000000003</v>
      </c>
      <c r="D55" s="17">
        <v>0.9</v>
      </c>
      <c r="E55" s="17">
        <v>11.6</v>
      </c>
      <c r="F55" s="17"/>
      <c r="G55" s="17"/>
      <c r="H55" s="17">
        <v>-10.3</v>
      </c>
      <c r="I55" s="17">
        <v>-6.9</v>
      </c>
      <c r="J55" s="17"/>
      <c r="K55" s="17"/>
      <c r="L55" s="17">
        <v>-35.799999999999997</v>
      </c>
      <c r="M55" s="17">
        <v>-29.3</v>
      </c>
      <c r="N55" s="17">
        <v>-7.7</v>
      </c>
      <c r="O55" s="17">
        <v>21</v>
      </c>
      <c r="P55" s="17">
        <v>-7.3</v>
      </c>
      <c r="Q55" s="17">
        <v>-21.4</v>
      </c>
      <c r="R55" s="17">
        <v>62.6</v>
      </c>
      <c r="S55" s="17">
        <v>0.2</v>
      </c>
      <c r="T55" s="17"/>
      <c r="U55" s="17"/>
      <c r="V55" s="17"/>
      <c r="W55" s="17"/>
      <c r="X55" s="17">
        <v>18.399999999999999</v>
      </c>
      <c r="Y55" s="17">
        <v>0.7</v>
      </c>
      <c r="Z55" s="17">
        <v>0.9</v>
      </c>
      <c r="AA55" s="17"/>
      <c r="AB55" s="17">
        <v>-3.3</v>
      </c>
      <c r="AC55" s="17">
        <v>5.2</v>
      </c>
      <c r="AD55" s="17">
        <v>7.9</v>
      </c>
      <c r="AE55" s="17"/>
      <c r="AF55" s="17"/>
      <c r="AG55" s="17"/>
      <c r="AH55" s="17"/>
      <c r="AI55" s="17">
        <v>10.6</v>
      </c>
      <c r="AJ55" s="17">
        <v>8.6</v>
      </c>
      <c r="AK55" s="17">
        <v>0</v>
      </c>
      <c r="AL55" s="17"/>
      <c r="AM55" s="17"/>
      <c r="AN55" s="17">
        <v>-1.6</v>
      </c>
      <c r="AO55" s="17">
        <v>22.9</v>
      </c>
      <c r="AP55" s="17">
        <v>5.3</v>
      </c>
      <c r="AQ55" s="17">
        <v>10.1</v>
      </c>
      <c r="AR55" s="17">
        <v>2.2999999999999998</v>
      </c>
      <c r="AS55" s="17">
        <v>0</v>
      </c>
      <c r="AT55" s="17">
        <v>2.6</v>
      </c>
      <c r="AU55" s="17">
        <v>0</v>
      </c>
      <c r="AV55" s="17">
        <v>0.5</v>
      </c>
      <c r="AW55" s="17">
        <v>-37.6</v>
      </c>
      <c r="AX55" s="17">
        <v>-52.4</v>
      </c>
      <c r="AY55" s="17">
        <v>11.8</v>
      </c>
      <c r="AZ55" s="17">
        <v>-1.6</v>
      </c>
      <c r="BA55" s="17">
        <v>0</v>
      </c>
      <c r="BB55" s="17">
        <v>1.7</v>
      </c>
      <c r="BC55" s="17">
        <v>0</v>
      </c>
      <c r="BD55" s="17">
        <v>0.4</v>
      </c>
      <c r="BE55" s="17">
        <v>0.3</v>
      </c>
      <c r="BF55" s="17">
        <v>4.4000000000000004</v>
      </c>
      <c r="BG55" s="17"/>
      <c r="BH55" s="17"/>
      <c r="BI55" s="17">
        <v>0</v>
      </c>
      <c r="BJ55" s="17">
        <v>-7.3</v>
      </c>
      <c r="BK55" s="17"/>
      <c r="BL55" s="17"/>
      <c r="BM55" s="17"/>
      <c r="BN55" s="17"/>
      <c r="BO55" s="17"/>
      <c r="BP55" s="17">
        <v>2.1</v>
      </c>
      <c r="BQ55" s="17"/>
      <c r="BR55" s="17"/>
      <c r="BS55" s="17">
        <v>0</v>
      </c>
      <c r="BT55" s="17">
        <v>0</v>
      </c>
      <c r="BU55" s="17"/>
      <c r="BV55" s="17"/>
      <c r="BW55" s="17"/>
      <c r="BX55" s="17"/>
      <c r="BY55" s="17"/>
      <c r="BZ55" s="17"/>
      <c r="CA55" s="17"/>
      <c r="CB55" s="17"/>
      <c r="CC55" s="17">
        <v>0</v>
      </c>
      <c r="CD55" s="17">
        <v>23.4</v>
      </c>
      <c r="CE55" s="17"/>
      <c r="CF55" s="17">
        <v>-1.2</v>
      </c>
      <c r="CG55" s="17">
        <v>9.4</v>
      </c>
      <c r="CH55" s="17">
        <v>0</v>
      </c>
      <c r="CI55" s="17"/>
      <c r="CJ55" s="17"/>
      <c r="CK55" s="17"/>
      <c r="CL55" s="17">
        <v>-13.9</v>
      </c>
      <c r="CM55" s="17">
        <v>-9.4</v>
      </c>
      <c r="CN55" s="17">
        <v>-16.399999999999999</v>
      </c>
      <c r="CO55" s="17"/>
      <c r="CP55" s="17"/>
      <c r="CQ55" s="17"/>
      <c r="CR55" s="17"/>
      <c r="CS55" s="17"/>
      <c r="CT55" s="17"/>
      <c r="CU55" s="17"/>
      <c r="CV55" s="17"/>
      <c r="CW55" s="17">
        <v>-7.7</v>
      </c>
      <c r="CX55" s="17">
        <v>0</v>
      </c>
      <c r="CY55" s="17">
        <v>-4.7</v>
      </c>
      <c r="CZ55" s="17"/>
      <c r="DA55" s="17">
        <v>1.3</v>
      </c>
      <c r="DB55" s="17">
        <v>0</v>
      </c>
      <c r="DC55" s="17">
        <v>-0.1</v>
      </c>
      <c r="DD55" s="17">
        <v>-0.9</v>
      </c>
      <c r="DE55" s="17">
        <v>0</v>
      </c>
      <c r="DF55" s="17"/>
      <c r="DG55" s="17">
        <v>0.1</v>
      </c>
      <c r="DH55" s="17">
        <v>1.4</v>
      </c>
      <c r="DI55" s="17">
        <v>0.2</v>
      </c>
      <c r="DJ55" s="17">
        <v>1.8</v>
      </c>
      <c r="DK55" s="17">
        <v>0</v>
      </c>
      <c r="DL55" s="17">
        <v>0.5</v>
      </c>
      <c r="DM55" s="17">
        <v>0</v>
      </c>
      <c r="DN55" s="17">
        <v>0</v>
      </c>
      <c r="DO55" s="17">
        <v>0</v>
      </c>
      <c r="DP55" s="17">
        <v>2.2999999999999998</v>
      </c>
      <c r="DQ55" s="17">
        <v>12.9</v>
      </c>
      <c r="DR55" s="17">
        <v>0</v>
      </c>
      <c r="DS55" s="17">
        <v>0.1</v>
      </c>
      <c r="DT55" s="17">
        <v>0</v>
      </c>
      <c r="DU55" s="17">
        <v>0.9</v>
      </c>
      <c r="DV55" s="17"/>
      <c r="DW55" s="17">
        <v>-2.8</v>
      </c>
      <c r="DX55" s="17">
        <v>0.1</v>
      </c>
      <c r="DY55" s="17">
        <v>3</v>
      </c>
      <c r="DZ55" s="17">
        <v>2.9</v>
      </c>
      <c r="EA55" s="17">
        <v>1.2</v>
      </c>
      <c r="EB55" s="17">
        <v>0</v>
      </c>
      <c r="EC55" s="17">
        <v>16.399999999999999</v>
      </c>
      <c r="ED55" s="17">
        <v>0</v>
      </c>
      <c r="EE55" s="17">
        <v>-6.5</v>
      </c>
      <c r="EF55" s="17">
        <v>-6.1</v>
      </c>
      <c r="EG55" s="17">
        <v>-0.6</v>
      </c>
      <c r="EH55" s="17">
        <v>-0.1</v>
      </c>
      <c r="EI55" s="17">
        <v>1.5</v>
      </c>
      <c r="EJ55" s="17">
        <v>-0.1</v>
      </c>
      <c r="EK55" s="17">
        <v>1.4</v>
      </c>
      <c r="EL55" s="17">
        <v>0.2</v>
      </c>
      <c r="EM55" s="17">
        <v>0.2</v>
      </c>
      <c r="EN55" s="17">
        <v>0.2</v>
      </c>
      <c r="EO55" s="17">
        <v>-6</v>
      </c>
      <c r="EP55" s="17">
        <v>0</v>
      </c>
      <c r="EQ55" s="17">
        <v>0</v>
      </c>
      <c r="ER55" s="17">
        <v>0</v>
      </c>
      <c r="ES55" s="17">
        <v>-0.2</v>
      </c>
      <c r="ET55" s="17">
        <v>-3.9</v>
      </c>
      <c r="EU55" s="17">
        <v>0</v>
      </c>
      <c r="EV55" s="17">
        <v>0</v>
      </c>
      <c r="EW55" s="17">
        <v>1</v>
      </c>
      <c r="EX55" s="17">
        <v>0.7</v>
      </c>
      <c r="EY55" s="17">
        <v>0.6</v>
      </c>
      <c r="EZ55" s="17">
        <v>0.3</v>
      </c>
      <c r="FA55" s="17">
        <v>0</v>
      </c>
      <c r="FB55" s="17">
        <v>0.4</v>
      </c>
      <c r="FC55" s="17">
        <v>1.5</v>
      </c>
      <c r="FD55" s="17">
        <v>2.2000000000000002</v>
      </c>
      <c r="FE55" s="17">
        <v>11.8</v>
      </c>
      <c r="FF55" s="17">
        <v>0.3</v>
      </c>
      <c r="FG55" s="17">
        <v>1.9</v>
      </c>
      <c r="FH55" s="17">
        <v>0</v>
      </c>
      <c r="FI55" s="17">
        <v>3.1</v>
      </c>
      <c r="FJ55" s="17">
        <v>4</v>
      </c>
      <c r="FK55" s="17">
        <v>51.8</v>
      </c>
      <c r="FL55" s="15"/>
      <c r="FM55" s="17">
        <v>2.5</v>
      </c>
      <c r="FN55" s="17">
        <v>-0.79100000000000004</v>
      </c>
      <c r="FO55" s="17">
        <v>1.8160000000000001</v>
      </c>
      <c r="FP55" s="17">
        <v>0</v>
      </c>
      <c r="FQ55" s="17">
        <v>0.31812000000000001</v>
      </c>
      <c r="FR55" s="17">
        <v>0.25009999999999999</v>
      </c>
      <c r="FS55" s="17">
        <v>-0.1</v>
      </c>
      <c r="FT55" s="17">
        <v>1</v>
      </c>
      <c r="FU55" s="17">
        <v>4.99322</v>
      </c>
    </row>
    <row r="56" spans="1:177" ht="24" customHeight="1" x14ac:dyDescent="0.3">
      <c r="A56" s="16" t="s">
        <v>55</v>
      </c>
      <c r="B56" s="16" t="s">
        <v>894</v>
      </c>
      <c r="C56" s="17">
        <v>30.2</v>
      </c>
      <c r="D56" s="17">
        <v>-11.2</v>
      </c>
      <c r="E56" s="17">
        <v>8.6</v>
      </c>
      <c r="F56" s="17"/>
      <c r="G56" s="17"/>
      <c r="H56" s="17">
        <v>-10.7</v>
      </c>
      <c r="I56" s="17">
        <v>-10.9</v>
      </c>
      <c r="J56" s="17"/>
      <c r="K56" s="17"/>
      <c r="L56" s="17">
        <v>-42.4</v>
      </c>
      <c r="M56" s="17">
        <v>-37.6</v>
      </c>
      <c r="N56" s="17">
        <v>-16.8</v>
      </c>
      <c r="O56" s="17">
        <v>13.1</v>
      </c>
      <c r="P56" s="17">
        <v>-11.9</v>
      </c>
      <c r="Q56" s="17">
        <v>-24.1</v>
      </c>
      <c r="R56" s="17">
        <v>50.2</v>
      </c>
      <c r="S56" s="17">
        <v>0.1</v>
      </c>
      <c r="T56" s="17"/>
      <c r="U56" s="17"/>
      <c r="V56" s="17"/>
      <c r="W56" s="17"/>
      <c r="X56" s="17">
        <v>18.100000000000001</v>
      </c>
      <c r="Y56" s="17">
        <v>1.2</v>
      </c>
      <c r="Z56" s="17">
        <v>1.1000000000000001</v>
      </c>
      <c r="AA56" s="17"/>
      <c r="AB56" s="17">
        <v>-3.3</v>
      </c>
      <c r="AC56" s="17">
        <v>5.0999999999999996</v>
      </c>
      <c r="AD56" s="17">
        <v>5.7</v>
      </c>
      <c r="AE56" s="17"/>
      <c r="AF56" s="17"/>
      <c r="AG56" s="17"/>
      <c r="AH56" s="17"/>
      <c r="AI56" s="17">
        <v>9.8000000000000007</v>
      </c>
      <c r="AJ56" s="17">
        <v>6.4</v>
      </c>
      <c r="AK56" s="17">
        <v>0</v>
      </c>
      <c r="AL56" s="17"/>
      <c r="AM56" s="17"/>
      <c r="AN56" s="17">
        <v>-0.7</v>
      </c>
      <c r="AO56" s="17">
        <v>11.7</v>
      </c>
      <c r="AP56" s="17">
        <v>4.9000000000000004</v>
      </c>
      <c r="AQ56" s="17">
        <v>11.2</v>
      </c>
      <c r="AR56" s="17">
        <v>2</v>
      </c>
      <c r="AS56" s="17">
        <v>-0.4</v>
      </c>
      <c r="AT56" s="17">
        <v>2.6</v>
      </c>
      <c r="AU56" s="17">
        <v>1.1000000000000001</v>
      </c>
      <c r="AV56" s="17">
        <v>-6.1</v>
      </c>
      <c r="AW56" s="17">
        <v>-44.2</v>
      </c>
      <c r="AX56" s="17">
        <v>-49</v>
      </c>
      <c r="AY56" s="17">
        <v>8.8000000000000007</v>
      </c>
      <c r="AZ56" s="17">
        <v>-1.6</v>
      </c>
      <c r="BA56" s="17">
        <v>-0.2</v>
      </c>
      <c r="BB56" s="17">
        <v>0.8</v>
      </c>
      <c r="BC56" s="17">
        <v>0</v>
      </c>
      <c r="BD56" s="17">
        <v>0.4</v>
      </c>
      <c r="BE56" s="17">
        <v>0.2</v>
      </c>
      <c r="BF56" s="17">
        <v>1.9</v>
      </c>
      <c r="BG56" s="17"/>
      <c r="BH56" s="17"/>
      <c r="BI56" s="17">
        <v>-1.5</v>
      </c>
      <c r="BJ56" s="17">
        <v>-7.7</v>
      </c>
      <c r="BK56" s="17"/>
      <c r="BL56" s="17"/>
      <c r="BM56" s="17"/>
      <c r="BN56" s="17"/>
      <c r="BO56" s="17"/>
      <c r="BP56" s="17">
        <v>0.4</v>
      </c>
      <c r="BQ56" s="17"/>
      <c r="BR56" s="17"/>
      <c r="BS56" s="17">
        <v>0</v>
      </c>
      <c r="BT56" s="17">
        <v>0</v>
      </c>
      <c r="BU56" s="17"/>
      <c r="BV56" s="17"/>
      <c r="BW56" s="17"/>
      <c r="BX56" s="17"/>
      <c r="BY56" s="17"/>
      <c r="BZ56" s="17"/>
      <c r="CA56" s="17"/>
      <c r="CB56" s="17"/>
      <c r="CC56" s="17">
        <v>0</v>
      </c>
      <c r="CD56" s="17">
        <v>-8.8000000000000007</v>
      </c>
      <c r="CE56" s="17"/>
      <c r="CF56" s="17">
        <v>0</v>
      </c>
      <c r="CG56" s="17">
        <v>9.5</v>
      </c>
      <c r="CH56" s="17">
        <v>0.1</v>
      </c>
      <c r="CI56" s="17"/>
      <c r="CJ56" s="17"/>
      <c r="CK56" s="17"/>
      <c r="CL56" s="17">
        <v>-18.2</v>
      </c>
      <c r="CM56" s="17">
        <v>-13.8</v>
      </c>
      <c r="CN56" s="17">
        <v>-23</v>
      </c>
      <c r="CO56" s="17"/>
      <c r="CP56" s="17"/>
      <c r="CQ56" s="17"/>
      <c r="CR56" s="17"/>
      <c r="CS56" s="17"/>
      <c r="CT56" s="17"/>
      <c r="CU56" s="17"/>
      <c r="CV56" s="17"/>
      <c r="CW56" s="17">
        <v>-7.8</v>
      </c>
      <c r="CX56" s="17">
        <v>0</v>
      </c>
      <c r="CY56" s="17">
        <v>-5.0999999999999996</v>
      </c>
      <c r="CZ56" s="17"/>
      <c r="DA56" s="17">
        <v>1.3</v>
      </c>
      <c r="DB56" s="17">
        <v>0</v>
      </c>
      <c r="DC56" s="17">
        <v>-0.1</v>
      </c>
      <c r="DD56" s="17">
        <v>-0.9</v>
      </c>
      <c r="DE56" s="17">
        <v>0</v>
      </c>
      <c r="DF56" s="17"/>
      <c r="DG56" s="17">
        <v>0.1</v>
      </c>
      <c r="DH56" s="17">
        <v>1.2</v>
      </c>
      <c r="DI56" s="17">
        <v>0.2</v>
      </c>
      <c r="DJ56" s="17">
        <v>0.8</v>
      </c>
      <c r="DK56" s="17">
        <v>0</v>
      </c>
      <c r="DL56" s="17">
        <v>0.6</v>
      </c>
      <c r="DM56" s="17">
        <v>0</v>
      </c>
      <c r="DN56" s="17">
        <v>0</v>
      </c>
      <c r="DO56" s="17">
        <v>0</v>
      </c>
      <c r="DP56" s="17">
        <v>1.9</v>
      </c>
      <c r="DQ56" s="17">
        <v>11.6</v>
      </c>
      <c r="DR56" s="17">
        <v>0</v>
      </c>
      <c r="DS56" s="17">
        <v>0</v>
      </c>
      <c r="DT56" s="17">
        <v>0</v>
      </c>
      <c r="DU56" s="17">
        <v>0.9</v>
      </c>
      <c r="DV56" s="17"/>
      <c r="DW56" s="17">
        <v>-2.8</v>
      </c>
      <c r="DX56" s="17">
        <v>0</v>
      </c>
      <c r="DY56" s="17">
        <v>3</v>
      </c>
      <c r="DZ56" s="17">
        <v>2.8</v>
      </c>
      <c r="EA56" s="17">
        <v>1</v>
      </c>
      <c r="EB56" s="17">
        <v>0</v>
      </c>
      <c r="EC56" s="17">
        <v>17.100000000000001</v>
      </c>
      <c r="ED56" s="17">
        <v>0</v>
      </c>
      <c r="EE56" s="17">
        <v>-7.3</v>
      </c>
      <c r="EF56" s="17">
        <v>-7.8</v>
      </c>
      <c r="EG56" s="17">
        <v>-1.1000000000000001</v>
      </c>
      <c r="EH56" s="17">
        <v>-0.1</v>
      </c>
      <c r="EI56" s="17">
        <v>1.5</v>
      </c>
      <c r="EJ56" s="17">
        <v>-0.1</v>
      </c>
      <c r="EK56" s="17">
        <v>1.4</v>
      </c>
      <c r="EL56" s="17">
        <v>0.2</v>
      </c>
      <c r="EM56" s="17">
        <v>0.2</v>
      </c>
      <c r="EN56" s="17">
        <v>0.2</v>
      </c>
      <c r="EO56" s="17">
        <v>-6.4</v>
      </c>
      <c r="EP56" s="17">
        <v>0</v>
      </c>
      <c r="EQ56" s="17">
        <v>0</v>
      </c>
      <c r="ER56" s="17">
        <v>0</v>
      </c>
      <c r="ES56" s="17">
        <v>-0.2</v>
      </c>
      <c r="ET56" s="17">
        <v>-6.1</v>
      </c>
      <c r="EU56" s="17">
        <v>0</v>
      </c>
      <c r="EV56" s="17">
        <v>0</v>
      </c>
      <c r="EW56" s="17">
        <v>1</v>
      </c>
      <c r="EX56" s="17">
        <v>0.7</v>
      </c>
      <c r="EY56" s="17">
        <v>0.6</v>
      </c>
      <c r="EZ56" s="17">
        <v>0.3</v>
      </c>
      <c r="FA56" s="17">
        <v>0</v>
      </c>
      <c r="FB56" s="17">
        <v>0.4</v>
      </c>
      <c r="FC56" s="17">
        <v>1.3</v>
      </c>
      <c r="FD56" s="17">
        <v>2.5</v>
      </c>
      <c r="FE56" s="17">
        <v>11.9</v>
      </c>
      <c r="FF56" s="17">
        <v>0.3</v>
      </c>
      <c r="FG56" s="17">
        <v>2</v>
      </c>
      <c r="FH56" s="17">
        <v>0</v>
      </c>
      <c r="FI56" s="17">
        <v>3.7</v>
      </c>
      <c r="FJ56" s="17">
        <v>4</v>
      </c>
      <c r="FK56" s="17">
        <v>-110</v>
      </c>
      <c r="FL56" s="15"/>
      <c r="FM56" s="17">
        <v>2.4</v>
      </c>
      <c r="FN56" s="17">
        <v>-0.69599999999999995</v>
      </c>
      <c r="FO56" s="17">
        <v>1.1559999999999999</v>
      </c>
      <c r="FP56" s="17">
        <v>0</v>
      </c>
      <c r="FQ56" s="17">
        <v>0.31461</v>
      </c>
      <c r="FR56" s="17">
        <v>0.17324000000000001</v>
      </c>
      <c r="FS56" s="17">
        <v>-0.2</v>
      </c>
      <c r="FT56" s="17">
        <v>0.9</v>
      </c>
      <c r="FU56" s="17">
        <v>4.0478500000000004</v>
      </c>
    </row>
    <row r="57" spans="1:177" ht="24" customHeight="1" x14ac:dyDescent="0.3">
      <c r="A57" s="16" t="s">
        <v>55</v>
      </c>
      <c r="B57" s="16" t="s">
        <v>895</v>
      </c>
      <c r="C57" s="17">
        <v>34.6</v>
      </c>
      <c r="D57" s="17">
        <v>-4.7</v>
      </c>
      <c r="E57" s="17">
        <v>9.4</v>
      </c>
      <c r="F57" s="17"/>
      <c r="G57" s="17"/>
      <c r="H57" s="17">
        <v>-12.5</v>
      </c>
      <c r="I57" s="17">
        <v>-0.2</v>
      </c>
      <c r="J57" s="17"/>
      <c r="K57" s="17"/>
      <c r="L57" s="17">
        <v>-46.3</v>
      </c>
      <c r="M57" s="17">
        <v>-38.700000000000003</v>
      </c>
      <c r="N57" s="17">
        <v>-17.399999999999999</v>
      </c>
      <c r="O57" s="17">
        <v>12.9</v>
      </c>
      <c r="P57" s="17">
        <v>-20</v>
      </c>
      <c r="Q57" s="17">
        <v>-25.9</v>
      </c>
      <c r="R57" s="17">
        <v>58.8</v>
      </c>
      <c r="S57" s="17">
        <v>0.1</v>
      </c>
      <c r="T57" s="17"/>
      <c r="U57" s="17"/>
      <c r="V57" s="17"/>
      <c r="W57" s="17"/>
      <c r="X57" s="17">
        <v>19.2</v>
      </c>
      <c r="Y57" s="17">
        <v>1.4</v>
      </c>
      <c r="Z57" s="17">
        <v>1.4</v>
      </c>
      <c r="AA57" s="17"/>
      <c r="AB57" s="17">
        <v>-3.3</v>
      </c>
      <c r="AC57" s="17">
        <v>3</v>
      </c>
      <c r="AD57" s="17">
        <v>7.5</v>
      </c>
      <c r="AE57" s="17"/>
      <c r="AF57" s="17"/>
      <c r="AG57" s="17"/>
      <c r="AH57" s="17"/>
      <c r="AI57" s="17">
        <v>11.3</v>
      </c>
      <c r="AJ57" s="17">
        <v>-16.399999999999999</v>
      </c>
      <c r="AK57" s="17">
        <v>0</v>
      </c>
      <c r="AL57" s="17"/>
      <c r="AM57" s="17"/>
      <c r="AN57" s="17">
        <v>-1.1000000000000001</v>
      </c>
      <c r="AO57" s="17">
        <v>-13.9</v>
      </c>
      <c r="AP57" s="17">
        <v>4.3</v>
      </c>
      <c r="AQ57" s="17">
        <v>11.4</v>
      </c>
      <c r="AR57" s="17">
        <v>-1.1000000000000001</v>
      </c>
      <c r="AS57" s="17">
        <v>-0.4</v>
      </c>
      <c r="AT57" s="17">
        <v>2.6</v>
      </c>
      <c r="AU57" s="17">
        <v>1.9</v>
      </c>
      <c r="AV57" s="17">
        <v>0.8</v>
      </c>
      <c r="AW57" s="17">
        <v>-36.9</v>
      </c>
      <c r="AX57" s="17">
        <v>-42.4</v>
      </c>
      <c r="AY57" s="17">
        <v>7.4</v>
      </c>
      <c r="AZ57" s="17">
        <v>-1.9</v>
      </c>
      <c r="BA57" s="17">
        <v>-0.3</v>
      </c>
      <c r="BB57" s="17">
        <v>1.4</v>
      </c>
      <c r="BC57" s="17">
        <v>0</v>
      </c>
      <c r="BD57" s="17">
        <v>0.4</v>
      </c>
      <c r="BE57" s="17">
        <v>0.1</v>
      </c>
      <c r="BF57" s="17">
        <v>2</v>
      </c>
      <c r="BG57" s="17"/>
      <c r="BH57" s="17"/>
      <c r="BI57" s="17">
        <v>-0.8</v>
      </c>
      <c r="BJ57" s="17">
        <v>-8.6999999999999993</v>
      </c>
      <c r="BK57" s="17"/>
      <c r="BL57" s="17"/>
      <c r="BM57" s="17"/>
      <c r="BN57" s="17"/>
      <c r="BO57" s="17"/>
      <c r="BP57" s="17">
        <v>-1.6</v>
      </c>
      <c r="BQ57" s="17"/>
      <c r="BR57" s="17"/>
      <c r="BS57" s="17">
        <v>0</v>
      </c>
      <c r="BT57" s="17">
        <v>0</v>
      </c>
      <c r="BU57" s="17"/>
      <c r="BV57" s="17"/>
      <c r="BW57" s="17"/>
      <c r="BX57" s="17"/>
      <c r="BY57" s="17"/>
      <c r="BZ57" s="17"/>
      <c r="CA57" s="17"/>
      <c r="CB57" s="17"/>
      <c r="CC57" s="17">
        <v>0</v>
      </c>
      <c r="CD57" s="17">
        <v>3.1</v>
      </c>
      <c r="CE57" s="17"/>
      <c r="CF57" s="17">
        <v>-3.1</v>
      </c>
      <c r="CG57" s="17">
        <v>1.5</v>
      </c>
      <c r="CH57" s="17">
        <v>-1.1000000000000001</v>
      </c>
      <c r="CI57" s="17"/>
      <c r="CJ57" s="17"/>
      <c r="CK57" s="17"/>
      <c r="CL57" s="17">
        <v>-16.7</v>
      </c>
      <c r="CM57" s="17">
        <v>-12</v>
      </c>
      <c r="CN57" s="17">
        <v>-19.8</v>
      </c>
      <c r="CO57" s="17"/>
      <c r="CP57" s="17"/>
      <c r="CQ57" s="17"/>
      <c r="CR57" s="17"/>
      <c r="CS57" s="17"/>
      <c r="CT57" s="17"/>
      <c r="CU57" s="17"/>
      <c r="CV57" s="17"/>
      <c r="CW57" s="17">
        <v>-8.6999999999999993</v>
      </c>
      <c r="CX57" s="17">
        <v>0</v>
      </c>
      <c r="CY57" s="17">
        <v>-4.9000000000000004</v>
      </c>
      <c r="CZ57" s="17"/>
      <c r="DA57" s="17">
        <v>1.3</v>
      </c>
      <c r="DB57" s="17">
        <v>0.1</v>
      </c>
      <c r="DC57" s="17">
        <v>-0.1</v>
      </c>
      <c r="DD57" s="17">
        <v>-1</v>
      </c>
      <c r="DE57" s="17">
        <v>0</v>
      </c>
      <c r="DF57" s="17"/>
      <c r="DG57" s="17">
        <v>0.1</v>
      </c>
      <c r="DH57" s="17">
        <v>1.2</v>
      </c>
      <c r="DI57" s="17">
        <v>0.2</v>
      </c>
      <c r="DJ57" s="17">
        <v>0.2</v>
      </c>
      <c r="DK57" s="17">
        <v>0</v>
      </c>
      <c r="DL57" s="17">
        <v>0.5</v>
      </c>
      <c r="DM57" s="17">
        <v>0</v>
      </c>
      <c r="DN57" s="17">
        <v>0</v>
      </c>
      <c r="DO57" s="17">
        <v>0</v>
      </c>
      <c r="DP57" s="17">
        <v>2.4</v>
      </c>
      <c r="DQ57" s="17">
        <v>12.5</v>
      </c>
      <c r="DR57" s="17">
        <v>0</v>
      </c>
      <c r="DS57" s="17">
        <v>0.1</v>
      </c>
      <c r="DT57" s="17">
        <v>-0.1</v>
      </c>
      <c r="DU57" s="17">
        <v>0.9</v>
      </c>
      <c r="DV57" s="17"/>
      <c r="DW57" s="17">
        <v>-2.8</v>
      </c>
      <c r="DX57" s="17">
        <v>0.1</v>
      </c>
      <c r="DY57" s="17">
        <v>3</v>
      </c>
      <c r="DZ57" s="17">
        <v>2.8</v>
      </c>
      <c r="EA57" s="17">
        <v>0.9</v>
      </c>
      <c r="EB57" s="17">
        <v>0</v>
      </c>
      <c r="EC57" s="17">
        <v>12.3</v>
      </c>
      <c r="ED57" s="17">
        <v>0</v>
      </c>
      <c r="EE57" s="17">
        <v>-7.3</v>
      </c>
      <c r="EF57" s="17">
        <v>-7.6</v>
      </c>
      <c r="EG57" s="17">
        <v>-0.7</v>
      </c>
      <c r="EH57" s="17">
        <v>0</v>
      </c>
      <c r="EI57" s="17">
        <v>1.5</v>
      </c>
      <c r="EJ57" s="17">
        <v>-0.1</v>
      </c>
      <c r="EK57" s="17">
        <v>1.4</v>
      </c>
      <c r="EL57" s="17">
        <v>0.2</v>
      </c>
      <c r="EM57" s="17">
        <v>0.2</v>
      </c>
      <c r="EN57" s="17">
        <v>0.2</v>
      </c>
      <c r="EO57" s="17">
        <v>-6.5</v>
      </c>
      <c r="EP57" s="17">
        <v>0</v>
      </c>
      <c r="EQ57" s="17">
        <v>0</v>
      </c>
      <c r="ER57" s="17">
        <v>0</v>
      </c>
      <c r="ES57" s="17">
        <v>-0.2</v>
      </c>
      <c r="ET57" s="17">
        <v>-7.7</v>
      </c>
      <c r="EU57" s="17">
        <v>0</v>
      </c>
      <c r="EV57" s="17">
        <v>0</v>
      </c>
      <c r="EW57" s="17">
        <v>1</v>
      </c>
      <c r="EX57" s="17">
        <v>0.7</v>
      </c>
      <c r="EY57" s="17">
        <v>0.6</v>
      </c>
      <c r="EZ57" s="17">
        <v>0.3</v>
      </c>
      <c r="FA57" s="17">
        <v>0</v>
      </c>
      <c r="FB57" s="17">
        <v>0.4</v>
      </c>
      <c r="FC57" s="17">
        <v>1.2</v>
      </c>
      <c r="FD57" s="17">
        <v>2.5</v>
      </c>
      <c r="FE57" s="17">
        <v>11.6</v>
      </c>
      <c r="FF57" s="17">
        <v>0</v>
      </c>
      <c r="FG57" s="17">
        <v>3.1</v>
      </c>
      <c r="FH57" s="17">
        <v>0</v>
      </c>
      <c r="FI57" s="17">
        <v>3.4</v>
      </c>
      <c r="FJ57" s="17">
        <v>3.8</v>
      </c>
      <c r="FK57" s="17">
        <v>-127.7</v>
      </c>
      <c r="FL57" s="15"/>
      <c r="FM57" s="17">
        <v>2.2000000000000002</v>
      </c>
      <c r="FN57" s="17">
        <v>-1.0069999999999999</v>
      </c>
      <c r="FO57" s="17">
        <v>1.6080000000000001</v>
      </c>
      <c r="FP57" s="17">
        <v>0</v>
      </c>
      <c r="FQ57" s="17">
        <v>0.30258000000000002</v>
      </c>
      <c r="FR57" s="17">
        <v>0.152</v>
      </c>
      <c r="FS57" s="17">
        <v>-0.1</v>
      </c>
      <c r="FT57" s="17">
        <v>0.9</v>
      </c>
      <c r="FU57" s="17">
        <v>4.05558</v>
      </c>
    </row>
    <row r="58" spans="1:177" ht="24" customHeight="1" x14ac:dyDescent="0.3">
      <c r="A58" s="18" t="s">
        <v>896</v>
      </c>
      <c r="B58" s="18" t="s">
        <v>56</v>
      </c>
      <c r="C58" s="19">
        <v>29.9</v>
      </c>
      <c r="D58" s="19">
        <v>-22.1</v>
      </c>
      <c r="E58" s="19">
        <v>6.4</v>
      </c>
      <c r="F58" s="19"/>
      <c r="G58" s="19"/>
      <c r="H58" s="19">
        <v>-15.9</v>
      </c>
      <c r="I58" s="19">
        <v>-0.6</v>
      </c>
      <c r="J58" s="19"/>
      <c r="K58" s="19"/>
      <c r="L58" s="19">
        <v>-55.2</v>
      </c>
      <c r="M58" s="19">
        <v>-47.1</v>
      </c>
      <c r="N58" s="19">
        <v>-26.7</v>
      </c>
      <c r="O58" s="19">
        <v>2.8</v>
      </c>
      <c r="P58" s="19">
        <v>-21</v>
      </c>
      <c r="Q58" s="19">
        <v>-30.6</v>
      </c>
      <c r="R58" s="19">
        <v>51.2</v>
      </c>
      <c r="S58" s="19">
        <v>0.2</v>
      </c>
      <c r="T58" s="19"/>
      <c r="U58" s="19"/>
      <c r="V58" s="19"/>
      <c r="W58" s="19"/>
      <c r="X58" s="19">
        <v>15.5</v>
      </c>
      <c r="Y58" s="19">
        <v>1.1000000000000001</v>
      </c>
      <c r="Z58" s="19">
        <v>1.1000000000000001</v>
      </c>
      <c r="AA58" s="19"/>
      <c r="AB58" s="19">
        <v>-3.3</v>
      </c>
      <c r="AC58" s="19">
        <v>2.8</v>
      </c>
      <c r="AD58" s="19">
        <v>5.7</v>
      </c>
      <c r="AE58" s="19"/>
      <c r="AF58" s="19"/>
      <c r="AG58" s="19"/>
      <c r="AH58" s="19"/>
      <c r="AI58" s="19">
        <v>10.4</v>
      </c>
      <c r="AJ58" s="19">
        <v>-25.9</v>
      </c>
      <c r="AK58" s="19">
        <v>0</v>
      </c>
      <c r="AL58" s="19"/>
      <c r="AM58" s="19"/>
      <c r="AN58" s="19">
        <v>-1.2</v>
      </c>
      <c r="AO58" s="19">
        <v>-16.3</v>
      </c>
      <c r="AP58" s="19">
        <v>3.8</v>
      </c>
      <c r="AQ58" s="19">
        <v>11</v>
      </c>
      <c r="AR58" s="19">
        <v>-0.9</v>
      </c>
      <c r="AS58" s="19">
        <v>-0.2</v>
      </c>
      <c r="AT58" s="19">
        <v>2.6</v>
      </c>
      <c r="AU58" s="19">
        <v>1.5</v>
      </c>
      <c r="AV58" s="19">
        <v>-5.4</v>
      </c>
      <c r="AW58" s="19">
        <v>-43.6</v>
      </c>
      <c r="AX58" s="19">
        <v>-48.5</v>
      </c>
      <c r="AY58" s="19">
        <v>6.3</v>
      </c>
      <c r="AZ58" s="19">
        <v>-1.9</v>
      </c>
      <c r="BA58" s="19">
        <v>-0.2</v>
      </c>
      <c r="BB58" s="19">
        <v>-0.2</v>
      </c>
      <c r="BC58" s="19">
        <v>0</v>
      </c>
      <c r="BD58" s="19">
        <v>0.4</v>
      </c>
      <c r="BE58" s="19">
        <v>0.1</v>
      </c>
      <c r="BF58" s="19">
        <v>2.8</v>
      </c>
      <c r="BG58" s="19"/>
      <c r="BH58" s="19"/>
      <c r="BI58" s="19">
        <v>-2.9</v>
      </c>
      <c r="BJ58" s="19">
        <v>-9.5</v>
      </c>
      <c r="BK58" s="19"/>
      <c r="BL58" s="19"/>
      <c r="BM58" s="19"/>
      <c r="BN58" s="19"/>
      <c r="BO58" s="19"/>
      <c r="BP58" s="19">
        <v>-0.5</v>
      </c>
      <c r="BQ58" s="19"/>
      <c r="BR58" s="19"/>
      <c r="BS58" s="19">
        <v>0</v>
      </c>
      <c r="BT58" s="19">
        <v>0</v>
      </c>
      <c r="BU58" s="19"/>
      <c r="BV58" s="19"/>
      <c r="BW58" s="19"/>
      <c r="BX58" s="19"/>
      <c r="BY58" s="19"/>
      <c r="BZ58" s="19"/>
      <c r="CA58" s="19"/>
      <c r="CB58" s="19"/>
      <c r="CC58" s="19">
        <v>0</v>
      </c>
      <c r="CD58" s="19">
        <v>3.6</v>
      </c>
      <c r="CE58" s="19"/>
      <c r="CF58" s="19">
        <v>-3</v>
      </c>
      <c r="CG58" s="19">
        <v>1.7</v>
      </c>
      <c r="CH58" s="19">
        <v>-0.9</v>
      </c>
      <c r="CI58" s="19"/>
      <c r="CJ58" s="19"/>
      <c r="CK58" s="19"/>
      <c r="CL58" s="19">
        <v>-21.5</v>
      </c>
      <c r="CM58" s="19">
        <v>-17.100000000000001</v>
      </c>
      <c r="CN58" s="19">
        <v>-29.3</v>
      </c>
      <c r="CO58" s="19"/>
      <c r="CP58" s="19"/>
      <c r="CQ58" s="19"/>
      <c r="CR58" s="19"/>
      <c r="CS58" s="19"/>
      <c r="CT58" s="19"/>
      <c r="CU58" s="19"/>
      <c r="CV58" s="19"/>
      <c r="CW58" s="19">
        <v>-9</v>
      </c>
      <c r="CX58" s="19">
        <v>0</v>
      </c>
      <c r="CY58" s="19">
        <v>-5</v>
      </c>
      <c r="CZ58" s="19"/>
      <c r="DA58" s="19">
        <v>1.3</v>
      </c>
      <c r="DB58" s="19">
        <v>0</v>
      </c>
      <c r="DC58" s="19">
        <v>-0.1</v>
      </c>
      <c r="DD58" s="19">
        <v>-0.7</v>
      </c>
      <c r="DE58" s="19">
        <v>0</v>
      </c>
      <c r="DF58" s="19"/>
      <c r="DG58" s="19">
        <v>0.2</v>
      </c>
      <c r="DH58" s="19">
        <v>1.2</v>
      </c>
      <c r="DI58" s="19">
        <v>0.2</v>
      </c>
      <c r="DJ58" s="19">
        <v>0</v>
      </c>
      <c r="DK58" s="19">
        <v>0</v>
      </c>
      <c r="DL58" s="19">
        <v>0.6</v>
      </c>
      <c r="DM58" s="19">
        <v>0</v>
      </c>
      <c r="DN58" s="19">
        <v>0</v>
      </c>
      <c r="DO58" s="19">
        <v>0</v>
      </c>
      <c r="DP58" s="19">
        <v>0.4</v>
      </c>
      <c r="DQ58" s="19">
        <v>7.1</v>
      </c>
      <c r="DR58" s="19">
        <v>0</v>
      </c>
      <c r="DS58" s="19">
        <v>0</v>
      </c>
      <c r="DT58" s="19">
        <v>0</v>
      </c>
      <c r="DU58" s="19">
        <v>0.9</v>
      </c>
      <c r="DV58" s="19"/>
      <c r="DW58" s="19">
        <v>-2.9</v>
      </c>
      <c r="DX58" s="19">
        <v>-0.2</v>
      </c>
      <c r="DY58" s="19">
        <v>2.9</v>
      </c>
      <c r="DZ58" s="19">
        <v>2.8</v>
      </c>
      <c r="EA58" s="19">
        <v>0.9</v>
      </c>
      <c r="EB58" s="19">
        <v>0</v>
      </c>
      <c r="EC58" s="19">
        <v>1.5</v>
      </c>
      <c r="ED58" s="19">
        <v>0</v>
      </c>
      <c r="EE58" s="19">
        <v>-12.2</v>
      </c>
      <c r="EF58" s="19">
        <v>-12.5</v>
      </c>
      <c r="EG58" s="19">
        <v>-1.4</v>
      </c>
      <c r="EH58" s="19">
        <v>-0.7</v>
      </c>
      <c r="EI58" s="19">
        <v>1.5</v>
      </c>
      <c r="EJ58" s="19">
        <v>-0.1</v>
      </c>
      <c r="EK58" s="19">
        <v>1.5</v>
      </c>
      <c r="EL58" s="19">
        <v>0.2</v>
      </c>
      <c r="EM58" s="19">
        <v>0.2</v>
      </c>
      <c r="EN58" s="19">
        <v>0.2</v>
      </c>
      <c r="EO58" s="19">
        <v>-6.4</v>
      </c>
      <c r="EP58" s="19">
        <v>0</v>
      </c>
      <c r="EQ58" s="19">
        <v>0</v>
      </c>
      <c r="ER58" s="19">
        <v>0</v>
      </c>
      <c r="ES58" s="19">
        <v>-0.2</v>
      </c>
      <c r="ET58" s="19">
        <v>-9.4</v>
      </c>
      <c r="EU58" s="19">
        <v>0</v>
      </c>
      <c r="EV58" s="19">
        <v>0</v>
      </c>
      <c r="EW58" s="19">
        <v>1</v>
      </c>
      <c r="EX58" s="19">
        <v>0.7</v>
      </c>
      <c r="EY58" s="19">
        <v>0.6</v>
      </c>
      <c r="EZ58" s="19">
        <v>0.3</v>
      </c>
      <c r="FA58" s="19">
        <v>0</v>
      </c>
      <c r="FB58" s="19">
        <v>0.4</v>
      </c>
      <c r="FC58" s="19">
        <v>1.2</v>
      </c>
      <c r="FD58" s="19">
        <v>2.5</v>
      </c>
      <c r="FE58" s="19">
        <v>11.3</v>
      </c>
      <c r="FF58" s="19">
        <v>0.5</v>
      </c>
      <c r="FG58" s="19">
        <v>3.2</v>
      </c>
      <c r="FH58" s="19">
        <v>0</v>
      </c>
      <c r="FI58" s="19">
        <v>3.9</v>
      </c>
      <c r="FJ58" s="19">
        <v>4</v>
      </c>
      <c r="FK58" s="19">
        <v>-298.2</v>
      </c>
      <c r="FL58" s="15"/>
      <c r="FM58" s="19">
        <v>2.1</v>
      </c>
      <c r="FN58" s="19">
        <v>-0.11600000000000001</v>
      </c>
      <c r="FO58" s="19">
        <v>1.8280000000000001</v>
      </c>
      <c r="FP58" s="19">
        <v>0</v>
      </c>
      <c r="FQ58" s="19">
        <v>0.28766000000000003</v>
      </c>
      <c r="FR58" s="19">
        <v>0.11643000000000001</v>
      </c>
      <c r="FS58" s="19">
        <v>-0.2</v>
      </c>
      <c r="FT58" s="19">
        <v>0.6</v>
      </c>
      <c r="FU58" s="19">
        <v>4.6160899999999998</v>
      </c>
    </row>
    <row r="59" spans="1:177" ht="25.05" customHeight="1" x14ac:dyDescent="0.3">
      <c r="A59" s="204" t="s">
        <v>897</v>
      </c>
      <c r="B59" s="205"/>
      <c r="C59" s="20">
        <v>819.5</v>
      </c>
      <c r="D59" s="20">
        <v>-250.75</v>
      </c>
      <c r="E59" s="20">
        <v>191.45</v>
      </c>
      <c r="F59" s="20">
        <v>0</v>
      </c>
      <c r="G59" s="20">
        <v>0</v>
      </c>
      <c r="H59" s="20">
        <v>-197.15</v>
      </c>
      <c r="I59" s="20">
        <v>237</v>
      </c>
      <c r="J59" s="20">
        <v>0</v>
      </c>
      <c r="K59" s="20">
        <v>0</v>
      </c>
      <c r="L59" s="20">
        <v>-911.85</v>
      </c>
      <c r="M59" s="20">
        <v>-855.85</v>
      </c>
      <c r="N59" s="20">
        <v>-360</v>
      </c>
      <c r="O59" s="20">
        <v>377.3</v>
      </c>
      <c r="P59" s="20">
        <v>-227.85</v>
      </c>
      <c r="Q59" s="20">
        <v>-456.95</v>
      </c>
      <c r="R59" s="20">
        <v>1002.05</v>
      </c>
      <c r="S59" s="20">
        <v>0.7</v>
      </c>
      <c r="T59" s="20">
        <v>0</v>
      </c>
      <c r="U59" s="20">
        <v>0</v>
      </c>
      <c r="V59" s="20">
        <v>0</v>
      </c>
      <c r="W59" s="20">
        <v>0</v>
      </c>
      <c r="X59" s="20">
        <v>326.75</v>
      </c>
      <c r="Y59" s="20">
        <v>27.15</v>
      </c>
      <c r="Z59" s="20">
        <v>31.15</v>
      </c>
      <c r="AA59" s="20">
        <v>0</v>
      </c>
      <c r="AB59" s="20">
        <v>-80.900000000000006</v>
      </c>
      <c r="AC59" s="20">
        <v>130</v>
      </c>
      <c r="AD59" s="20">
        <v>255.85</v>
      </c>
      <c r="AE59" s="20">
        <v>0</v>
      </c>
      <c r="AF59" s="20">
        <v>0</v>
      </c>
      <c r="AG59" s="20">
        <v>0</v>
      </c>
      <c r="AH59" s="20">
        <v>0</v>
      </c>
      <c r="AI59" s="20">
        <v>279.75</v>
      </c>
      <c r="AJ59" s="20">
        <v>-28.6</v>
      </c>
      <c r="AK59" s="20">
        <v>-12.9</v>
      </c>
      <c r="AL59" s="20">
        <v>0</v>
      </c>
      <c r="AM59" s="20">
        <v>0</v>
      </c>
      <c r="AN59" s="20">
        <v>-25.6</v>
      </c>
      <c r="AO59" s="20">
        <v>52.9</v>
      </c>
      <c r="AP59" s="20">
        <v>97.85</v>
      </c>
      <c r="AQ59" s="20">
        <v>222.15</v>
      </c>
      <c r="AR59" s="20">
        <v>16.7</v>
      </c>
      <c r="AS59" s="20">
        <v>-9.0500000000000007</v>
      </c>
      <c r="AT59" s="20">
        <v>48.3</v>
      </c>
      <c r="AU59" s="20">
        <v>23.35</v>
      </c>
      <c r="AV59" s="20">
        <v>-316.2</v>
      </c>
      <c r="AW59" s="20">
        <v>-1005</v>
      </c>
      <c r="AX59" s="20">
        <v>-1063.8499999999999</v>
      </c>
      <c r="AY59" s="20">
        <v>182.2</v>
      </c>
      <c r="AZ59" s="20">
        <v>-41.65</v>
      </c>
      <c r="BA59" s="20">
        <v>-7.35</v>
      </c>
      <c r="BB59" s="20">
        <v>-19.8</v>
      </c>
      <c r="BC59" s="20">
        <v>5.45</v>
      </c>
      <c r="BD59" s="20">
        <v>9.6999999999999993</v>
      </c>
      <c r="BE59" s="20">
        <v>0.15</v>
      </c>
      <c r="BF59" s="20">
        <v>56.3</v>
      </c>
      <c r="BG59" s="20">
        <v>0</v>
      </c>
      <c r="BH59" s="20">
        <v>0</v>
      </c>
      <c r="BI59" s="20">
        <v>-33.9</v>
      </c>
      <c r="BJ59" s="20">
        <v>-14.65</v>
      </c>
      <c r="BK59" s="20">
        <v>0</v>
      </c>
      <c r="BL59" s="20">
        <v>0</v>
      </c>
      <c r="BM59" s="20">
        <v>0</v>
      </c>
      <c r="BN59" s="20">
        <v>0</v>
      </c>
      <c r="BO59" s="20">
        <v>0</v>
      </c>
      <c r="BP59" s="20">
        <v>89.25</v>
      </c>
      <c r="BQ59" s="20">
        <v>0</v>
      </c>
      <c r="BR59" s="20">
        <v>0</v>
      </c>
      <c r="BS59" s="20">
        <v>41.05</v>
      </c>
      <c r="BT59" s="20">
        <v>-49.5</v>
      </c>
      <c r="BU59" s="20">
        <v>0</v>
      </c>
      <c r="BV59" s="20">
        <v>0</v>
      </c>
      <c r="BW59" s="20">
        <v>0</v>
      </c>
      <c r="BX59" s="20">
        <v>0</v>
      </c>
      <c r="BY59" s="20">
        <v>0</v>
      </c>
      <c r="BZ59" s="20">
        <v>0</v>
      </c>
      <c r="CA59" s="20">
        <v>0</v>
      </c>
      <c r="CB59" s="20">
        <v>0</v>
      </c>
      <c r="CC59" s="20">
        <v>1.05</v>
      </c>
      <c r="CD59" s="20">
        <v>536.20000000000005</v>
      </c>
      <c r="CE59" s="20">
        <v>0</v>
      </c>
      <c r="CF59" s="20">
        <v>6.8</v>
      </c>
      <c r="CG59" s="20">
        <v>53.7</v>
      </c>
      <c r="CH59" s="20">
        <v>-63.3</v>
      </c>
      <c r="CI59" s="20">
        <v>0</v>
      </c>
      <c r="CJ59" s="20">
        <v>0</v>
      </c>
      <c r="CK59" s="20">
        <v>0</v>
      </c>
      <c r="CL59" s="20">
        <v>-83.25</v>
      </c>
      <c r="CM59" s="20">
        <v>11.8</v>
      </c>
      <c r="CN59" s="20">
        <v>-409.3</v>
      </c>
      <c r="CO59" s="20">
        <v>0</v>
      </c>
      <c r="CP59" s="20">
        <v>0</v>
      </c>
      <c r="CQ59" s="20">
        <v>0</v>
      </c>
      <c r="CR59" s="20">
        <v>0</v>
      </c>
      <c r="CS59" s="20">
        <v>0</v>
      </c>
      <c r="CT59" s="20">
        <v>0</v>
      </c>
      <c r="CU59" s="20">
        <v>0</v>
      </c>
      <c r="CV59" s="20">
        <v>0</v>
      </c>
      <c r="CW59" s="20">
        <v>-180.8</v>
      </c>
      <c r="CX59" s="20">
        <v>82.9</v>
      </c>
      <c r="CY59" s="20">
        <v>-95.3</v>
      </c>
      <c r="CZ59" s="20">
        <v>0</v>
      </c>
      <c r="DA59" s="20">
        <v>31.05</v>
      </c>
      <c r="DB59" s="20">
        <v>0.65</v>
      </c>
      <c r="DC59" s="20">
        <v>-1.35</v>
      </c>
      <c r="DD59" s="20">
        <v>-10.65</v>
      </c>
      <c r="DE59" s="20">
        <v>420.1</v>
      </c>
      <c r="DF59" s="20">
        <v>0</v>
      </c>
      <c r="DG59" s="20">
        <v>1.35</v>
      </c>
      <c r="DH59" s="20">
        <v>33.4</v>
      </c>
      <c r="DI59" s="20">
        <v>4.2</v>
      </c>
      <c r="DJ59" s="20">
        <v>4.5999999999999996</v>
      </c>
      <c r="DK59" s="20">
        <v>3.05</v>
      </c>
      <c r="DL59" s="20">
        <v>13.9</v>
      </c>
      <c r="DM59" s="20">
        <v>0.45</v>
      </c>
      <c r="DN59" s="20">
        <v>-8.9</v>
      </c>
      <c r="DO59" s="20">
        <v>-22.3</v>
      </c>
      <c r="DP59" s="20">
        <v>34.549999999999997</v>
      </c>
      <c r="DQ59" s="20">
        <v>239.25</v>
      </c>
      <c r="DR59" s="20">
        <v>-34.85</v>
      </c>
      <c r="DS59" s="20">
        <v>0.75</v>
      </c>
      <c r="DT59" s="20">
        <v>1.75</v>
      </c>
      <c r="DU59" s="20">
        <v>17.899999999999999</v>
      </c>
      <c r="DV59" s="20">
        <v>0</v>
      </c>
      <c r="DW59" s="20">
        <v>-69.650000000000006</v>
      </c>
      <c r="DX59" s="20">
        <v>3.25</v>
      </c>
      <c r="DY59" s="20">
        <v>62.6</v>
      </c>
      <c r="DZ59" s="20">
        <v>60.9</v>
      </c>
      <c r="EA59" s="20">
        <v>26.35</v>
      </c>
      <c r="EB59" s="20">
        <v>1.05</v>
      </c>
      <c r="EC59" s="20">
        <v>55.5</v>
      </c>
      <c r="ED59" s="20">
        <v>32.9</v>
      </c>
      <c r="EE59" s="20">
        <v>-164.1</v>
      </c>
      <c r="EF59" s="20">
        <v>-177.55</v>
      </c>
      <c r="EG59" s="20">
        <v>-19.149999999999999</v>
      </c>
      <c r="EH59" s="20">
        <v>-11.7</v>
      </c>
      <c r="EI59" s="20">
        <v>36</v>
      </c>
      <c r="EJ59" s="20">
        <v>-1.3</v>
      </c>
      <c r="EK59" s="20">
        <v>36.299999999999997</v>
      </c>
      <c r="EL59" s="20">
        <v>4.8</v>
      </c>
      <c r="EM59" s="20">
        <v>4.8</v>
      </c>
      <c r="EN59" s="20">
        <v>4.8</v>
      </c>
      <c r="EO59" s="20">
        <v>-128.1</v>
      </c>
      <c r="EP59" s="20">
        <v>42.05</v>
      </c>
      <c r="EQ59" s="20">
        <v>18.2</v>
      </c>
      <c r="ER59" s="20">
        <v>114.75</v>
      </c>
      <c r="ES59" s="20">
        <v>-4.55</v>
      </c>
      <c r="ET59" s="20">
        <v>-34.1</v>
      </c>
      <c r="EU59" s="20">
        <v>7.1</v>
      </c>
      <c r="EV59" s="20">
        <v>-62.1</v>
      </c>
      <c r="EW59" s="20">
        <v>24</v>
      </c>
      <c r="EX59" s="20">
        <v>16.8</v>
      </c>
      <c r="EY59" s="20">
        <v>14.4</v>
      </c>
      <c r="EZ59" s="20">
        <v>7.2</v>
      </c>
      <c r="FA59" s="20">
        <v>16.600000000000001</v>
      </c>
      <c r="FB59" s="20">
        <v>9.5</v>
      </c>
      <c r="FC59" s="20">
        <v>34.25</v>
      </c>
      <c r="FD59" s="20">
        <v>57.75</v>
      </c>
      <c r="FE59" s="20">
        <v>288.35000000000002</v>
      </c>
      <c r="FF59" s="20">
        <v>6.65</v>
      </c>
      <c r="FG59" s="20">
        <v>73</v>
      </c>
      <c r="FH59" s="20">
        <v>14.15</v>
      </c>
      <c r="FI59" s="20">
        <v>84.85</v>
      </c>
      <c r="FJ59" s="20">
        <v>113.05</v>
      </c>
      <c r="FK59" s="20">
        <v>-256.35000000000002</v>
      </c>
      <c r="FL59" s="21"/>
      <c r="FM59" s="20">
        <v>50.9</v>
      </c>
      <c r="FN59" s="20">
        <v>6.9989999999999997</v>
      </c>
      <c r="FO59" s="20">
        <v>32.902000000000001</v>
      </c>
      <c r="FP59" s="20">
        <v>9.06</v>
      </c>
      <c r="FQ59" s="20">
        <v>7.2295100000000003</v>
      </c>
      <c r="FR59" s="20">
        <v>3.4469650000000001</v>
      </c>
      <c r="FS59" s="20">
        <v>14.1</v>
      </c>
      <c r="FT59" s="20">
        <v>35.200000000000003</v>
      </c>
      <c r="FU59" s="20">
        <v>159.83747500000001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900</v>
      </c>
      <c r="C5" s="1"/>
      <c r="D5" s="1"/>
      <c r="E5" s="1"/>
      <c r="F5" s="1"/>
      <c r="G5" s="1"/>
      <c r="H5" s="1"/>
    </row>
    <row r="6" spans="1:8" ht="22.95" customHeight="1" x14ac:dyDescent="0.3">
      <c r="A6" s="1"/>
      <c r="B6" s="206" t="s">
        <v>901</v>
      </c>
      <c r="C6" s="206" t="s">
        <v>902</v>
      </c>
      <c r="D6" s="206"/>
      <c r="E6" s="206" t="s">
        <v>903</v>
      </c>
      <c r="F6" s="206"/>
      <c r="G6" s="206"/>
      <c r="H6" s="206" t="s">
        <v>904</v>
      </c>
    </row>
    <row r="7" spans="1:8" ht="31.05" customHeight="1" x14ac:dyDescent="0.3">
      <c r="A7" s="1"/>
      <c r="B7" s="206"/>
      <c r="C7" s="24" t="s">
        <v>905</v>
      </c>
      <c r="D7" s="24" t="s">
        <v>906</v>
      </c>
      <c r="E7" s="24" t="s">
        <v>627</v>
      </c>
      <c r="F7" s="24" t="s">
        <v>626</v>
      </c>
      <c r="G7" s="24" t="s">
        <v>625</v>
      </c>
      <c r="H7" s="24" t="s">
        <v>907</v>
      </c>
    </row>
    <row r="8" spans="1:8" ht="10.95" customHeight="1" x14ac:dyDescent="0.3">
      <c r="A8" s="1"/>
      <c r="B8" s="25" t="s">
        <v>849</v>
      </c>
      <c r="C8" s="26">
        <v>0</v>
      </c>
      <c r="D8" s="26">
        <v>6747.1</v>
      </c>
      <c r="E8" s="27">
        <v>922.2749</v>
      </c>
      <c r="F8" s="27">
        <v>4007.8121000000001</v>
      </c>
      <c r="G8" s="27">
        <v>1817.0129999999999</v>
      </c>
      <c r="H8" s="27">
        <v>243.67230000000001</v>
      </c>
    </row>
    <row r="9" spans="1:8" ht="10.95" customHeight="1" x14ac:dyDescent="0.3">
      <c r="A9" s="1"/>
      <c r="B9" s="25" t="s">
        <v>850</v>
      </c>
      <c r="C9" s="26">
        <v>0</v>
      </c>
      <c r="D9" s="26">
        <v>6617.3</v>
      </c>
      <c r="E9" s="27">
        <v>945.67729999999995</v>
      </c>
      <c r="F9" s="27">
        <v>3862.4443000000001</v>
      </c>
      <c r="G9" s="27">
        <v>1809.1784</v>
      </c>
      <c r="H9" s="27">
        <v>243.52289999999999</v>
      </c>
    </row>
    <row r="10" spans="1:8" ht="10.95" customHeight="1" x14ac:dyDescent="0.3">
      <c r="A10" s="1"/>
      <c r="B10" s="25" t="s">
        <v>851</v>
      </c>
      <c r="C10" s="26">
        <v>0</v>
      </c>
      <c r="D10" s="26">
        <v>6527.5</v>
      </c>
      <c r="E10" s="27">
        <v>941.57839999999999</v>
      </c>
      <c r="F10" s="27">
        <v>3785.0401000000002</v>
      </c>
      <c r="G10" s="27">
        <v>1800.8815</v>
      </c>
      <c r="H10" s="27">
        <v>243.2688</v>
      </c>
    </row>
    <row r="11" spans="1:8" ht="10.95" customHeight="1" x14ac:dyDescent="0.3">
      <c r="A11" s="1"/>
      <c r="B11" s="25" t="s">
        <v>852</v>
      </c>
      <c r="C11" s="26">
        <v>0</v>
      </c>
      <c r="D11" s="26">
        <v>6341.2</v>
      </c>
      <c r="E11" s="27">
        <v>930.78899999999999</v>
      </c>
      <c r="F11" s="27">
        <v>3619.3148000000001</v>
      </c>
      <c r="G11" s="27">
        <v>1791.0962</v>
      </c>
      <c r="H11" s="27">
        <v>244.0093</v>
      </c>
    </row>
    <row r="12" spans="1:8" ht="10.95" customHeight="1" x14ac:dyDescent="0.3">
      <c r="A12" s="1"/>
      <c r="B12" s="25" t="s">
        <v>853</v>
      </c>
      <c r="C12" s="26">
        <v>0</v>
      </c>
      <c r="D12" s="26">
        <v>6399</v>
      </c>
      <c r="E12" s="27">
        <v>924.80640000000005</v>
      </c>
      <c r="F12" s="27">
        <v>3694.3339999999998</v>
      </c>
      <c r="G12" s="27">
        <v>1779.8596</v>
      </c>
      <c r="H12" s="27">
        <v>233.5746</v>
      </c>
    </row>
    <row r="13" spans="1:8" ht="10.95" customHeight="1" x14ac:dyDescent="0.3">
      <c r="A13" s="1"/>
      <c r="B13" s="25" t="s">
        <v>854</v>
      </c>
      <c r="C13" s="26">
        <v>0</v>
      </c>
      <c r="D13" s="26">
        <v>6319.7</v>
      </c>
      <c r="E13" s="27">
        <v>910.48339999999996</v>
      </c>
      <c r="F13" s="27">
        <v>3643.3202000000001</v>
      </c>
      <c r="G13" s="27">
        <v>1765.8964000000001</v>
      </c>
      <c r="H13" s="27">
        <v>231.6259</v>
      </c>
    </row>
    <row r="14" spans="1:8" ht="10.95" customHeight="1" x14ac:dyDescent="0.3">
      <c r="A14" s="1"/>
      <c r="B14" s="25" t="s">
        <v>855</v>
      </c>
      <c r="C14" s="26">
        <v>0</v>
      </c>
      <c r="D14" s="26">
        <v>6259.8</v>
      </c>
      <c r="E14" s="27">
        <v>872.25279999999998</v>
      </c>
      <c r="F14" s="27">
        <v>3626.2683999999999</v>
      </c>
      <c r="G14" s="27">
        <v>1761.2788</v>
      </c>
      <c r="H14" s="27">
        <v>234.56569999999999</v>
      </c>
    </row>
    <row r="15" spans="1:8" ht="10.95" customHeight="1" x14ac:dyDescent="0.3">
      <c r="A15" s="1"/>
      <c r="B15" s="25" t="s">
        <v>856</v>
      </c>
      <c r="C15" s="26">
        <v>0</v>
      </c>
      <c r="D15" s="26">
        <v>6281.8</v>
      </c>
      <c r="E15" s="27">
        <v>913.72059999999999</v>
      </c>
      <c r="F15" s="27">
        <v>3598.7004999999999</v>
      </c>
      <c r="G15" s="27">
        <v>1769.3788999999999</v>
      </c>
      <c r="H15" s="27">
        <v>236.26599999999999</v>
      </c>
    </row>
    <row r="16" spans="1:8" ht="10.95" customHeight="1" x14ac:dyDescent="0.3">
      <c r="A16" s="1"/>
      <c r="B16" s="25" t="s">
        <v>857</v>
      </c>
      <c r="C16" s="26">
        <v>0</v>
      </c>
      <c r="D16" s="26">
        <v>6170.6</v>
      </c>
      <c r="E16" s="27">
        <v>876.84310000000005</v>
      </c>
      <c r="F16" s="27">
        <v>3508.8663999999999</v>
      </c>
      <c r="G16" s="27">
        <v>1784.8905</v>
      </c>
      <c r="H16" s="27">
        <v>238.6866</v>
      </c>
    </row>
    <row r="17" spans="1:8" ht="10.95" customHeight="1" x14ac:dyDescent="0.3">
      <c r="A17" s="1"/>
      <c r="B17" s="25" t="s">
        <v>858</v>
      </c>
      <c r="C17" s="26">
        <v>0</v>
      </c>
      <c r="D17" s="26">
        <v>6317.7</v>
      </c>
      <c r="E17" s="27">
        <v>876.80939999999998</v>
      </c>
      <c r="F17" s="27">
        <v>3655.8434000000002</v>
      </c>
      <c r="G17" s="27">
        <v>1785.0472</v>
      </c>
      <c r="H17" s="27">
        <v>239.5043</v>
      </c>
    </row>
    <row r="18" spans="1:8" ht="10.95" customHeight="1" x14ac:dyDescent="0.3">
      <c r="A18" s="1"/>
      <c r="B18" s="25" t="s">
        <v>859</v>
      </c>
      <c r="C18" s="26">
        <v>0</v>
      </c>
      <c r="D18" s="26">
        <v>6293</v>
      </c>
      <c r="E18" s="27">
        <v>884.86890000000005</v>
      </c>
      <c r="F18" s="27">
        <v>3633.6075000000001</v>
      </c>
      <c r="G18" s="27">
        <v>1774.5236</v>
      </c>
      <c r="H18" s="27">
        <v>238.11109999999999</v>
      </c>
    </row>
    <row r="19" spans="1:8" ht="10.95" customHeight="1" x14ac:dyDescent="0.3">
      <c r="A19" s="1"/>
      <c r="B19" s="25" t="s">
        <v>860</v>
      </c>
      <c r="C19" s="26">
        <v>0</v>
      </c>
      <c r="D19" s="26">
        <v>6078.3</v>
      </c>
      <c r="E19" s="27">
        <v>923.15359999999998</v>
      </c>
      <c r="F19" s="27">
        <v>3441.6361999999999</v>
      </c>
      <c r="G19" s="27">
        <v>1713.5101999999999</v>
      </c>
      <c r="H19" s="27">
        <v>220.65870000000001</v>
      </c>
    </row>
    <row r="20" spans="1:8" ht="10.95" customHeight="1" x14ac:dyDescent="0.3">
      <c r="A20" s="1"/>
      <c r="B20" s="25" t="s">
        <v>861</v>
      </c>
      <c r="C20" s="26">
        <v>0</v>
      </c>
      <c r="D20" s="26">
        <v>5998.8</v>
      </c>
      <c r="E20" s="27">
        <v>901.41240000000005</v>
      </c>
      <c r="F20" s="27">
        <v>3371.6516999999999</v>
      </c>
      <c r="G20" s="27">
        <v>1725.7358999999999</v>
      </c>
      <c r="H20" s="27">
        <v>213.01580000000001</v>
      </c>
    </row>
    <row r="21" spans="1:8" ht="10.95" customHeight="1" x14ac:dyDescent="0.3">
      <c r="A21" s="1"/>
      <c r="B21" s="25" t="s">
        <v>862</v>
      </c>
      <c r="C21" s="26">
        <v>0</v>
      </c>
      <c r="D21" s="26">
        <v>5872.8</v>
      </c>
      <c r="E21" s="27">
        <v>896.23519999999996</v>
      </c>
      <c r="F21" s="27">
        <v>3255.4472999999998</v>
      </c>
      <c r="G21" s="27">
        <v>1721.1175000000001</v>
      </c>
      <c r="H21" s="27">
        <v>211.2139</v>
      </c>
    </row>
    <row r="22" spans="1:8" ht="10.95" customHeight="1" x14ac:dyDescent="0.3">
      <c r="A22" s="1"/>
      <c r="B22" s="25" t="s">
        <v>863</v>
      </c>
      <c r="C22" s="26">
        <v>0</v>
      </c>
      <c r="D22" s="26">
        <v>5889.4</v>
      </c>
      <c r="E22" s="27">
        <v>890.04319999999996</v>
      </c>
      <c r="F22" s="27">
        <v>3282.4317000000001</v>
      </c>
      <c r="G22" s="27">
        <v>1716.9250999999999</v>
      </c>
      <c r="H22" s="27">
        <v>218.97630000000001</v>
      </c>
    </row>
    <row r="23" spans="1:8" ht="10.95" customHeight="1" x14ac:dyDescent="0.3">
      <c r="A23" s="1"/>
      <c r="B23" s="25" t="s">
        <v>864</v>
      </c>
      <c r="C23" s="26">
        <v>0</v>
      </c>
      <c r="D23" s="26">
        <v>6099.5</v>
      </c>
      <c r="E23" s="27">
        <v>919.8261</v>
      </c>
      <c r="F23" s="27">
        <v>3454.5828999999999</v>
      </c>
      <c r="G23" s="27">
        <v>1725.0909999999999</v>
      </c>
      <c r="H23" s="27">
        <v>223.17169999999999</v>
      </c>
    </row>
    <row r="24" spans="1:8" ht="10.95" customHeight="1" x14ac:dyDescent="0.3">
      <c r="A24" s="1"/>
      <c r="B24" s="25" t="s">
        <v>865</v>
      </c>
      <c r="C24" s="26">
        <v>0</v>
      </c>
      <c r="D24" s="26">
        <v>6216.7</v>
      </c>
      <c r="E24" s="27">
        <v>906.35320000000002</v>
      </c>
      <c r="F24" s="27">
        <v>3551.7579000000001</v>
      </c>
      <c r="G24" s="27">
        <v>1758.5889</v>
      </c>
      <c r="H24" s="27">
        <v>232.22649999999999</v>
      </c>
    </row>
    <row r="25" spans="1:8" ht="10.95" customHeight="1" x14ac:dyDescent="0.3">
      <c r="A25" s="1"/>
      <c r="B25" s="25" t="s">
        <v>866</v>
      </c>
      <c r="C25" s="26">
        <v>0</v>
      </c>
      <c r="D25" s="26">
        <v>6305.5</v>
      </c>
      <c r="E25" s="27">
        <v>859.11339999999996</v>
      </c>
      <c r="F25" s="27">
        <v>3678.1693</v>
      </c>
      <c r="G25" s="27">
        <v>1768.2173</v>
      </c>
      <c r="H25" s="27">
        <v>233.40880000000001</v>
      </c>
    </row>
    <row r="26" spans="1:8" ht="10.95" customHeight="1" x14ac:dyDescent="0.3">
      <c r="A26" s="1"/>
      <c r="B26" s="25" t="s">
        <v>867</v>
      </c>
      <c r="C26" s="26">
        <v>0</v>
      </c>
      <c r="D26" s="26">
        <v>6406.2</v>
      </c>
      <c r="E26" s="27">
        <v>873.86300000000006</v>
      </c>
      <c r="F26" s="27">
        <v>3762.9953</v>
      </c>
      <c r="G26" s="27">
        <v>1769.3416999999999</v>
      </c>
      <c r="H26" s="27">
        <v>238.1318</v>
      </c>
    </row>
    <row r="27" spans="1:8" ht="10.95" customHeight="1" x14ac:dyDescent="0.3">
      <c r="A27" s="1"/>
      <c r="B27" s="25" t="s">
        <v>868</v>
      </c>
      <c r="C27" s="26">
        <v>0</v>
      </c>
      <c r="D27" s="26">
        <v>6508.4</v>
      </c>
      <c r="E27" s="27">
        <v>896.14160000000004</v>
      </c>
      <c r="F27" s="27">
        <v>3802.6858000000002</v>
      </c>
      <c r="G27" s="27">
        <v>1809.5726</v>
      </c>
      <c r="H27" s="27">
        <v>244.8665</v>
      </c>
    </row>
    <row r="28" spans="1:8" ht="10.95" customHeight="1" x14ac:dyDescent="0.3">
      <c r="A28" s="1"/>
      <c r="B28" s="25" t="s">
        <v>869</v>
      </c>
      <c r="C28" s="26">
        <v>0</v>
      </c>
      <c r="D28" s="26">
        <v>6690.9</v>
      </c>
      <c r="E28" s="27">
        <v>905.32140000000004</v>
      </c>
      <c r="F28" s="27">
        <v>3974.6370000000002</v>
      </c>
      <c r="G28" s="27">
        <v>1810.9416000000001</v>
      </c>
      <c r="H28" s="27">
        <v>243.0658</v>
      </c>
    </row>
    <row r="29" spans="1:8" ht="10.95" customHeight="1" x14ac:dyDescent="0.3">
      <c r="A29" s="1"/>
      <c r="B29" s="25" t="s">
        <v>870</v>
      </c>
      <c r="C29" s="26">
        <v>0</v>
      </c>
      <c r="D29" s="26">
        <v>6703.1</v>
      </c>
      <c r="E29" s="27">
        <v>884.35299999999995</v>
      </c>
      <c r="F29" s="27">
        <v>4011.2170999999998</v>
      </c>
      <c r="G29" s="27">
        <v>1807.5299</v>
      </c>
      <c r="H29" s="27">
        <v>240.3819</v>
      </c>
    </row>
    <row r="30" spans="1:8" ht="10.95" customHeight="1" x14ac:dyDescent="0.3">
      <c r="A30" s="1"/>
      <c r="B30" s="25" t="s">
        <v>871</v>
      </c>
      <c r="C30" s="26">
        <v>0</v>
      </c>
      <c r="D30" s="26">
        <v>6723.7</v>
      </c>
      <c r="E30" s="27">
        <v>917.60410000000002</v>
      </c>
      <c r="F30" s="27">
        <v>3994.1133</v>
      </c>
      <c r="G30" s="27">
        <v>1811.9826</v>
      </c>
      <c r="H30" s="27">
        <v>242.18709999999999</v>
      </c>
    </row>
    <row r="31" spans="1:8" ht="10.95" customHeight="1" x14ac:dyDescent="0.3">
      <c r="A31" s="1"/>
      <c r="B31" s="25" t="s">
        <v>872</v>
      </c>
      <c r="C31" s="26">
        <v>0</v>
      </c>
      <c r="D31" s="26">
        <v>6786.3</v>
      </c>
      <c r="E31" s="27">
        <v>933.65</v>
      </c>
      <c r="F31" s="27">
        <v>4043.9798000000001</v>
      </c>
      <c r="G31" s="27">
        <v>1808.6702</v>
      </c>
      <c r="H31" s="27">
        <v>236.1148</v>
      </c>
    </row>
    <row r="32" spans="1:8" ht="10.95" customHeight="1" x14ac:dyDescent="0.3">
      <c r="A32" s="1"/>
      <c r="B32" s="25" t="s">
        <v>873</v>
      </c>
      <c r="C32" s="26">
        <v>0</v>
      </c>
      <c r="D32" s="26">
        <v>6737.1</v>
      </c>
      <c r="E32" s="27">
        <v>927.35180000000003</v>
      </c>
      <c r="F32" s="27">
        <v>4005.7473</v>
      </c>
      <c r="G32" s="27">
        <v>1804.0009</v>
      </c>
      <c r="H32" s="27">
        <v>239.38310000000001</v>
      </c>
    </row>
    <row r="33" spans="1:8" ht="10.95" customHeight="1" x14ac:dyDescent="0.3">
      <c r="A33" s="1"/>
      <c r="B33" s="25" t="s">
        <v>874</v>
      </c>
      <c r="C33" s="26">
        <v>0</v>
      </c>
      <c r="D33" s="26">
        <v>6863.5</v>
      </c>
      <c r="E33" s="27">
        <v>944.73080000000004</v>
      </c>
      <c r="F33" s="27">
        <v>4121.1469999999999</v>
      </c>
      <c r="G33" s="27">
        <v>1797.6222</v>
      </c>
      <c r="H33" s="27">
        <v>233.83109999999999</v>
      </c>
    </row>
    <row r="34" spans="1:8" ht="10.95" customHeight="1" x14ac:dyDescent="0.3">
      <c r="A34" s="1"/>
      <c r="B34" s="25" t="s">
        <v>875</v>
      </c>
      <c r="C34" s="26">
        <v>0</v>
      </c>
      <c r="D34" s="26">
        <v>6705.5</v>
      </c>
      <c r="E34" s="27">
        <v>926.41390000000001</v>
      </c>
      <c r="F34" s="27">
        <v>3998.0592000000001</v>
      </c>
      <c r="G34" s="27">
        <v>1781.0269000000001</v>
      </c>
      <c r="H34" s="27">
        <v>237.4622</v>
      </c>
    </row>
    <row r="35" spans="1:8" ht="10.95" customHeight="1" x14ac:dyDescent="0.3">
      <c r="A35" s="1"/>
      <c r="B35" s="25" t="s">
        <v>876</v>
      </c>
      <c r="C35" s="26">
        <v>0</v>
      </c>
      <c r="D35" s="26">
        <v>6698</v>
      </c>
      <c r="E35" s="27">
        <v>948.36739999999998</v>
      </c>
      <c r="F35" s="27">
        <v>3960.4827</v>
      </c>
      <c r="G35" s="27">
        <v>1789.1498999999999</v>
      </c>
      <c r="H35" s="27">
        <v>243.19319999999999</v>
      </c>
    </row>
    <row r="36" spans="1:8" ht="10.95" customHeight="1" x14ac:dyDescent="0.3">
      <c r="A36" s="1"/>
      <c r="B36" s="25" t="s">
        <v>877</v>
      </c>
      <c r="C36" s="26">
        <v>0</v>
      </c>
      <c r="D36" s="26">
        <v>6757.5</v>
      </c>
      <c r="E36" s="27">
        <v>873.74959999999999</v>
      </c>
      <c r="F36" s="27">
        <v>4087.0933</v>
      </c>
      <c r="G36" s="27">
        <v>1796.6570999999999</v>
      </c>
      <c r="H36" s="27">
        <v>243.26840000000001</v>
      </c>
    </row>
    <row r="37" spans="1:8" ht="10.95" customHeight="1" x14ac:dyDescent="0.3">
      <c r="A37" s="1"/>
      <c r="B37" s="25" t="s">
        <v>878</v>
      </c>
      <c r="C37" s="26">
        <v>0</v>
      </c>
      <c r="D37" s="26">
        <v>6741.8</v>
      </c>
      <c r="E37" s="27">
        <v>857.32560000000001</v>
      </c>
      <c r="F37" s="27">
        <v>4062.9920000000002</v>
      </c>
      <c r="G37" s="27">
        <v>1821.4824000000001</v>
      </c>
      <c r="H37" s="27">
        <v>243.44239999999999</v>
      </c>
    </row>
    <row r="38" spans="1:8" ht="10.95" customHeight="1" x14ac:dyDescent="0.3">
      <c r="A38" s="1"/>
      <c r="B38" s="25" t="s">
        <v>879</v>
      </c>
      <c r="C38" s="26">
        <v>0</v>
      </c>
      <c r="D38" s="26">
        <v>6750</v>
      </c>
      <c r="E38" s="27">
        <v>902.51559999999995</v>
      </c>
      <c r="F38" s="27">
        <v>4029.3914</v>
      </c>
      <c r="G38" s="27">
        <v>1818.0930000000001</v>
      </c>
      <c r="H38" s="27">
        <v>247.02869999999999</v>
      </c>
    </row>
    <row r="39" spans="1:8" ht="10.95" customHeight="1" x14ac:dyDescent="0.3">
      <c r="A39" s="1"/>
      <c r="B39" s="25" t="s">
        <v>880</v>
      </c>
      <c r="C39" s="26">
        <v>0</v>
      </c>
      <c r="D39" s="26">
        <v>6636</v>
      </c>
      <c r="E39" s="27">
        <v>892.59519999999998</v>
      </c>
      <c r="F39" s="27">
        <v>3914.9319999999998</v>
      </c>
      <c r="G39" s="27">
        <v>1828.4728</v>
      </c>
      <c r="H39" s="27">
        <v>246.0976</v>
      </c>
    </row>
    <row r="40" spans="1:8" ht="10.95" customHeight="1" x14ac:dyDescent="0.3">
      <c r="A40" s="1"/>
      <c r="B40" s="25" t="s">
        <v>881</v>
      </c>
      <c r="C40" s="26">
        <v>0</v>
      </c>
      <c r="D40" s="26">
        <v>6637.3</v>
      </c>
      <c r="E40" s="27">
        <v>998.02440000000001</v>
      </c>
      <c r="F40" s="27">
        <v>3837.7615000000001</v>
      </c>
      <c r="G40" s="27">
        <v>1801.5141000000001</v>
      </c>
      <c r="H40" s="27">
        <v>245.72219999999999</v>
      </c>
    </row>
    <row r="41" spans="1:8" ht="10.95" customHeight="1" x14ac:dyDescent="0.3">
      <c r="A41" s="1"/>
      <c r="B41" s="25" t="s">
        <v>882</v>
      </c>
      <c r="C41" s="26">
        <v>0</v>
      </c>
      <c r="D41" s="26">
        <v>6713.7</v>
      </c>
      <c r="E41" s="27">
        <v>1003.4032</v>
      </c>
      <c r="F41" s="27">
        <v>3868.43</v>
      </c>
      <c r="G41" s="27">
        <v>1841.8668</v>
      </c>
      <c r="H41" s="27">
        <v>234.26259999999999</v>
      </c>
    </row>
    <row r="42" spans="1:8" ht="10.95" customHeight="1" x14ac:dyDescent="0.3">
      <c r="A42" s="1"/>
      <c r="B42" s="25" t="s">
        <v>883</v>
      </c>
      <c r="C42" s="26">
        <v>0</v>
      </c>
      <c r="D42" s="26">
        <v>6769.1</v>
      </c>
      <c r="E42" s="27">
        <v>993.16660000000002</v>
      </c>
      <c r="F42" s="27">
        <v>3931.2211000000002</v>
      </c>
      <c r="G42" s="27">
        <v>1844.7122999999999</v>
      </c>
      <c r="H42" s="27">
        <v>239.73779999999999</v>
      </c>
    </row>
    <row r="43" spans="1:8" ht="10.95" customHeight="1" x14ac:dyDescent="0.3">
      <c r="A43" s="1"/>
      <c r="B43" s="25" t="s">
        <v>884</v>
      </c>
      <c r="C43" s="26">
        <v>0</v>
      </c>
      <c r="D43" s="26">
        <v>6988.3</v>
      </c>
      <c r="E43" s="27">
        <v>1013.5531</v>
      </c>
      <c r="F43" s="27">
        <v>4036.4218000000001</v>
      </c>
      <c r="G43" s="27">
        <v>1938.3251</v>
      </c>
      <c r="H43" s="27">
        <v>236.68700000000001</v>
      </c>
    </row>
    <row r="44" spans="1:8" ht="10.95" customHeight="1" x14ac:dyDescent="0.3">
      <c r="A44" s="1"/>
      <c r="B44" s="25" t="s">
        <v>885</v>
      </c>
      <c r="C44" s="26">
        <v>0</v>
      </c>
      <c r="D44" s="26">
        <v>7481.2</v>
      </c>
      <c r="E44" s="27">
        <v>1107.7465999999999</v>
      </c>
      <c r="F44" s="27">
        <v>4409.9656000000004</v>
      </c>
      <c r="G44" s="27">
        <v>1963.4878000000001</v>
      </c>
      <c r="H44" s="27">
        <v>234.59649999999999</v>
      </c>
    </row>
    <row r="45" spans="1:8" ht="10.95" customHeight="1" x14ac:dyDescent="0.3">
      <c r="A45" s="1"/>
      <c r="B45" s="25" t="s">
        <v>886</v>
      </c>
      <c r="C45" s="26">
        <v>0</v>
      </c>
      <c r="D45" s="26">
        <v>7533</v>
      </c>
      <c r="E45" s="27">
        <v>1127.8625</v>
      </c>
      <c r="F45" s="27">
        <v>4454.5276000000003</v>
      </c>
      <c r="G45" s="27">
        <v>1950.6098999999999</v>
      </c>
      <c r="H45" s="27">
        <v>234.0626</v>
      </c>
    </row>
    <row r="46" spans="1:8" ht="10.95" customHeight="1" x14ac:dyDescent="0.3">
      <c r="A46" s="1"/>
      <c r="B46" s="25" t="s">
        <v>887</v>
      </c>
      <c r="C46" s="26">
        <v>0</v>
      </c>
      <c r="D46" s="26">
        <v>7564.7</v>
      </c>
      <c r="E46" s="27">
        <v>1101.4176</v>
      </c>
      <c r="F46" s="27">
        <v>4497.2224999999999</v>
      </c>
      <c r="G46" s="27">
        <v>1966.0599</v>
      </c>
      <c r="H46" s="27">
        <v>237.04599999999999</v>
      </c>
    </row>
    <row r="47" spans="1:8" ht="10.95" customHeight="1" x14ac:dyDescent="0.3">
      <c r="A47" s="1"/>
      <c r="B47" s="25" t="s">
        <v>888</v>
      </c>
      <c r="C47" s="26">
        <v>0</v>
      </c>
      <c r="D47" s="26">
        <v>7594.5</v>
      </c>
      <c r="E47" s="27">
        <v>1119.0752</v>
      </c>
      <c r="F47" s="27">
        <v>4505.8696</v>
      </c>
      <c r="G47" s="27">
        <v>1969.5552</v>
      </c>
      <c r="H47" s="27">
        <v>241.38460000000001</v>
      </c>
    </row>
    <row r="48" spans="1:8" ht="10.95" customHeight="1" x14ac:dyDescent="0.3">
      <c r="A48" s="1"/>
      <c r="B48" s="25" t="s">
        <v>889</v>
      </c>
      <c r="C48" s="26">
        <v>0</v>
      </c>
      <c r="D48" s="26">
        <v>7519</v>
      </c>
      <c r="E48" s="27">
        <v>1109.3906999999999</v>
      </c>
      <c r="F48" s="27">
        <v>4470.0303000000004</v>
      </c>
      <c r="G48" s="27">
        <v>1939.579</v>
      </c>
      <c r="H48" s="27">
        <v>242.65940000000001</v>
      </c>
    </row>
    <row r="49" spans="1:8" ht="10.95" customHeight="1" x14ac:dyDescent="0.3">
      <c r="A49" s="1"/>
      <c r="B49" s="25" t="s">
        <v>890</v>
      </c>
      <c r="C49" s="26">
        <v>0</v>
      </c>
      <c r="D49" s="26">
        <v>7386.1</v>
      </c>
      <c r="E49" s="27">
        <v>1064.0794000000001</v>
      </c>
      <c r="F49" s="27">
        <v>4409.0887000000002</v>
      </c>
      <c r="G49" s="27">
        <v>1912.9319</v>
      </c>
      <c r="H49" s="27">
        <v>245.4033</v>
      </c>
    </row>
    <row r="50" spans="1:8" ht="10.95" customHeight="1" x14ac:dyDescent="0.3">
      <c r="A50" s="1"/>
      <c r="B50" s="25" t="s">
        <v>891</v>
      </c>
      <c r="C50" s="26">
        <v>0</v>
      </c>
      <c r="D50" s="26">
        <v>7292.9</v>
      </c>
      <c r="E50" s="27">
        <v>1035.5327</v>
      </c>
      <c r="F50" s="27">
        <v>4344.7840999999999</v>
      </c>
      <c r="G50" s="27">
        <v>1912.5832</v>
      </c>
      <c r="H50" s="27">
        <v>249.1568</v>
      </c>
    </row>
    <row r="51" spans="1:8" ht="10.95" customHeight="1" x14ac:dyDescent="0.3">
      <c r="A51" s="1"/>
      <c r="B51" s="25" t="s">
        <v>892</v>
      </c>
      <c r="C51" s="26">
        <v>0</v>
      </c>
      <c r="D51" s="26">
        <v>7134.9</v>
      </c>
      <c r="E51" s="27">
        <v>1004.4183</v>
      </c>
      <c r="F51" s="27">
        <v>4234.2806</v>
      </c>
      <c r="G51" s="27">
        <v>1896.2011</v>
      </c>
      <c r="H51" s="27">
        <v>251.5129</v>
      </c>
    </row>
    <row r="52" spans="1:8" ht="10.95" customHeight="1" x14ac:dyDescent="0.3">
      <c r="A52" s="1"/>
      <c r="B52" s="25" t="s">
        <v>893</v>
      </c>
      <c r="C52" s="26">
        <v>0</v>
      </c>
      <c r="D52" s="26">
        <v>7084.1</v>
      </c>
      <c r="E52" s="27">
        <v>975.09019999999998</v>
      </c>
      <c r="F52" s="27">
        <v>4231.2043999999996</v>
      </c>
      <c r="G52" s="27">
        <v>1877.8054</v>
      </c>
      <c r="H52" s="27">
        <v>254.31970000000001</v>
      </c>
    </row>
    <row r="53" spans="1:8" ht="10.95" customHeight="1" x14ac:dyDescent="0.3">
      <c r="A53" s="1"/>
      <c r="B53" s="25" t="s">
        <v>894</v>
      </c>
      <c r="C53" s="26">
        <v>0</v>
      </c>
      <c r="D53" s="26">
        <v>6801.1</v>
      </c>
      <c r="E53" s="27">
        <v>929.55169999999998</v>
      </c>
      <c r="F53" s="27">
        <v>4010.0286999999998</v>
      </c>
      <c r="G53" s="27">
        <v>1861.5196000000001</v>
      </c>
      <c r="H53" s="27">
        <v>249.72319999999999</v>
      </c>
    </row>
    <row r="54" spans="1:8" ht="10.95" customHeight="1" x14ac:dyDescent="0.3">
      <c r="A54" s="1"/>
      <c r="B54" s="25" t="s">
        <v>895</v>
      </c>
      <c r="C54" s="26">
        <v>0</v>
      </c>
      <c r="D54" s="26">
        <v>6694.6</v>
      </c>
      <c r="E54" s="27">
        <v>945.07640000000004</v>
      </c>
      <c r="F54" s="27">
        <v>3919.8987000000002</v>
      </c>
      <c r="G54" s="27">
        <v>1829.6249</v>
      </c>
      <c r="H54" s="27">
        <v>251.57550000000001</v>
      </c>
    </row>
    <row r="55" spans="1:8" ht="10.95" customHeight="1" x14ac:dyDescent="0.3">
      <c r="A55" s="1"/>
      <c r="B55" s="25" t="s">
        <v>56</v>
      </c>
      <c r="C55" s="26">
        <v>0</v>
      </c>
      <c r="D55" s="26">
        <v>6454.1</v>
      </c>
      <c r="E55" s="27">
        <v>907.77539999999999</v>
      </c>
      <c r="F55" s="27">
        <v>3727.0394999999999</v>
      </c>
      <c r="G55" s="27">
        <v>1819.2851000000001</v>
      </c>
      <c r="H55" s="27">
        <v>252.6764</v>
      </c>
    </row>
    <row r="56" spans="1:8" ht="16.95" customHeight="1" x14ac:dyDescent="0.3">
      <c r="A56" s="1"/>
      <c r="B56" s="28" t="s">
        <v>908</v>
      </c>
      <c r="C56" s="29">
        <v>0</v>
      </c>
      <c r="D56" s="29">
        <v>7594.5</v>
      </c>
      <c r="E56" s="30">
        <v>1127.8625</v>
      </c>
      <c r="F56" s="30">
        <v>4505.8696</v>
      </c>
      <c r="G56" s="30">
        <v>1969.5552</v>
      </c>
      <c r="H56" s="30">
        <v>254.31970000000001</v>
      </c>
    </row>
    <row r="57" spans="1:8" ht="16.95" customHeight="1" x14ac:dyDescent="0.3">
      <c r="A57" s="1"/>
      <c r="B57" s="28" t="s">
        <v>909</v>
      </c>
      <c r="C57" s="29">
        <v>0</v>
      </c>
      <c r="D57" s="29">
        <v>5872.8</v>
      </c>
      <c r="E57" s="30">
        <v>857.32560000000001</v>
      </c>
      <c r="F57" s="30">
        <v>3255.4472999999998</v>
      </c>
      <c r="G57" s="30">
        <v>1713.5101999999999</v>
      </c>
      <c r="H57" s="30">
        <v>211.2139</v>
      </c>
    </row>
    <row r="58" spans="1:8" ht="16.95" customHeight="1" x14ac:dyDescent="0.3">
      <c r="A58" s="1"/>
      <c r="B58" s="28" t="s">
        <v>910</v>
      </c>
      <c r="C58" s="29">
        <v>0</v>
      </c>
      <c r="D58" s="29">
        <v>6668.5895833333325</v>
      </c>
      <c r="E58" s="30">
        <v>946.1539229166666</v>
      </c>
      <c r="F58" s="30">
        <v>3902.6765958333331</v>
      </c>
      <c r="G58" s="30">
        <v>1819.7590645833332</v>
      </c>
      <c r="H58" s="30">
        <v>238.71792291666668</v>
      </c>
    </row>
    <row r="59" spans="1:8" ht="16.95" customHeight="1" x14ac:dyDescent="0.3">
      <c r="A59" s="1"/>
      <c r="B59" s="23" t="s">
        <v>911</v>
      </c>
      <c r="C59" s="31">
        <v>0</v>
      </c>
      <c r="D59" s="31">
        <v>160046.15</v>
      </c>
      <c r="E59" s="32">
        <v>22707.694149999999</v>
      </c>
      <c r="F59" s="32">
        <v>93664.238299999997</v>
      </c>
      <c r="G59" s="32">
        <v>43674.217550000001</v>
      </c>
      <c r="H59" s="32">
        <v>5729.2301500000003</v>
      </c>
    </row>
    <row r="60" spans="1:8" x14ac:dyDescent="0.3">
      <c r="A60" s="1"/>
      <c r="B60" s="1"/>
      <c r="C60" s="1"/>
      <c r="D60" s="1"/>
      <c r="E60" s="1"/>
      <c r="F60" s="1"/>
      <c r="G60" s="1"/>
      <c r="H60" s="1"/>
    </row>
    <row r="61" spans="1:8" ht="15.6" x14ac:dyDescent="0.3">
      <c r="A61" s="1"/>
      <c r="B61" s="33" t="s">
        <v>912</v>
      </c>
      <c r="C61" s="1"/>
      <c r="D61" s="1"/>
      <c r="E61" s="1"/>
      <c r="F61" s="1"/>
      <c r="G61" s="1"/>
      <c r="H61" s="1"/>
    </row>
    <row r="62" spans="1:8" ht="15.6" x14ac:dyDescent="0.3">
      <c r="A62" s="1"/>
      <c r="B62" s="33"/>
      <c r="C62" s="1"/>
      <c r="D62" s="1"/>
      <c r="E62" s="1"/>
      <c r="F62" s="1"/>
      <c r="G62" s="1"/>
      <c r="H62" s="1"/>
    </row>
    <row r="63" spans="1:8" x14ac:dyDescent="0.3">
      <c r="A63" s="1"/>
      <c r="B63" s="34"/>
      <c r="C63" s="34"/>
      <c r="D63" s="1" t="s">
        <v>913</v>
      </c>
      <c r="E63" s="35"/>
      <c r="F63" s="1"/>
      <c r="G63" s="1"/>
      <c r="H63" s="1"/>
    </row>
    <row r="64" spans="1:8" x14ac:dyDescent="0.3">
      <c r="A64" s="1"/>
      <c r="B64" s="36"/>
      <c r="C64" s="36"/>
      <c r="D64" s="1" t="s">
        <v>914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901</v>
      </c>
      <c r="C6" s="207" t="s">
        <v>916</v>
      </c>
      <c r="D6" s="207"/>
      <c r="E6" s="207"/>
      <c r="F6" s="207"/>
      <c r="G6" s="207"/>
      <c r="H6" s="207"/>
      <c r="I6" s="207"/>
      <c r="J6" s="207"/>
      <c r="K6" s="207"/>
      <c r="L6" s="207"/>
      <c r="M6" s="207"/>
      <c r="N6" s="207"/>
      <c r="O6" s="207"/>
      <c r="P6" s="207"/>
      <c r="Q6" s="207"/>
      <c r="R6" s="207"/>
      <c r="S6" s="207"/>
      <c r="T6" s="207"/>
      <c r="U6" s="207"/>
      <c r="V6" s="207"/>
      <c r="W6" s="207"/>
      <c r="X6" s="208" t="s">
        <v>917</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918</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919</v>
      </c>
      <c r="D7" s="38" t="s">
        <v>920</v>
      </c>
      <c r="E7" s="38" t="s">
        <v>921</v>
      </c>
      <c r="F7" s="38" t="s">
        <v>922</v>
      </c>
      <c r="G7" s="38" t="s">
        <v>923</v>
      </c>
      <c r="H7" s="38" t="s">
        <v>924</v>
      </c>
      <c r="I7" s="38" t="s">
        <v>925</v>
      </c>
      <c r="J7" s="38" t="s">
        <v>926</v>
      </c>
      <c r="K7" s="38" t="s">
        <v>927</v>
      </c>
      <c r="L7" s="38" t="s">
        <v>928</v>
      </c>
      <c r="M7" s="38" t="s">
        <v>929</v>
      </c>
      <c r="N7" s="38" t="s">
        <v>930</v>
      </c>
      <c r="O7" s="38" t="s">
        <v>931</v>
      </c>
      <c r="P7" s="38" t="s">
        <v>932</v>
      </c>
      <c r="Q7" s="38" t="s">
        <v>933</v>
      </c>
      <c r="R7" s="38" t="s">
        <v>934</v>
      </c>
      <c r="S7" s="38" t="s">
        <v>935</v>
      </c>
      <c r="T7" s="38" t="s">
        <v>936</v>
      </c>
      <c r="U7" s="38" t="s">
        <v>937</v>
      </c>
      <c r="V7" s="38" t="s">
        <v>938</v>
      </c>
      <c r="W7" s="38" t="s">
        <v>939</v>
      </c>
      <c r="X7" s="39" t="s">
        <v>940</v>
      </c>
      <c r="Y7" s="39" t="s">
        <v>941</v>
      </c>
      <c r="Z7" s="39" t="s">
        <v>942</v>
      </c>
      <c r="AA7" s="39" t="s">
        <v>919</v>
      </c>
      <c r="AB7" s="39" t="s">
        <v>920</v>
      </c>
      <c r="AC7" s="39" t="s">
        <v>943</v>
      </c>
      <c r="AD7" s="39" t="s">
        <v>923</v>
      </c>
      <c r="AE7" s="39" t="s">
        <v>924</v>
      </c>
      <c r="AF7" s="39" t="s">
        <v>944</v>
      </c>
      <c r="AG7" s="39" t="s">
        <v>925</v>
      </c>
      <c r="AH7" s="39" t="s">
        <v>945</v>
      </c>
      <c r="AI7" s="39" t="s">
        <v>946</v>
      </c>
      <c r="AJ7" s="39" t="s">
        <v>947</v>
      </c>
      <c r="AK7" s="39" t="s">
        <v>948</v>
      </c>
      <c r="AL7" s="39" t="s">
        <v>949</v>
      </c>
      <c r="AM7" s="39" t="s">
        <v>950</v>
      </c>
      <c r="AN7" s="39" t="s">
        <v>374</v>
      </c>
      <c r="AO7" s="39" t="s">
        <v>951</v>
      </c>
      <c r="AP7" s="39" t="s">
        <v>378</v>
      </c>
      <c r="AQ7" s="39" t="s">
        <v>952</v>
      </c>
      <c r="AR7" s="39" t="s">
        <v>953</v>
      </c>
      <c r="AS7" s="39" t="s">
        <v>954</v>
      </c>
      <c r="AT7" s="39" t="s">
        <v>955</v>
      </c>
      <c r="AU7" s="39" t="s">
        <v>956</v>
      </c>
      <c r="AV7" s="39" t="s">
        <v>957</v>
      </c>
      <c r="AW7" s="39" t="s">
        <v>958</v>
      </c>
      <c r="AX7" s="39" t="s">
        <v>932</v>
      </c>
      <c r="AY7" s="39" t="s">
        <v>959</v>
      </c>
      <c r="AZ7" s="39" t="s">
        <v>960</v>
      </c>
      <c r="BA7" s="39" t="s">
        <v>961</v>
      </c>
      <c r="BB7" s="39" t="s">
        <v>933</v>
      </c>
      <c r="BC7" s="39" t="s">
        <v>962</v>
      </c>
      <c r="BD7" s="39" t="s">
        <v>935</v>
      </c>
      <c r="BE7" s="39" t="s">
        <v>963</v>
      </c>
      <c r="BF7" s="39" t="s">
        <v>964</v>
      </c>
      <c r="BG7" s="39" t="s">
        <v>965</v>
      </c>
      <c r="BH7" s="39" t="s">
        <v>966</v>
      </c>
      <c r="BI7" s="39" t="s">
        <v>967</v>
      </c>
      <c r="BJ7" s="39" t="s">
        <v>937</v>
      </c>
      <c r="BK7" s="39" t="s">
        <v>968</v>
      </c>
      <c r="BL7" s="39" t="s">
        <v>969</v>
      </c>
      <c r="BM7" s="39" t="s">
        <v>938</v>
      </c>
      <c r="BN7" s="39" t="s">
        <v>142</v>
      </c>
      <c r="BO7" s="39" t="s">
        <v>939</v>
      </c>
      <c r="BP7" s="38" t="s">
        <v>970</v>
      </c>
      <c r="BQ7" s="38" t="s">
        <v>919</v>
      </c>
      <c r="BR7" s="38" t="s">
        <v>971</v>
      </c>
      <c r="BS7" s="38" t="s">
        <v>972</v>
      </c>
      <c r="BT7" s="38" t="s">
        <v>973</v>
      </c>
      <c r="BU7" s="38" t="s">
        <v>974</v>
      </c>
      <c r="BV7" s="38" t="s">
        <v>975</v>
      </c>
      <c r="BW7" s="38" t="s">
        <v>976</v>
      </c>
      <c r="BX7" s="38" t="s">
        <v>977</v>
      </c>
      <c r="BY7" s="38" t="s">
        <v>925</v>
      </c>
      <c r="BZ7" s="38" t="s">
        <v>978</v>
      </c>
      <c r="CA7" s="38" t="s">
        <v>979</v>
      </c>
      <c r="CB7" s="38" t="s">
        <v>949</v>
      </c>
      <c r="CC7" s="38" t="s">
        <v>951</v>
      </c>
      <c r="CD7" s="38" t="s">
        <v>378</v>
      </c>
      <c r="CE7" s="38" t="s">
        <v>382</v>
      </c>
      <c r="CF7" s="38" t="s">
        <v>980</v>
      </c>
      <c r="CG7" s="38" t="s">
        <v>981</v>
      </c>
      <c r="CH7" s="38" t="s">
        <v>954</v>
      </c>
      <c r="CI7" s="38" t="s">
        <v>955</v>
      </c>
      <c r="CJ7" s="38" t="s">
        <v>956</v>
      </c>
      <c r="CK7" s="38" t="s">
        <v>958</v>
      </c>
      <c r="CL7" s="38" t="s">
        <v>982</v>
      </c>
      <c r="CM7" s="38" t="s">
        <v>933</v>
      </c>
      <c r="CN7" s="38" t="s">
        <v>935</v>
      </c>
      <c r="CO7" s="38" t="s">
        <v>983</v>
      </c>
      <c r="CP7" s="38" t="s">
        <v>984</v>
      </c>
      <c r="CQ7" s="38" t="s">
        <v>937</v>
      </c>
      <c r="CR7" s="38" t="s">
        <v>142</v>
      </c>
      <c r="CS7" s="38" t="s">
        <v>939</v>
      </c>
      <c r="CT7" s="38" t="s">
        <v>985</v>
      </c>
    </row>
    <row r="8" spans="1:98" ht="15.6" x14ac:dyDescent="0.3">
      <c r="A8" s="1"/>
      <c r="B8" s="40" t="s">
        <v>849</v>
      </c>
      <c r="C8" s="41"/>
      <c r="D8" s="41"/>
      <c r="E8" s="41">
        <v>30.504200000000001</v>
      </c>
      <c r="F8" s="41">
        <v>11.398</v>
      </c>
      <c r="G8" s="41"/>
      <c r="H8" s="41"/>
      <c r="I8" s="41"/>
      <c r="J8" s="41"/>
      <c r="K8" s="41"/>
      <c r="L8" s="41">
        <v>11.460599999999999</v>
      </c>
      <c r="M8" s="41">
        <v>14.276400000000001</v>
      </c>
      <c r="N8" s="41">
        <v>12.42</v>
      </c>
      <c r="O8" s="41">
        <v>28.292000000000002</v>
      </c>
      <c r="P8" s="41"/>
      <c r="Q8" s="41"/>
      <c r="R8" s="41">
        <v>51.99</v>
      </c>
      <c r="S8" s="41"/>
      <c r="T8" s="41">
        <v>55.301749999999998</v>
      </c>
      <c r="U8" s="41"/>
      <c r="V8" s="41">
        <v>9.3000000000000007</v>
      </c>
      <c r="W8" s="41"/>
      <c r="X8" s="41">
        <v>137.804</v>
      </c>
      <c r="Y8" s="41"/>
      <c r="Z8" s="41"/>
      <c r="AA8" s="41"/>
      <c r="AB8" s="41"/>
      <c r="AC8" s="41"/>
      <c r="AD8" s="41"/>
      <c r="AE8" s="41"/>
      <c r="AF8" s="41">
        <v>1</v>
      </c>
      <c r="AG8" s="41"/>
      <c r="AH8" s="41"/>
      <c r="AI8" s="41"/>
      <c r="AJ8" s="41">
        <v>5.33786</v>
      </c>
      <c r="AK8" s="41">
        <v>0</v>
      </c>
      <c r="AL8" s="41"/>
      <c r="AM8" s="41">
        <v>52.626300000000001</v>
      </c>
      <c r="AN8" s="41">
        <v>123.34889</v>
      </c>
      <c r="AO8" s="41">
        <v>28.2561</v>
      </c>
      <c r="AP8" s="41"/>
      <c r="AQ8" s="41">
        <v>172.62</v>
      </c>
      <c r="AR8" s="41"/>
      <c r="AS8" s="41">
        <v>38.883679999999998</v>
      </c>
      <c r="AT8" s="41">
        <v>32.430230000000002</v>
      </c>
      <c r="AU8" s="41"/>
      <c r="AV8" s="41">
        <v>194.02548999999999</v>
      </c>
      <c r="AW8" s="41">
        <v>38.735700000000001</v>
      </c>
      <c r="AX8" s="41"/>
      <c r="AY8" s="41">
        <v>1.8734</v>
      </c>
      <c r="AZ8" s="41"/>
      <c r="BA8" s="41">
        <v>2.5</v>
      </c>
      <c r="BB8" s="41"/>
      <c r="BC8" s="41">
        <v>52.543500000000002</v>
      </c>
      <c r="BD8" s="41"/>
      <c r="BE8" s="41">
        <v>20.5</v>
      </c>
      <c r="BF8" s="41"/>
      <c r="BG8" s="41"/>
      <c r="BH8" s="41"/>
      <c r="BI8" s="41">
        <v>12.00934</v>
      </c>
      <c r="BJ8" s="41"/>
      <c r="BK8" s="41"/>
      <c r="BL8" s="41"/>
      <c r="BM8" s="41">
        <v>6.7809999999999997</v>
      </c>
      <c r="BN8" s="41">
        <v>28.539000000000001</v>
      </c>
      <c r="BO8" s="41">
        <v>2.08</v>
      </c>
      <c r="BP8" s="41">
        <v>146.56923</v>
      </c>
      <c r="BQ8" s="41"/>
      <c r="BR8" s="41">
        <v>5.5143000000000004</v>
      </c>
      <c r="BS8" s="41">
        <v>127.67018</v>
      </c>
      <c r="BT8" s="41">
        <v>7.41012</v>
      </c>
      <c r="BU8" s="41"/>
      <c r="BV8" s="41"/>
      <c r="BW8" s="41">
        <v>3.85819</v>
      </c>
      <c r="BX8" s="41"/>
      <c r="BY8" s="41"/>
      <c r="BZ8" s="41">
        <v>92.930440000000004</v>
      </c>
      <c r="CA8" s="41">
        <v>24.898309999999999</v>
      </c>
      <c r="CB8" s="41"/>
      <c r="CC8" s="41">
        <v>0.65300000000000002</v>
      </c>
      <c r="CD8" s="41"/>
      <c r="CE8" s="41">
        <v>462.99930999999998</v>
      </c>
      <c r="CF8" s="41"/>
      <c r="CG8" s="41">
        <v>149.60489999999999</v>
      </c>
      <c r="CH8" s="41">
        <v>17.521899999999999</v>
      </c>
      <c r="CI8" s="41"/>
      <c r="CJ8" s="41"/>
      <c r="CK8" s="41">
        <v>17.566600000000001</v>
      </c>
      <c r="CL8" s="41">
        <v>5.16031</v>
      </c>
      <c r="CM8" s="41"/>
      <c r="CN8" s="41"/>
      <c r="CO8" s="41">
        <v>15.702669999999999</v>
      </c>
      <c r="CP8" s="41">
        <v>288.52999999999997</v>
      </c>
      <c r="CQ8" s="41"/>
      <c r="CR8" s="41">
        <v>39.837000000000003</v>
      </c>
      <c r="CS8" s="41"/>
      <c r="CT8" s="41">
        <v>33.692</v>
      </c>
    </row>
    <row r="9" spans="1:98" ht="15.6" x14ac:dyDescent="0.3">
      <c r="A9" s="1"/>
      <c r="B9" s="42" t="s">
        <v>850</v>
      </c>
      <c r="C9" s="43"/>
      <c r="D9" s="43"/>
      <c r="E9" s="43">
        <v>30.657299999999999</v>
      </c>
      <c r="F9" s="43">
        <v>11.84</v>
      </c>
      <c r="G9" s="43"/>
      <c r="H9" s="43"/>
      <c r="I9" s="43"/>
      <c r="J9" s="43"/>
      <c r="K9" s="43"/>
      <c r="L9" s="43">
        <v>11.2537</v>
      </c>
      <c r="M9" s="43">
        <v>14.0892</v>
      </c>
      <c r="N9" s="43">
        <v>11.9</v>
      </c>
      <c r="O9" s="43">
        <v>29.207999999999998</v>
      </c>
      <c r="P9" s="43"/>
      <c r="Q9" s="43"/>
      <c r="R9" s="43">
        <v>51.887</v>
      </c>
      <c r="S9" s="43"/>
      <c r="T9" s="43">
        <v>55.579929999999997</v>
      </c>
      <c r="U9" s="43"/>
      <c r="V9" s="43">
        <v>9.3000000000000007</v>
      </c>
      <c r="W9" s="43"/>
      <c r="X9" s="43">
        <v>120.02337</v>
      </c>
      <c r="Y9" s="43"/>
      <c r="Z9" s="43"/>
      <c r="AA9" s="43"/>
      <c r="AB9" s="43"/>
      <c r="AC9" s="43"/>
      <c r="AD9" s="43"/>
      <c r="AE9" s="43"/>
      <c r="AF9" s="43">
        <v>1</v>
      </c>
      <c r="AG9" s="43"/>
      <c r="AH9" s="43"/>
      <c r="AI9" s="43"/>
      <c r="AJ9" s="43">
        <v>5.3343100000000003</v>
      </c>
      <c r="AK9" s="43">
        <v>0</v>
      </c>
      <c r="AL9" s="43"/>
      <c r="AM9" s="43">
        <v>51.680799999999998</v>
      </c>
      <c r="AN9" s="43">
        <v>124.14451</v>
      </c>
      <c r="AO9" s="43">
        <v>27.977699999999999</v>
      </c>
      <c r="AP9" s="43"/>
      <c r="AQ9" s="43">
        <v>172.22</v>
      </c>
      <c r="AR9" s="43"/>
      <c r="AS9" s="43">
        <v>37.0306</v>
      </c>
      <c r="AT9" s="43">
        <v>32.189729999999997</v>
      </c>
      <c r="AU9" s="43"/>
      <c r="AV9" s="43">
        <v>196.26845</v>
      </c>
      <c r="AW9" s="43">
        <v>37.767499999999998</v>
      </c>
      <c r="AX9" s="43"/>
      <c r="AY9" s="43">
        <v>1.88314</v>
      </c>
      <c r="AZ9" s="43"/>
      <c r="BA9" s="43">
        <v>2.2999999999999998</v>
      </c>
      <c r="BB9" s="43"/>
      <c r="BC9" s="43">
        <v>54.502160000000003</v>
      </c>
      <c r="BD9" s="43"/>
      <c r="BE9" s="43">
        <v>20.5</v>
      </c>
      <c r="BF9" s="43"/>
      <c r="BG9" s="43"/>
      <c r="BH9" s="43"/>
      <c r="BI9" s="43">
        <v>12.11421</v>
      </c>
      <c r="BJ9" s="43"/>
      <c r="BK9" s="43"/>
      <c r="BL9" s="43"/>
      <c r="BM9" s="43">
        <v>6.891</v>
      </c>
      <c r="BN9" s="43">
        <v>31.928999999999998</v>
      </c>
      <c r="BO9" s="43">
        <v>2.1</v>
      </c>
      <c r="BP9" s="43">
        <v>145.34975</v>
      </c>
      <c r="BQ9" s="43"/>
      <c r="BR9" s="43">
        <v>5.6266999999999996</v>
      </c>
      <c r="BS9" s="43">
        <v>128.45555999999999</v>
      </c>
      <c r="BT9" s="43">
        <v>7.9302900000000003</v>
      </c>
      <c r="BU9" s="43"/>
      <c r="BV9" s="43"/>
      <c r="BW9" s="43">
        <v>3.9634800000000001</v>
      </c>
      <c r="BX9" s="43"/>
      <c r="BY9" s="43"/>
      <c r="BZ9" s="43">
        <v>92.659139999999994</v>
      </c>
      <c r="CA9" s="43">
        <v>24.902809999999999</v>
      </c>
      <c r="CB9" s="43"/>
      <c r="CC9" s="43">
        <v>0.65200000000000002</v>
      </c>
      <c r="CD9" s="43"/>
      <c r="CE9" s="43">
        <v>463.10867000000002</v>
      </c>
      <c r="CF9" s="43"/>
      <c r="CG9" s="43">
        <v>148.601</v>
      </c>
      <c r="CH9" s="43">
        <v>17.739599999999999</v>
      </c>
      <c r="CI9" s="43"/>
      <c r="CJ9" s="43"/>
      <c r="CK9" s="43">
        <v>17.342700000000001</v>
      </c>
      <c r="CL9" s="43">
        <v>4.9694399999999996</v>
      </c>
      <c r="CM9" s="43"/>
      <c r="CN9" s="43"/>
      <c r="CO9" s="43">
        <v>16.035219999999999</v>
      </c>
      <c r="CP9" s="43">
        <v>286.58</v>
      </c>
      <c r="CQ9" s="43"/>
      <c r="CR9" s="43">
        <v>39.978999999999999</v>
      </c>
      <c r="CS9" s="43"/>
      <c r="CT9" s="43">
        <v>30.163</v>
      </c>
    </row>
    <row r="10" spans="1:98" ht="15.6" x14ac:dyDescent="0.3">
      <c r="A10" s="1"/>
      <c r="B10" s="42" t="s">
        <v>851</v>
      </c>
      <c r="C10" s="43"/>
      <c r="D10" s="43"/>
      <c r="E10" s="43">
        <v>31.435400000000001</v>
      </c>
      <c r="F10" s="43">
        <v>12.648999999999999</v>
      </c>
      <c r="G10" s="43"/>
      <c r="H10" s="43"/>
      <c r="I10" s="43"/>
      <c r="J10" s="43"/>
      <c r="K10" s="43"/>
      <c r="L10" s="43">
        <v>11.2155</v>
      </c>
      <c r="M10" s="43">
        <v>14.6523</v>
      </c>
      <c r="N10" s="43">
        <v>12.08</v>
      </c>
      <c r="O10" s="43">
        <v>29.99</v>
      </c>
      <c r="P10" s="43"/>
      <c r="Q10" s="43"/>
      <c r="R10" s="43">
        <v>52.127000000000002</v>
      </c>
      <c r="S10" s="43"/>
      <c r="T10" s="43">
        <v>47.351939999999999</v>
      </c>
      <c r="U10" s="43"/>
      <c r="V10" s="43">
        <v>9.9</v>
      </c>
      <c r="W10" s="43"/>
      <c r="X10" s="43">
        <v>87.785889999999995</v>
      </c>
      <c r="Y10" s="43"/>
      <c r="Z10" s="43"/>
      <c r="AA10" s="43"/>
      <c r="AB10" s="43"/>
      <c r="AC10" s="43"/>
      <c r="AD10" s="43"/>
      <c r="AE10" s="43"/>
      <c r="AF10" s="43">
        <v>0.9</v>
      </c>
      <c r="AG10" s="43"/>
      <c r="AH10" s="43"/>
      <c r="AI10" s="43"/>
      <c r="AJ10" s="43">
        <v>5.31128</v>
      </c>
      <c r="AK10" s="43">
        <v>0</v>
      </c>
      <c r="AL10" s="43"/>
      <c r="AM10" s="43">
        <v>51.229399999999998</v>
      </c>
      <c r="AN10" s="43">
        <v>124.97494</v>
      </c>
      <c r="AO10" s="43">
        <v>28.6905</v>
      </c>
      <c r="AP10" s="43"/>
      <c r="AQ10" s="43">
        <v>172.89</v>
      </c>
      <c r="AR10" s="43"/>
      <c r="AS10" s="43">
        <v>37.636090000000003</v>
      </c>
      <c r="AT10" s="43">
        <v>32.923430000000003</v>
      </c>
      <c r="AU10" s="43"/>
      <c r="AV10" s="43">
        <v>193.80823000000001</v>
      </c>
      <c r="AW10" s="43">
        <v>37.265599999999999</v>
      </c>
      <c r="AX10" s="43"/>
      <c r="AY10" s="43">
        <v>1.8860699999999999</v>
      </c>
      <c r="AZ10" s="43"/>
      <c r="BA10" s="43">
        <v>2.4</v>
      </c>
      <c r="BB10" s="43"/>
      <c r="BC10" s="43">
        <v>59.06391</v>
      </c>
      <c r="BD10" s="43"/>
      <c r="BE10" s="43">
        <v>20.5</v>
      </c>
      <c r="BF10" s="43"/>
      <c r="BG10" s="43"/>
      <c r="BH10" s="43"/>
      <c r="BI10" s="43">
        <v>11.999029999999999</v>
      </c>
      <c r="BJ10" s="43"/>
      <c r="BK10" s="43"/>
      <c r="BL10" s="43"/>
      <c r="BM10" s="43">
        <v>6.7809999999999997</v>
      </c>
      <c r="BN10" s="43">
        <v>31.733000000000001</v>
      </c>
      <c r="BO10" s="43">
        <v>2.13</v>
      </c>
      <c r="BP10" s="43">
        <v>145.40504000000001</v>
      </c>
      <c r="BQ10" s="43"/>
      <c r="BR10" s="43">
        <v>5.6254999999999997</v>
      </c>
      <c r="BS10" s="43">
        <v>124.91003000000001</v>
      </c>
      <c r="BT10" s="43">
        <v>7.6459299999999999</v>
      </c>
      <c r="BU10" s="43"/>
      <c r="BV10" s="43"/>
      <c r="BW10" s="43">
        <v>4.0072999999999999</v>
      </c>
      <c r="BX10" s="43"/>
      <c r="BY10" s="43"/>
      <c r="BZ10" s="43">
        <v>91.078800000000001</v>
      </c>
      <c r="CA10" s="43">
        <v>24.896139999999999</v>
      </c>
      <c r="CB10" s="43"/>
      <c r="CC10" s="43">
        <v>0.63700000000000001</v>
      </c>
      <c r="CD10" s="43"/>
      <c r="CE10" s="43">
        <v>465.47879</v>
      </c>
      <c r="CF10" s="43"/>
      <c r="CG10" s="43">
        <v>149.28710000000001</v>
      </c>
      <c r="CH10" s="43">
        <v>17.599699999999999</v>
      </c>
      <c r="CI10" s="43"/>
      <c r="CJ10" s="43"/>
      <c r="CK10" s="43">
        <v>17.860800000000001</v>
      </c>
      <c r="CL10" s="43">
        <v>4.7567899999999996</v>
      </c>
      <c r="CM10" s="43"/>
      <c r="CN10" s="43"/>
      <c r="CO10" s="43">
        <v>15.4436</v>
      </c>
      <c r="CP10" s="43">
        <v>293.01</v>
      </c>
      <c r="CQ10" s="43"/>
      <c r="CR10" s="43">
        <v>40.127000000000002</v>
      </c>
      <c r="CS10" s="43"/>
      <c r="CT10" s="43">
        <v>30.466000000000001</v>
      </c>
    </row>
    <row r="11" spans="1:98" ht="15.6" x14ac:dyDescent="0.3">
      <c r="A11" s="1"/>
      <c r="B11" s="42" t="s">
        <v>852</v>
      </c>
      <c r="C11" s="43"/>
      <c r="D11" s="43"/>
      <c r="E11" s="43">
        <v>31.868099999999998</v>
      </c>
      <c r="F11" s="43">
        <v>12.53</v>
      </c>
      <c r="G11" s="43"/>
      <c r="H11" s="43"/>
      <c r="I11" s="43"/>
      <c r="J11" s="43"/>
      <c r="K11" s="43"/>
      <c r="L11" s="43">
        <v>10.8185</v>
      </c>
      <c r="M11" s="43">
        <v>14.744999999999999</v>
      </c>
      <c r="N11" s="43">
        <v>12.4</v>
      </c>
      <c r="O11" s="43">
        <v>30.974</v>
      </c>
      <c r="P11" s="43"/>
      <c r="Q11" s="43"/>
      <c r="R11" s="43">
        <v>52.326000000000001</v>
      </c>
      <c r="S11" s="43"/>
      <c r="T11" s="43">
        <v>44.436900000000001</v>
      </c>
      <c r="U11" s="43"/>
      <c r="V11" s="43">
        <v>9.8000000000000007</v>
      </c>
      <c r="W11" s="43"/>
      <c r="X11" s="43">
        <v>103.93519000000001</v>
      </c>
      <c r="Y11" s="43"/>
      <c r="Z11" s="43"/>
      <c r="AA11" s="43"/>
      <c r="AB11" s="43"/>
      <c r="AC11" s="43"/>
      <c r="AD11" s="43"/>
      <c r="AE11" s="43"/>
      <c r="AF11" s="43">
        <v>0.9</v>
      </c>
      <c r="AG11" s="43"/>
      <c r="AH11" s="43"/>
      <c r="AI11" s="43"/>
      <c r="AJ11" s="43">
        <v>5.2735900000000004</v>
      </c>
      <c r="AK11" s="43">
        <v>0</v>
      </c>
      <c r="AL11" s="43"/>
      <c r="AM11" s="43">
        <v>51.372500000000002</v>
      </c>
      <c r="AN11" s="43">
        <v>125.2495</v>
      </c>
      <c r="AO11" s="43">
        <v>28.423300000000001</v>
      </c>
      <c r="AP11" s="43"/>
      <c r="AQ11" s="43">
        <v>171.11</v>
      </c>
      <c r="AR11" s="43"/>
      <c r="AS11" s="43">
        <v>38.726379999999999</v>
      </c>
      <c r="AT11" s="43">
        <v>32.695210000000003</v>
      </c>
      <c r="AU11" s="43"/>
      <c r="AV11" s="43">
        <v>195.39636999999999</v>
      </c>
      <c r="AW11" s="43">
        <v>37.7057</v>
      </c>
      <c r="AX11" s="43"/>
      <c r="AY11" s="43">
        <v>1.9083399999999999</v>
      </c>
      <c r="AZ11" s="43"/>
      <c r="BA11" s="43">
        <v>2.2999999999999998</v>
      </c>
      <c r="BB11" s="43"/>
      <c r="BC11" s="43">
        <v>59.775640000000003</v>
      </c>
      <c r="BD11" s="43"/>
      <c r="BE11" s="43">
        <v>20.5</v>
      </c>
      <c r="BF11" s="43"/>
      <c r="BG11" s="43"/>
      <c r="BH11" s="43"/>
      <c r="BI11" s="43">
        <v>10.855399999999999</v>
      </c>
      <c r="BJ11" s="43"/>
      <c r="BK11" s="43"/>
      <c r="BL11" s="43"/>
      <c r="BM11" s="43">
        <v>6.7889999999999997</v>
      </c>
      <c r="BN11" s="43">
        <v>31.742000000000001</v>
      </c>
      <c r="BO11" s="43">
        <v>2.06</v>
      </c>
      <c r="BP11" s="43">
        <v>146.09527</v>
      </c>
      <c r="BQ11" s="43"/>
      <c r="BR11" s="43">
        <v>5.6988000000000003</v>
      </c>
      <c r="BS11" s="43">
        <v>125.12589</v>
      </c>
      <c r="BT11" s="43">
        <v>8.4272100000000005</v>
      </c>
      <c r="BU11" s="43"/>
      <c r="BV11" s="43"/>
      <c r="BW11" s="43">
        <v>3.7307000000000001</v>
      </c>
      <c r="BX11" s="43"/>
      <c r="BY11" s="43"/>
      <c r="BZ11" s="43">
        <v>89.811980000000005</v>
      </c>
      <c r="CA11" s="43">
        <v>24.895119999999999</v>
      </c>
      <c r="CB11" s="43"/>
      <c r="CC11" s="43">
        <v>0.66500000000000004</v>
      </c>
      <c r="CD11" s="43"/>
      <c r="CE11" s="43">
        <v>463.85322000000002</v>
      </c>
      <c r="CF11" s="43"/>
      <c r="CG11" s="43">
        <v>153.46469999999999</v>
      </c>
      <c r="CH11" s="43">
        <v>17.446870000000001</v>
      </c>
      <c r="CI11" s="43"/>
      <c r="CJ11" s="43"/>
      <c r="CK11" s="43">
        <v>17.793600000000001</v>
      </c>
      <c r="CL11" s="43">
        <v>4.6680999999999999</v>
      </c>
      <c r="CM11" s="43"/>
      <c r="CN11" s="43"/>
      <c r="CO11" s="43">
        <v>15.58389</v>
      </c>
      <c r="CP11" s="43">
        <v>282.75</v>
      </c>
      <c r="CQ11" s="43"/>
      <c r="CR11" s="43">
        <v>38.386000000000003</v>
      </c>
      <c r="CS11" s="43"/>
      <c r="CT11" s="43">
        <v>31.305</v>
      </c>
    </row>
    <row r="12" spans="1:98" ht="15.6" x14ac:dyDescent="0.3">
      <c r="A12" s="1"/>
      <c r="B12" s="42" t="s">
        <v>853</v>
      </c>
      <c r="C12" s="43"/>
      <c r="D12" s="43"/>
      <c r="E12" s="43">
        <v>31.893999999999998</v>
      </c>
      <c r="F12" s="43">
        <v>13.256</v>
      </c>
      <c r="G12" s="43"/>
      <c r="H12" s="43"/>
      <c r="I12" s="43"/>
      <c r="J12" s="43"/>
      <c r="K12" s="43"/>
      <c r="L12" s="43">
        <v>10.7957</v>
      </c>
      <c r="M12" s="43">
        <v>14.957599999999999</v>
      </c>
      <c r="N12" s="43">
        <v>11.95</v>
      </c>
      <c r="O12" s="43">
        <v>30.934000000000001</v>
      </c>
      <c r="P12" s="43"/>
      <c r="Q12" s="43"/>
      <c r="R12" s="43">
        <v>52.43</v>
      </c>
      <c r="S12" s="43"/>
      <c r="T12" s="43">
        <v>36.886710000000001</v>
      </c>
      <c r="U12" s="43"/>
      <c r="V12" s="43">
        <v>10</v>
      </c>
      <c r="W12" s="43"/>
      <c r="X12" s="43">
        <v>140.13472999999999</v>
      </c>
      <c r="Y12" s="43"/>
      <c r="Z12" s="43"/>
      <c r="AA12" s="43"/>
      <c r="AB12" s="43"/>
      <c r="AC12" s="43"/>
      <c r="AD12" s="43"/>
      <c r="AE12" s="43"/>
      <c r="AF12" s="43">
        <v>0.7</v>
      </c>
      <c r="AG12" s="43"/>
      <c r="AH12" s="43"/>
      <c r="AI12" s="43"/>
      <c r="AJ12" s="43">
        <v>5.2218400000000003</v>
      </c>
      <c r="AK12" s="43">
        <v>0</v>
      </c>
      <c r="AL12" s="43"/>
      <c r="AM12" s="43">
        <v>49.420499999999997</v>
      </c>
      <c r="AN12" s="43">
        <v>124.82984999999999</v>
      </c>
      <c r="AO12" s="43">
        <v>27.850899999999999</v>
      </c>
      <c r="AP12" s="43"/>
      <c r="AQ12" s="43">
        <v>171.63</v>
      </c>
      <c r="AR12" s="43"/>
      <c r="AS12" s="43">
        <v>37.241709999999998</v>
      </c>
      <c r="AT12" s="43">
        <v>32.697310000000002</v>
      </c>
      <c r="AU12" s="43"/>
      <c r="AV12" s="43">
        <v>192.70623000000001</v>
      </c>
      <c r="AW12" s="43">
        <v>38.168999999999997</v>
      </c>
      <c r="AX12" s="43"/>
      <c r="AY12" s="43">
        <v>1.9006700000000001</v>
      </c>
      <c r="AZ12" s="43"/>
      <c r="BA12" s="43">
        <v>2.2999999999999998</v>
      </c>
      <c r="BB12" s="43"/>
      <c r="BC12" s="43">
        <v>59.67803</v>
      </c>
      <c r="BD12" s="43"/>
      <c r="BE12" s="43">
        <v>20.5</v>
      </c>
      <c r="BF12" s="43"/>
      <c r="BG12" s="43"/>
      <c r="BH12" s="43"/>
      <c r="BI12" s="43">
        <v>11.221030000000001</v>
      </c>
      <c r="BJ12" s="43"/>
      <c r="BK12" s="43"/>
      <c r="BL12" s="43"/>
      <c r="BM12" s="43">
        <v>6.9870000000000001</v>
      </c>
      <c r="BN12" s="43">
        <v>31.24</v>
      </c>
      <c r="BO12" s="43">
        <v>1.48</v>
      </c>
      <c r="BP12" s="43">
        <v>148.70174</v>
      </c>
      <c r="BQ12" s="43"/>
      <c r="BR12" s="43">
        <v>5.5172999999999996</v>
      </c>
      <c r="BS12" s="43">
        <v>123.73339</v>
      </c>
      <c r="BT12" s="43">
        <v>10.333640000000001</v>
      </c>
      <c r="BU12" s="43"/>
      <c r="BV12" s="43"/>
      <c r="BW12" s="43">
        <v>3.87202</v>
      </c>
      <c r="BX12" s="43"/>
      <c r="BY12" s="43"/>
      <c r="BZ12" s="43">
        <v>89.032340000000005</v>
      </c>
      <c r="CA12" s="43">
        <v>24.902539999999998</v>
      </c>
      <c r="CB12" s="43"/>
      <c r="CC12" s="43">
        <v>0.61699999999999999</v>
      </c>
      <c r="CD12" s="43"/>
      <c r="CE12" s="43">
        <v>465.75180999999998</v>
      </c>
      <c r="CF12" s="43"/>
      <c r="CG12" s="43">
        <v>152.9974</v>
      </c>
      <c r="CH12" s="43">
        <v>17.496369999999999</v>
      </c>
      <c r="CI12" s="43"/>
      <c r="CJ12" s="43"/>
      <c r="CK12" s="43">
        <v>17.3399</v>
      </c>
      <c r="CL12" s="43">
        <v>4.6478200000000003</v>
      </c>
      <c r="CM12" s="43"/>
      <c r="CN12" s="43"/>
      <c r="CO12" s="43">
        <v>14.763719999999999</v>
      </c>
      <c r="CP12" s="43">
        <v>284.01</v>
      </c>
      <c r="CQ12" s="43"/>
      <c r="CR12" s="43">
        <v>38.026000000000003</v>
      </c>
      <c r="CS12" s="43"/>
      <c r="CT12" s="43">
        <v>32.441000000000003</v>
      </c>
    </row>
    <row r="13" spans="1:98" ht="15.6" x14ac:dyDescent="0.3">
      <c r="A13" s="1"/>
      <c r="B13" s="42" t="s">
        <v>854</v>
      </c>
      <c r="C13" s="43"/>
      <c r="D13" s="43"/>
      <c r="E13" s="43">
        <v>31.4194</v>
      </c>
      <c r="F13" s="43">
        <v>12.817</v>
      </c>
      <c r="G13" s="43"/>
      <c r="H13" s="43"/>
      <c r="I13" s="43"/>
      <c r="J13" s="43"/>
      <c r="K13" s="43"/>
      <c r="L13" s="43">
        <v>10.910600000000001</v>
      </c>
      <c r="M13" s="43">
        <v>15.0794</v>
      </c>
      <c r="N13" s="43">
        <v>12.53</v>
      </c>
      <c r="O13" s="43">
        <v>30.654</v>
      </c>
      <c r="P13" s="43"/>
      <c r="Q13" s="43"/>
      <c r="R13" s="43">
        <v>52.491999999999997</v>
      </c>
      <c r="S13" s="43"/>
      <c r="T13" s="43">
        <v>47.162100000000002</v>
      </c>
      <c r="U13" s="43"/>
      <c r="V13" s="43">
        <v>9.9</v>
      </c>
      <c r="W13" s="43"/>
      <c r="X13" s="43">
        <v>104.9752</v>
      </c>
      <c r="Y13" s="43"/>
      <c r="Z13" s="43"/>
      <c r="AA13" s="43"/>
      <c r="AB13" s="43"/>
      <c r="AC13" s="43"/>
      <c r="AD13" s="43"/>
      <c r="AE13" s="43"/>
      <c r="AF13" s="43">
        <v>0.8</v>
      </c>
      <c r="AG13" s="43"/>
      <c r="AH13" s="43"/>
      <c r="AI13" s="43"/>
      <c r="AJ13" s="43">
        <v>4.8159200000000002</v>
      </c>
      <c r="AK13" s="43">
        <v>0</v>
      </c>
      <c r="AL13" s="43"/>
      <c r="AM13" s="43">
        <v>52.104999999999997</v>
      </c>
      <c r="AN13" s="43">
        <v>122.76802000000001</v>
      </c>
      <c r="AO13" s="43">
        <v>27.797899999999998</v>
      </c>
      <c r="AP13" s="43"/>
      <c r="AQ13" s="43">
        <v>171.95</v>
      </c>
      <c r="AR13" s="43"/>
      <c r="AS13" s="43">
        <v>38.09469</v>
      </c>
      <c r="AT13" s="43">
        <v>32.202269999999999</v>
      </c>
      <c r="AU13" s="43"/>
      <c r="AV13" s="43">
        <v>193.95041000000001</v>
      </c>
      <c r="AW13" s="43">
        <v>37.353400000000001</v>
      </c>
      <c r="AX13" s="43"/>
      <c r="AY13" s="43">
        <v>1.8812199999999999</v>
      </c>
      <c r="AZ13" s="43"/>
      <c r="BA13" s="43">
        <v>2.2000000000000002</v>
      </c>
      <c r="BB13" s="43"/>
      <c r="BC13" s="43">
        <v>58.82996</v>
      </c>
      <c r="BD13" s="43"/>
      <c r="BE13" s="43">
        <v>20.5</v>
      </c>
      <c r="BF13" s="43"/>
      <c r="BG13" s="43"/>
      <c r="BH13" s="43"/>
      <c r="BI13" s="43">
        <v>11.28623</v>
      </c>
      <c r="BJ13" s="43"/>
      <c r="BK13" s="43"/>
      <c r="BL13" s="43"/>
      <c r="BM13" s="43">
        <v>7.1230000000000002</v>
      </c>
      <c r="BN13" s="43">
        <v>32.651000000000003</v>
      </c>
      <c r="BO13" s="43">
        <v>1.51</v>
      </c>
      <c r="BP13" s="43">
        <v>148.3767</v>
      </c>
      <c r="BQ13" s="43"/>
      <c r="BR13" s="43">
        <v>5.4645000000000001</v>
      </c>
      <c r="BS13" s="43">
        <v>123.76897</v>
      </c>
      <c r="BT13" s="43">
        <v>11.851649999999999</v>
      </c>
      <c r="BU13" s="43"/>
      <c r="BV13" s="43"/>
      <c r="BW13" s="43">
        <v>3.9659300000000002</v>
      </c>
      <c r="BX13" s="43"/>
      <c r="BY13" s="43"/>
      <c r="BZ13" s="43">
        <v>91.074839999999995</v>
      </c>
      <c r="CA13" s="43">
        <v>24.926819999999999</v>
      </c>
      <c r="CB13" s="43"/>
      <c r="CC13" s="43">
        <v>0.65800000000000003</v>
      </c>
      <c r="CD13" s="43"/>
      <c r="CE13" s="43">
        <v>466.47027000000003</v>
      </c>
      <c r="CF13" s="43"/>
      <c r="CG13" s="43">
        <v>144.5566</v>
      </c>
      <c r="CH13" s="43">
        <v>17.688310000000001</v>
      </c>
      <c r="CI13" s="43"/>
      <c r="CJ13" s="43"/>
      <c r="CK13" s="43">
        <v>16.985499999999998</v>
      </c>
      <c r="CL13" s="43">
        <v>4.8200200000000004</v>
      </c>
      <c r="CM13" s="43"/>
      <c r="CN13" s="43"/>
      <c r="CO13" s="43">
        <v>15.83221</v>
      </c>
      <c r="CP13" s="43">
        <v>286.79000000000002</v>
      </c>
      <c r="CQ13" s="43"/>
      <c r="CR13" s="43">
        <v>38.465000000000003</v>
      </c>
      <c r="CS13" s="43"/>
      <c r="CT13" s="43">
        <v>32.241999999999997</v>
      </c>
    </row>
    <row r="14" spans="1:98" ht="15.6" x14ac:dyDescent="0.3">
      <c r="A14" s="1"/>
      <c r="B14" s="42" t="s">
        <v>855</v>
      </c>
      <c r="C14" s="43"/>
      <c r="D14" s="43"/>
      <c r="E14" s="43">
        <v>31.743500000000001</v>
      </c>
      <c r="F14" s="43">
        <v>13.481999999999999</v>
      </c>
      <c r="G14" s="43"/>
      <c r="H14" s="43"/>
      <c r="I14" s="43"/>
      <c r="J14" s="43"/>
      <c r="K14" s="43"/>
      <c r="L14" s="43">
        <v>10.9171</v>
      </c>
      <c r="M14" s="43">
        <v>14.9483</v>
      </c>
      <c r="N14" s="43">
        <v>12.45</v>
      </c>
      <c r="O14" s="43">
        <v>30.654</v>
      </c>
      <c r="P14" s="43"/>
      <c r="Q14" s="43"/>
      <c r="R14" s="43">
        <v>52.624000000000002</v>
      </c>
      <c r="S14" s="43"/>
      <c r="T14" s="43">
        <v>53.379449999999999</v>
      </c>
      <c r="U14" s="43"/>
      <c r="V14" s="43">
        <v>9.9</v>
      </c>
      <c r="W14" s="43"/>
      <c r="X14" s="43">
        <v>85.180809999999994</v>
      </c>
      <c r="Y14" s="43"/>
      <c r="Z14" s="43"/>
      <c r="AA14" s="43"/>
      <c r="AB14" s="43"/>
      <c r="AC14" s="43"/>
      <c r="AD14" s="43"/>
      <c r="AE14" s="43"/>
      <c r="AF14" s="43">
        <v>0.8</v>
      </c>
      <c r="AG14" s="43"/>
      <c r="AH14" s="43"/>
      <c r="AI14" s="43"/>
      <c r="AJ14" s="43">
        <v>5.0571900000000003</v>
      </c>
      <c r="AK14" s="43">
        <v>0</v>
      </c>
      <c r="AL14" s="43"/>
      <c r="AM14" s="43">
        <v>50.9129</v>
      </c>
      <c r="AN14" s="43">
        <v>123.46974</v>
      </c>
      <c r="AO14" s="43">
        <v>27.959199999999999</v>
      </c>
      <c r="AP14" s="43"/>
      <c r="AQ14" s="43">
        <v>170.88</v>
      </c>
      <c r="AR14" s="43"/>
      <c r="AS14" s="43">
        <v>35.748350000000002</v>
      </c>
      <c r="AT14" s="43">
        <v>32.538159999999998</v>
      </c>
      <c r="AU14" s="43"/>
      <c r="AV14" s="43">
        <v>190.65064000000001</v>
      </c>
      <c r="AW14" s="43">
        <v>36.943600000000004</v>
      </c>
      <c r="AX14" s="43"/>
      <c r="AY14" s="43">
        <v>1.8585700000000001</v>
      </c>
      <c r="AZ14" s="43"/>
      <c r="BA14" s="43">
        <v>2.2000000000000002</v>
      </c>
      <c r="BB14" s="43"/>
      <c r="BC14" s="43">
        <v>58.932310000000001</v>
      </c>
      <c r="BD14" s="43"/>
      <c r="BE14" s="43">
        <v>20.5</v>
      </c>
      <c r="BF14" s="43"/>
      <c r="BG14" s="43"/>
      <c r="BH14" s="43"/>
      <c r="BI14" s="43">
        <v>11.40822</v>
      </c>
      <c r="BJ14" s="43"/>
      <c r="BK14" s="43"/>
      <c r="BL14" s="43"/>
      <c r="BM14" s="43">
        <v>6.9809999999999999</v>
      </c>
      <c r="BN14" s="43">
        <v>32.939</v>
      </c>
      <c r="BO14" s="43">
        <v>2.04</v>
      </c>
      <c r="BP14" s="43">
        <v>147.91011</v>
      </c>
      <c r="BQ14" s="43"/>
      <c r="BR14" s="43">
        <v>5.5952999999999999</v>
      </c>
      <c r="BS14" s="43">
        <v>122.43935999999999</v>
      </c>
      <c r="BT14" s="43">
        <v>12.27656</v>
      </c>
      <c r="BU14" s="43"/>
      <c r="BV14" s="43"/>
      <c r="BW14" s="43">
        <v>4.0273599999999998</v>
      </c>
      <c r="BX14" s="43"/>
      <c r="BY14" s="43"/>
      <c r="BZ14" s="43">
        <v>90.97139</v>
      </c>
      <c r="CA14" s="43">
        <v>24.956969999999998</v>
      </c>
      <c r="CB14" s="43"/>
      <c r="CC14" s="43">
        <v>0.66700000000000004</v>
      </c>
      <c r="CD14" s="43"/>
      <c r="CE14" s="43">
        <v>466.02526999999998</v>
      </c>
      <c r="CF14" s="43"/>
      <c r="CG14" s="43">
        <v>146.02590000000001</v>
      </c>
      <c r="CH14" s="43">
        <v>17.731339999999999</v>
      </c>
      <c r="CI14" s="43"/>
      <c r="CJ14" s="43"/>
      <c r="CK14" s="43">
        <v>17.3537</v>
      </c>
      <c r="CL14" s="43">
        <v>4.8230700000000004</v>
      </c>
      <c r="CM14" s="43"/>
      <c r="CN14" s="43"/>
      <c r="CO14" s="43">
        <v>16.17257</v>
      </c>
      <c r="CP14" s="43">
        <v>265.99</v>
      </c>
      <c r="CQ14" s="43"/>
      <c r="CR14" s="43">
        <v>38.613999999999997</v>
      </c>
      <c r="CS14" s="43"/>
      <c r="CT14" s="43">
        <v>32.802999999999997</v>
      </c>
    </row>
    <row r="15" spans="1:98" ht="15.6" x14ac:dyDescent="0.3">
      <c r="A15" s="1"/>
      <c r="B15" s="42" t="s">
        <v>856</v>
      </c>
      <c r="C15" s="43"/>
      <c r="D15" s="43"/>
      <c r="E15" s="43">
        <v>31.764299999999999</v>
      </c>
      <c r="F15" s="43">
        <v>12.667999999999999</v>
      </c>
      <c r="G15" s="43"/>
      <c r="H15" s="43"/>
      <c r="I15" s="43"/>
      <c r="J15" s="43"/>
      <c r="K15" s="43"/>
      <c r="L15" s="43">
        <v>10.966799999999999</v>
      </c>
      <c r="M15" s="43">
        <v>14.698</v>
      </c>
      <c r="N15" s="43">
        <v>12.51</v>
      </c>
      <c r="O15" s="43">
        <v>29.558</v>
      </c>
      <c r="P15" s="43"/>
      <c r="Q15" s="43"/>
      <c r="R15" s="43">
        <v>52.996000000000002</v>
      </c>
      <c r="S15" s="43"/>
      <c r="T15" s="43">
        <v>46.6355</v>
      </c>
      <c r="U15" s="43"/>
      <c r="V15" s="43">
        <v>9.8000000000000007</v>
      </c>
      <c r="W15" s="43"/>
      <c r="X15" s="43">
        <v>102.43944999999999</v>
      </c>
      <c r="Y15" s="43"/>
      <c r="Z15" s="43"/>
      <c r="AA15" s="43"/>
      <c r="AB15" s="43"/>
      <c r="AC15" s="43"/>
      <c r="AD15" s="43"/>
      <c r="AE15" s="43"/>
      <c r="AF15" s="43">
        <v>0.9</v>
      </c>
      <c r="AG15" s="43"/>
      <c r="AH15" s="43"/>
      <c r="AI15" s="43"/>
      <c r="AJ15" s="43">
        <v>5.19055</v>
      </c>
      <c r="AK15" s="43">
        <v>0</v>
      </c>
      <c r="AL15" s="43"/>
      <c r="AM15" s="43">
        <v>51.745600000000003</v>
      </c>
      <c r="AN15" s="43">
        <v>122.94682</v>
      </c>
      <c r="AO15" s="43">
        <v>28.316500000000001</v>
      </c>
      <c r="AP15" s="43"/>
      <c r="AQ15" s="43">
        <v>169.7</v>
      </c>
      <c r="AR15" s="43"/>
      <c r="AS15" s="43">
        <v>37.222290000000001</v>
      </c>
      <c r="AT15" s="43">
        <v>32.727780000000003</v>
      </c>
      <c r="AU15" s="43"/>
      <c r="AV15" s="43">
        <v>191.93575000000001</v>
      </c>
      <c r="AW15" s="43">
        <v>37.419400000000003</v>
      </c>
      <c r="AX15" s="43"/>
      <c r="AY15" s="43">
        <v>1.8504700000000001</v>
      </c>
      <c r="AZ15" s="43"/>
      <c r="BA15" s="43">
        <v>2.2000000000000002</v>
      </c>
      <c r="BB15" s="43"/>
      <c r="BC15" s="43">
        <v>60.079949999999997</v>
      </c>
      <c r="BD15" s="43"/>
      <c r="BE15" s="43">
        <v>20.5</v>
      </c>
      <c r="BF15" s="43"/>
      <c r="BG15" s="43"/>
      <c r="BH15" s="43"/>
      <c r="BI15" s="43">
        <v>11.588139999999999</v>
      </c>
      <c r="BJ15" s="43"/>
      <c r="BK15" s="43"/>
      <c r="BL15" s="43"/>
      <c r="BM15" s="43">
        <v>6.8710000000000004</v>
      </c>
      <c r="BN15" s="43">
        <v>35.9</v>
      </c>
      <c r="BO15" s="43">
        <v>1.79</v>
      </c>
      <c r="BP15" s="43">
        <v>150.96236999999999</v>
      </c>
      <c r="BQ15" s="43"/>
      <c r="BR15" s="43">
        <v>5.5542999999999996</v>
      </c>
      <c r="BS15" s="43">
        <v>124.62352</v>
      </c>
      <c r="BT15" s="43">
        <v>11.79303</v>
      </c>
      <c r="BU15" s="43"/>
      <c r="BV15" s="43"/>
      <c r="BW15" s="43">
        <v>3.8865599999999998</v>
      </c>
      <c r="BX15" s="43"/>
      <c r="BY15" s="43"/>
      <c r="BZ15" s="43">
        <v>90.886780000000002</v>
      </c>
      <c r="CA15" s="43">
        <v>24.960819999999998</v>
      </c>
      <c r="CB15" s="43"/>
      <c r="CC15" s="43">
        <v>0.68700000000000006</v>
      </c>
      <c r="CD15" s="43"/>
      <c r="CE15" s="43">
        <v>462.60426000000001</v>
      </c>
      <c r="CF15" s="43"/>
      <c r="CG15" s="43">
        <v>141.1857</v>
      </c>
      <c r="CH15" s="43">
        <v>17.051919999999999</v>
      </c>
      <c r="CI15" s="43"/>
      <c r="CJ15" s="43"/>
      <c r="CK15" s="43">
        <v>18.177900000000001</v>
      </c>
      <c r="CL15" s="43">
        <v>4.8059000000000003</v>
      </c>
      <c r="CM15" s="43"/>
      <c r="CN15" s="43"/>
      <c r="CO15" s="43">
        <v>15.88208</v>
      </c>
      <c r="CP15" s="43">
        <v>275.77</v>
      </c>
      <c r="CQ15" s="43"/>
      <c r="CR15" s="43">
        <v>38.652000000000001</v>
      </c>
      <c r="CS15" s="43"/>
      <c r="CT15" s="43">
        <v>32.713999999999999</v>
      </c>
    </row>
    <row r="16" spans="1:98" ht="15.6" x14ac:dyDescent="0.3">
      <c r="A16" s="1"/>
      <c r="B16" s="42" t="s">
        <v>857</v>
      </c>
      <c r="C16" s="43"/>
      <c r="D16" s="43"/>
      <c r="E16" s="43">
        <v>31.844000000000001</v>
      </c>
      <c r="F16" s="43">
        <v>12.179</v>
      </c>
      <c r="G16" s="43"/>
      <c r="H16" s="43"/>
      <c r="I16" s="43"/>
      <c r="J16" s="43"/>
      <c r="K16" s="43"/>
      <c r="L16" s="43">
        <v>10.9877</v>
      </c>
      <c r="M16" s="43">
        <v>15.526</v>
      </c>
      <c r="N16" s="43">
        <v>12.95</v>
      </c>
      <c r="O16" s="43">
        <v>29.135999999999999</v>
      </c>
      <c r="P16" s="43"/>
      <c r="Q16" s="43"/>
      <c r="R16" s="43">
        <v>53.18</v>
      </c>
      <c r="S16" s="43"/>
      <c r="T16" s="43">
        <v>50.487450000000003</v>
      </c>
      <c r="U16" s="43"/>
      <c r="V16" s="43">
        <v>9.8000000000000007</v>
      </c>
      <c r="W16" s="43"/>
      <c r="X16" s="43">
        <v>142.20993999999999</v>
      </c>
      <c r="Y16" s="43"/>
      <c r="Z16" s="43"/>
      <c r="AA16" s="43"/>
      <c r="AB16" s="43"/>
      <c r="AC16" s="43"/>
      <c r="AD16" s="43"/>
      <c r="AE16" s="43"/>
      <c r="AF16" s="43">
        <v>0.8</v>
      </c>
      <c r="AG16" s="43"/>
      <c r="AH16" s="43"/>
      <c r="AI16" s="43"/>
      <c r="AJ16" s="43">
        <v>5.2815200000000004</v>
      </c>
      <c r="AK16" s="43">
        <v>0</v>
      </c>
      <c r="AL16" s="43"/>
      <c r="AM16" s="43">
        <v>51.881500000000003</v>
      </c>
      <c r="AN16" s="43">
        <v>126.4229</v>
      </c>
      <c r="AO16" s="43">
        <v>28.0899</v>
      </c>
      <c r="AP16" s="43"/>
      <c r="AQ16" s="43">
        <v>171.79</v>
      </c>
      <c r="AR16" s="43"/>
      <c r="AS16" s="43">
        <v>37.009610000000002</v>
      </c>
      <c r="AT16" s="43">
        <v>33.982010000000002</v>
      </c>
      <c r="AU16" s="43"/>
      <c r="AV16" s="43">
        <v>191.62734</v>
      </c>
      <c r="AW16" s="43">
        <v>37.802799999999998</v>
      </c>
      <c r="AX16" s="43"/>
      <c r="AY16" s="43">
        <v>1.86416</v>
      </c>
      <c r="AZ16" s="43"/>
      <c r="BA16" s="43">
        <v>2.19</v>
      </c>
      <c r="BB16" s="43"/>
      <c r="BC16" s="43">
        <v>60.105789999999999</v>
      </c>
      <c r="BD16" s="43"/>
      <c r="BE16" s="43">
        <v>20.5</v>
      </c>
      <c r="BF16" s="43"/>
      <c r="BG16" s="43"/>
      <c r="BH16" s="43"/>
      <c r="BI16" s="43">
        <v>11.642860000000001</v>
      </c>
      <c r="BJ16" s="43"/>
      <c r="BK16" s="43"/>
      <c r="BL16" s="43"/>
      <c r="BM16" s="43">
        <v>6.9249999999999998</v>
      </c>
      <c r="BN16" s="43">
        <v>36.03</v>
      </c>
      <c r="BO16" s="43">
        <v>1.77</v>
      </c>
      <c r="BP16" s="43">
        <v>151.18338</v>
      </c>
      <c r="BQ16" s="43"/>
      <c r="BR16" s="43">
        <v>5.5004</v>
      </c>
      <c r="BS16" s="43">
        <v>124.47094</v>
      </c>
      <c r="BT16" s="43">
        <v>11.83961</v>
      </c>
      <c r="BU16" s="43"/>
      <c r="BV16" s="43"/>
      <c r="BW16" s="43">
        <v>3.9036599999999999</v>
      </c>
      <c r="BX16" s="43"/>
      <c r="BY16" s="43"/>
      <c r="BZ16" s="43">
        <v>89.585530000000006</v>
      </c>
      <c r="CA16" s="43">
        <v>24.962340000000001</v>
      </c>
      <c r="CB16" s="43"/>
      <c r="CC16" s="43">
        <v>0.65900000000000003</v>
      </c>
      <c r="CD16" s="43"/>
      <c r="CE16" s="43">
        <v>466.42138999999997</v>
      </c>
      <c r="CF16" s="43"/>
      <c r="CG16" s="43">
        <v>151.7227</v>
      </c>
      <c r="CH16" s="43">
        <v>17.804300000000001</v>
      </c>
      <c r="CI16" s="43"/>
      <c r="CJ16" s="43"/>
      <c r="CK16" s="43">
        <v>17.785299999999999</v>
      </c>
      <c r="CL16" s="43">
        <v>4.8222399999999999</v>
      </c>
      <c r="CM16" s="43"/>
      <c r="CN16" s="43"/>
      <c r="CO16" s="43">
        <v>15.885680000000001</v>
      </c>
      <c r="CP16" s="43">
        <v>285.20999999999998</v>
      </c>
      <c r="CQ16" s="43"/>
      <c r="CR16" s="43">
        <v>38.759</v>
      </c>
      <c r="CS16" s="43"/>
      <c r="CT16" s="43">
        <v>32.393999999999998</v>
      </c>
    </row>
    <row r="17" spans="1:98" ht="15.6" x14ac:dyDescent="0.3">
      <c r="A17" s="1"/>
      <c r="B17" s="42" t="s">
        <v>858</v>
      </c>
      <c r="C17" s="43"/>
      <c r="D17" s="43"/>
      <c r="E17" s="43">
        <v>31.769600000000001</v>
      </c>
      <c r="F17" s="43">
        <v>11.617000000000001</v>
      </c>
      <c r="G17" s="43"/>
      <c r="H17" s="43"/>
      <c r="I17" s="43"/>
      <c r="J17" s="43"/>
      <c r="K17" s="43"/>
      <c r="L17" s="43">
        <v>10.977</v>
      </c>
      <c r="M17" s="43">
        <v>16.136700000000001</v>
      </c>
      <c r="N17" s="43">
        <v>12.83</v>
      </c>
      <c r="O17" s="43">
        <v>28.571999999999999</v>
      </c>
      <c r="P17" s="43"/>
      <c r="Q17" s="43"/>
      <c r="R17" s="43">
        <v>52.704000000000001</v>
      </c>
      <c r="S17" s="43"/>
      <c r="T17" s="43">
        <v>43.556690000000003</v>
      </c>
      <c r="U17" s="43"/>
      <c r="V17" s="43">
        <v>9.8000000000000007</v>
      </c>
      <c r="W17" s="43"/>
      <c r="X17" s="43">
        <v>145.98227</v>
      </c>
      <c r="Y17" s="43"/>
      <c r="Z17" s="43"/>
      <c r="AA17" s="43"/>
      <c r="AB17" s="43"/>
      <c r="AC17" s="43"/>
      <c r="AD17" s="43"/>
      <c r="AE17" s="43"/>
      <c r="AF17" s="43">
        <v>0.9</v>
      </c>
      <c r="AG17" s="43"/>
      <c r="AH17" s="43"/>
      <c r="AI17" s="43"/>
      <c r="AJ17" s="43">
        <v>5.03627</v>
      </c>
      <c r="AK17" s="43">
        <v>0</v>
      </c>
      <c r="AL17" s="43"/>
      <c r="AM17" s="43">
        <v>51.254600000000003</v>
      </c>
      <c r="AN17" s="43">
        <v>128.80705</v>
      </c>
      <c r="AO17" s="43">
        <v>27.869299999999999</v>
      </c>
      <c r="AP17" s="43"/>
      <c r="AQ17" s="43">
        <v>166.8</v>
      </c>
      <c r="AR17" s="43"/>
      <c r="AS17" s="43">
        <v>36.654170000000001</v>
      </c>
      <c r="AT17" s="43">
        <v>33.763480000000001</v>
      </c>
      <c r="AU17" s="43"/>
      <c r="AV17" s="43">
        <v>194.83912000000001</v>
      </c>
      <c r="AW17" s="43">
        <v>36.014600000000002</v>
      </c>
      <c r="AX17" s="43"/>
      <c r="AY17" s="43">
        <v>1.8680399999999999</v>
      </c>
      <c r="AZ17" s="43"/>
      <c r="BA17" s="43">
        <v>1.9</v>
      </c>
      <c r="BB17" s="43"/>
      <c r="BC17" s="43">
        <v>60.368340000000003</v>
      </c>
      <c r="BD17" s="43"/>
      <c r="BE17" s="43">
        <v>20.5</v>
      </c>
      <c r="BF17" s="43"/>
      <c r="BG17" s="43"/>
      <c r="BH17" s="43"/>
      <c r="BI17" s="43">
        <v>11.59281</v>
      </c>
      <c r="BJ17" s="43"/>
      <c r="BK17" s="43"/>
      <c r="BL17" s="43"/>
      <c r="BM17" s="43">
        <v>6.7889999999999997</v>
      </c>
      <c r="BN17" s="43">
        <v>36.343000000000004</v>
      </c>
      <c r="BO17" s="43">
        <v>1.76</v>
      </c>
      <c r="BP17" s="43">
        <v>149.01526000000001</v>
      </c>
      <c r="BQ17" s="43"/>
      <c r="BR17" s="43">
        <v>5.3846999999999996</v>
      </c>
      <c r="BS17" s="43">
        <v>125.77509000000001</v>
      </c>
      <c r="BT17" s="43">
        <v>11.00315</v>
      </c>
      <c r="BU17" s="43"/>
      <c r="BV17" s="43"/>
      <c r="BW17" s="43">
        <v>4.3754099999999996</v>
      </c>
      <c r="BX17" s="43"/>
      <c r="BY17" s="43"/>
      <c r="BZ17" s="43">
        <v>90.737309999999994</v>
      </c>
      <c r="CA17" s="43">
        <v>24.951550000000001</v>
      </c>
      <c r="CB17" s="43"/>
      <c r="CC17" s="43">
        <v>0.64600000000000002</v>
      </c>
      <c r="CD17" s="43"/>
      <c r="CE17" s="43">
        <v>463.51666</v>
      </c>
      <c r="CF17" s="43"/>
      <c r="CG17" s="43">
        <v>152.53039999999999</v>
      </c>
      <c r="CH17" s="43">
        <v>17.569500000000001</v>
      </c>
      <c r="CI17" s="43"/>
      <c r="CJ17" s="43"/>
      <c r="CK17" s="43">
        <v>17.418900000000001</v>
      </c>
      <c r="CL17" s="43">
        <v>4.7423700000000002</v>
      </c>
      <c r="CM17" s="43"/>
      <c r="CN17" s="43"/>
      <c r="CO17" s="43">
        <v>16.077719999999999</v>
      </c>
      <c r="CP17" s="43">
        <v>284.68</v>
      </c>
      <c r="CQ17" s="43"/>
      <c r="CR17" s="43">
        <v>38.939</v>
      </c>
      <c r="CS17" s="43"/>
      <c r="CT17" s="43">
        <v>32.454999999999998</v>
      </c>
    </row>
    <row r="18" spans="1:98" ht="15.6" x14ac:dyDescent="0.3">
      <c r="A18" s="1"/>
      <c r="B18" s="42" t="s">
        <v>859</v>
      </c>
      <c r="C18" s="43"/>
      <c r="D18" s="43"/>
      <c r="E18" s="43">
        <v>31.742699999999999</v>
      </c>
      <c r="F18" s="43">
        <v>10.846</v>
      </c>
      <c r="G18" s="43"/>
      <c r="H18" s="43"/>
      <c r="I18" s="43"/>
      <c r="J18" s="43"/>
      <c r="K18" s="43"/>
      <c r="L18" s="43">
        <v>11.1004</v>
      </c>
      <c r="M18" s="43">
        <v>15.4848</v>
      </c>
      <c r="N18" s="43">
        <v>12.38</v>
      </c>
      <c r="O18" s="43">
        <v>28.948</v>
      </c>
      <c r="P18" s="43"/>
      <c r="Q18" s="43"/>
      <c r="R18" s="43">
        <v>52.906999999999996</v>
      </c>
      <c r="S18" s="43"/>
      <c r="T18" s="43">
        <v>46.90681</v>
      </c>
      <c r="U18" s="43"/>
      <c r="V18" s="43">
        <v>9.9</v>
      </c>
      <c r="W18" s="43"/>
      <c r="X18" s="43">
        <v>139.54488000000001</v>
      </c>
      <c r="Y18" s="43"/>
      <c r="Z18" s="43"/>
      <c r="AA18" s="43"/>
      <c r="AB18" s="43"/>
      <c r="AC18" s="43"/>
      <c r="AD18" s="43"/>
      <c r="AE18" s="43"/>
      <c r="AF18" s="43">
        <v>0.9</v>
      </c>
      <c r="AG18" s="43"/>
      <c r="AH18" s="43"/>
      <c r="AI18" s="43"/>
      <c r="AJ18" s="43">
        <v>5.0886500000000003</v>
      </c>
      <c r="AK18" s="43">
        <v>0</v>
      </c>
      <c r="AL18" s="43"/>
      <c r="AM18" s="43">
        <v>51.889299999999999</v>
      </c>
      <c r="AN18" s="43">
        <v>125.12344</v>
      </c>
      <c r="AO18" s="43">
        <v>27.606999999999999</v>
      </c>
      <c r="AP18" s="43"/>
      <c r="AQ18" s="43">
        <v>172.36</v>
      </c>
      <c r="AR18" s="43"/>
      <c r="AS18" s="43">
        <v>36.510950000000001</v>
      </c>
      <c r="AT18" s="43">
        <v>33.200899999999997</v>
      </c>
      <c r="AU18" s="43"/>
      <c r="AV18" s="43">
        <v>195.36000999999999</v>
      </c>
      <c r="AW18" s="43">
        <v>35.475499999999997</v>
      </c>
      <c r="AX18" s="43"/>
      <c r="AY18" s="43">
        <v>1.88486</v>
      </c>
      <c r="AZ18" s="43"/>
      <c r="BA18" s="43">
        <v>1.2</v>
      </c>
      <c r="BB18" s="43"/>
      <c r="BC18" s="43">
        <v>52.419420000000002</v>
      </c>
      <c r="BD18" s="43"/>
      <c r="BE18" s="43">
        <v>20.5</v>
      </c>
      <c r="BF18" s="43"/>
      <c r="BG18" s="43"/>
      <c r="BH18" s="43"/>
      <c r="BI18" s="43">
        <v>14.57835</v>
      </c>
      <c r="BJ18" s="43"/>
      <c r="BK18" s="43"/>
      <c r="BL18" s="43"/>
      <c r="BM18" s="43">
        <v>6.7809999999999997</v>
      </c>
      <c r="BN18" s="43">
        <v>36.56</v>
      </c>
      <c r="BO18" s="43">
        <v>1.75</v>
      </c>
      <c r="BP18" s="43">
        <v>150.57255000000001</v>
      </c>
      <c r="BQ18" s="43"/>
      <c r="BR18" s="43">
        <v>5.4908999999999999</v>
      </c>
      <c r="BS18" s="43">
        <v>128.79901000000001</v>
      </c>
      <c r="BT18" s="43">
        <v>10.926880000000001</v>
      </c>
      <c r="BU18" s="43"/>
      <c r="BV18" s="43"/>
      <c r="BW18" s="43">
        <v>3.85894</v>
      </c>
      <c r="BX18" s="43"/>
      <c r="BY18" s="43"/>
      <c r="BZ18" s="43">
        <v>90.808940000000007</v>
      </c>
      <c r="CA18" s="43">
        <v>24.90297</v>
      </c>
      <c r="CB18" s="43"/>
      <c r="CC18" s="43">
        <v>0.65400000000000003</v>
      </c>
      <c r="CD18" s="43"/>
      <c r="CE18" s="43">
        <v>456.06569000000002</v>
      </c>
      <c r="CF18" s="43"/>
      <c r="CG18" s="43">
        <v>147.24969999999999</v>
      </c>
      <c r="CH18" s="43">
        <v>17.56495</v>
      </c>
      <c r="CI18" s="43"/>
      <c r="CJ18" s="43"/>
      <c r="CK18" s="43">
        <v>17.221499999999999</v>
      </c>
      <c r="CL18" s="43">
        <v>4.52515</v>
      </c>
      <c r="CM18" s="43"/>
      <c r="CN18" s="43"/>
      <c r="CO18" s="43">
        <v>15.273709999999999</v>
      </c>
      <c r="CP18" s="43">
        <v>284.8</v>
      </c>
      <c r="CQ18" s="43"/>
      <c r="CR18" s="43">
        <v>36.621000000000002</v>
      </c>
      <c r="CS18" s="43"/>
      <c r="CT18" s="43">
        <v>32.179000000000002</v>
      </c>
    </row>
    <row r="19" spans="1:98" ht="15.6" x14ac:dyDescent="0.3">
      <c r="A19" s="1"/>
      <c r="B19" s="42" t="s">
        <v>860</v>
      </c>
      <c r="C19" s="43"/>
      <c r="D19" s="43"/>
      <c r="E19" s="43">
        <v>31.5761</v>
      </c>
      <c r="F19" s="43">
        <v>9.9039999999999999</v>
      </c>
      <c r="G19" s="43"/>
      <c r="H19" s="43"/>
      <c r="I19" s="43"/>
      <c r="J19" s="43"/>
      <c r="K19" s="43"/>
      <c r="L19" s="43">
        <v>11.5229</v>
      </c>
      <c r="M19" s="43">
        <v>15.4049</v>
      </c>
      <c r="N19" s="43">
        <v>12.7</v>
      </c>
      <c r="O19" s="43">
        <v>29.71</v>
      </c>
      <c r="P19" s="43"/>
      <c r="Q19" s="43"/>
      <c r="R19" s="43">
        <v>52.94</v>
      </c>
      <c r="S19" s="43"/>
      <c r="T19" s="43">
        <v>55.728639999999999</v>
      </c>
      <c r="U19" s="43"/>
      <c r="V19" s="43">
        <v>9.9</v>
      </c>
      <c r="W19" s="43"/>
      <c r="X19" s="43">
        <v>115.25757</v>
      </c>
      <c r="Y19" s="43"/>
      <c r="Z19" s="43"/>
      <c r="AA19" s="43"/>
      <c r="AB19" s="43"/>
      <c r="AC19" s="43"/>
      <c r="AD19" s="43"/>
      <c r="AE19" s="43"/>
      <c r="AF19" s="43">
        <v>0.8</v>
      </c>
      <c r="AG19" s="43"/>
      <c r="AH19" s="43"/>
      <c r="AI19" s="43"/>
      <c r="AJ19" s="43">
        <v>5.1020799999999999</v>
      </c>
      <c r="AK19" s="43">
        <v>0</v>
      </c>
      <c r="AL19" s="43"/>
      <c r="AM19" s="43">
        <v>52.757800000000003</v>
      </c>
      <c r="AN19" s="43">
        <v>129.76937000000001</v>
      </c>
      <c r="AO19" s="43">
        <v>24.858499999999999</v>
      </c>
      <c r="AP19" s="43"/>
      <c r="AQ19" s="43">
        <v>168.24</v>
      </c>
      <c r="AR19" s="43"/>
      <c r="AS19" s="43">
        <v>34.59057</v>
      </c>
      <c r="AT19" s="43">
        <v>33.039769999999997</v>
      </c>
      <c r="AU19" s="43"/>
      <c r="AV19" s="43">
        <v>195.42307</v>
      </c>
      <c r="AW19" s="43">
        <v>33.7303</v>
      </c>
      <c r="AX19" s="43"/>
      <c r="AY19" s="43">
        <v>1.8789100000000001</v>
      </c>
      <c r="AZ19" s="43"/>
      <c r="BA19" s="43">
        <v>1.3</v>
      </c>
      <c r="BB19" s="43"/>
      <c r="BC19" s="43">
        <v>36.705460000000002</v>
      </c>
      <c r="BD19" s="43"/>
      <c r="BE19" s="43">
        <v>20.5</v>
      </c>
      <c r="BF19" s="43"/>
      <c r="BG19" s="43"/>
      <c r="BH19" s="43"/>
      <c r="BI19" s="43">
        <v>16.569230000000001</v>
      </c>
      <c r="BJ19" s="43"/>
      <c r="BK19" s="43"/>
      <c r="BL19" s="43"/>
      <c r="BM19" s="43">
        <v>6.891</v>
      </c>
      <c r="BN19" s="43">
        <v>36.456000000000003</v>
      </c>
      <c r="BO19" s="43">
        <v>1.71</v>
      </c>
      <c r="BP19" s="43">
        <v>149.73579000000001</v>
      </c>
      <c r="BQ19" s="43"/>
      <c r="BR19" s="43">
        <v>5.3193999999999999</v>
      </c>
      <c r="BS19" s="43">
        <v>125.87254</v>
      </c>
      <c r="BT19" s="43">
        <v>10.16188</v>
      </c>
      <c r="BU19" s="43"/>
      <c r="BV19" s="43"/>
      <c r="BW19" s="43">
        <v>3.6508500000000002</v>
      </c>
      <c r="BX19" s="43"/>
      <c r="BY19" s="43"/>
      <c r="BZ19" s="43">
        <v>90.276510000000002</v>
      </c>
      <c r="CA19" s="43">
        <v>24.887709999999998</v>
      </c>
      <c r="CB19" s="43"/>
      <c r="CC19" s="43">
        <v>0.57299999999999995</v>
      </c>
      <c r="CD19" s="43"/>
      <c r="CE19" s="43">
        <v>450.51148000000001</v>
      </c>
      <c r="CF19" s="43"/>
      <c r="CG19" s="43">
        <v>154.1499</v>
      </c>
      <c r="CH19" s="43">
        <v>17.501550000000002</v>
      </c>
      <c r="CI19" s="43"/>
      <c r="CJ19" s="43"/>
      <c r="CK19" s="43">
        <v>16.678799999999999</v>
      </c>
      <c r="CL19" s="43">
        <v>4.5109000000000004</v>
      </c>
      <c r="CM19" s="43"/>
      <c r="CN19" s="43"/>
      <c r="CO19" s="43">
        <v>13.66067</v>
      </c>
      <c r="CP19" s="43">
        <v>287.22000000000003</v>
      </c>
      <c r="CQ19" s="43"/>
      <c r="CR19" s="43">
        <v>36.08</v>
      </c>
      <c r="CS19" s="43"/>
      <c r="CT19" s="43">
        <v>30.913</v>
      </c>
    </row>
    <row r="20" spans="1:98" ht="15.6" x14ac:dyDescent="0.3">
      <c r="A20" s="1"/>
      <c r="B20" s="42" t="s">
        <v>861</v>
      </c>
      <c r="C20" s="43"/>
      <c r="D20" s="43"/>
      <c r="E20" s="43">
        <v>31.542899999999999</v>
      </c>
      <c r="F20" s="43">
        <v>9.8230000000000004</v>
      </c>
      <c r="G20" s="43"/>
      <c r="H20" s="43"/>
      <c r="I20" s="43"/>
      <c r="J20" s="43"/>
      <c r="K20" s="43"/>
      <c r="L20" s="43">
        <v>10.8041</v>
      </c>
      <c r="M20" s="43">
        <v>14.1995</v>
      </c>
      <c r="N20" s="43">
        <v>13.1</v>
      </c>
      <c r="O20" s="43">
        <v>28.684000000000001</v>
      </c>
      <c r="P20" s="43"/>
      <c r="Q20" s="43"/>
      <c r="R20" s="43">
        <v>51.91</v>
      </c>
      <c r="S20" s="43"/>
      <c r="T20" s="43">
        <v>46.876959999999997</v>
      </c>
      <c r="U20" s="43"/>
      <c r="V20" s="43">
        <v>9.9</v>
      </c>
      <c r="W20" s="43"/>
      <c r="X20" s="43">
        <v>106.37690000000001</v>
      </c>
      <c r="Y20" s="43"/>
      <c r="Z20" s="43"/>
      <c r="AA20" s="43"/>
      <c r="AB20" s="43"/>
      <c r="AC20" s="43"/>
      <c r="AD20" s="43"/>
      <c r="AE20" s="43"/>
      <c r="AF20" s="43">
        <v>0.7</v>
      </c>
      <c r="AG20" s="43"/>
      <c r="AH20" s="43"/>
      <c r="AI20" s="43"/>
      <c r="AJ20" s="43">
        <v>5.0694299999999997</v>
      </c>
      <c r="AK20" s="43">
        <v>0</v>
      </c>
      <c r="AL20" s="43"/>
      <c r="AM20" s="43">
        <v>51.72</v>
      </c>
      <c r="AN20" s="43">
        <v>123.81581</v>
      </c>
      <c r="AO20" s="43">
        <v>23.421299999999999</v>
      </c>
      <c r="AP20" s="43"/>
      <c r="AQ20" s="43">
        <v>165.92</v>
      </c>
      <c r="AR20" s="43"/>
      <c r="AS20" s="43">
        <v>34.339350000000003</v>
      </c>
      <c r="AT20" s="43">
        <v>33.51782</v>
      </c>
      <c r="AU20" s="43"/>
      <c r="AV20" s="43">
        <v>194.90531999999999</v>
      </c>
      <c r="AW20" s="43">
        <v>33.012599999999999</v>
      </c>
      <c r="AX20" s="43"/>
      <c r="AY20" s="43">
        <v>1.9076599999999999</v>
      </c>
      <c r="AZ20" s="43"/>
      <c r="BA20" s="43">
        <v>1.1000000000000001</v>
      </c>
      <c r="BB20" s="43"/>
      <c r="BC20" s="43">
        <v>28.824000000000002</v>
      </c>
      <c r="BD20" s="43"/>
      <c r="BE20" s="43">
        <v>20.5</v>
      </c>
      <c r="BF20" s="43"/>
      <c r="BG20" s="43"/>
      <c r="BH20" s="43"/>
      <c r="BI20" s="43">
        <v>16.36468</v>
      </c>
      <c r="BJ20" s="43"/>
      <c r="BK20" s="43"/>
      <c r="BL20" s="43"/>
      <c r="BM20" s="43">
        <v>6.7809999999999997</v>
      </c>
      <c r="BN20" s="43">
        <v>36.238999999999997</v>
      </c>
      <c r="BO20" s="43">
        <v>1.87</v>
      </c>
      <c r="BP20" s="43">
        <v>147.38937000000001</v>
      </c>
      <c r="BQ20" s="43"/>
      <c r="BR20" s="43">
        <v>5.3642000000000003</v>
      </c>
      <c r="BS20" s="43">
        <v>123.79919</v>
      </c>
      <c r="BT20" s="43">
        <v>9.6900899999999996</v>
      </c>
      <c r="BU20" s="43"/>
      <c r="BV20" s="43"/>
      <c r="BW20" s="43">
        <v>3.6075599999999999</v>
      </c>
      <c r="BX20" s="43"/>
      <c r="BY20" s="43"/>
      <c r="BZ20" s="43">
        <v>90.486379999999997</v>
      </c>
      <c r="CA20" s="43">
        <v>24.91208</v>
      </c>
      <c r="CB20" s="43"/>
      <c r="CC20" s="43">
        <v>0.63900000000000001</v>
      </c>
      <c r="CD20" s="43"/>
      <c r="CE20" s="43">
        <v>461.24891000000002</v>
      </c>
      <c r="CF20" s="43"/>
      <c r="CG20" s="43">
        <v>148.00129999999999</v>
      </c>
      <c r="CH20" s="43">
        <v>17.127389999999998</v>
      </c>
      <c r="CI20" s="43"/>
      <c r="CJ20" s="43"/>
      <c r="CK20" s="43">
        <v>16.0381</v>
      </c>
      <c r="CL20" s="43">
        <v>4.4523400000000004</v>
      </c>
      <c r="CM20" s="43"/>
      <c r="CN20" s="43"/>
      <c r="CO20" s="43">
        <v>12.86056</v>
      </c>
      <c r="CP20" s="43">
        <v>291.10000000000002</v>
      </c>
      <c r="CQ20" s="43"/>
      <c r="CR20" s="43">
        <v>35.353999999999999</v>
      </c>
      <c r="CS20" s="43"/>
      <c r="CT20" s="43">
        <v>26.408000000000001</v>
      </c>
    </row>
    <row r="21" spans="1:98" ht="15.6" x14ac:dyDescent="0.3">
      <c r="A21" s="1"/>
      <c r="B21" s="42" t="s">
        <v>862</v>
      </c>
      <c r="C21" s="43"/>
      <c r="D21" s="43"/>
      <c r="E21" s="43">
        <v>31.364899999999999</v>
      </c>
      <c r="F21" s="43">
        <v>8.6869999999999994</v>
      </c>
      <c r="G21" s="43"/>
      <c r="H21" s="43"/>
      <c r="I21" s="43"/>
      <c r="J21" s="43"/>
      <c r="K21" s="43"/>
      <c r="L21" s="43">
        <v>10.822100000000001</v>
      </c>
      <c r="M21" s="43">
        <v>12.215299999999999</v>
      </c>
      <c r="N21" s="43">
        <v>13.21</v>
      </c>
      <c r="O21" s="43">
        <v>28.36</v>
      </c>
      <c r="P21" s="43"/>
      <c r="Q21" s="43"/>
      <c r="R21" s="43">
        <v>51.698</v>
      </c>
      <c r="S21" s="43"/>
      <c r="T21" s="43">
        <v>48.541719999999998</v>
      </c>
      <c r="U21" s="43"/>
      <c r="V21" s="43">
        <v>9.9</v>
      </c>
      <c r="W21" s="43"/>
      <c r="X21" s="43">
        <v>109.3111</v>
      </c>
      <c r="Y21" s="43"/>
      <c r="Z21" s="43"/>
      <c r="AA21" s="43"/>
      <c r="AB21" s="43"/>
      <c r="AC21" s="43"/>
      <c r="AD21" s="43"/>
      <c r="AE21" s="43"/>
      <c r="AF21" s="43">
        <v>0.6</v>
      </c>
      <c r="AG21" s="43"/>
      <c r="AH21" s="43"/>
      <c r="AI21" s="43"/>
      <c r="AJ21" s="43">
        <v>4.9555300000000004</v>
      </c>
      <c r="AK21" s="43">
        <v>0</v>
      </c>
      <c r="AL21" s="43"/>
      <c r="AM21" s="43">
        <v>45.843699999999998</v>
      </c>
      <c r="AN21" s="43">
        <v>123.19553999999999</v>
      </c>
      <c r="AO21" s="43">
        <v>23.769200000000001</v>
      </c>
      <c r="AP21" s="43"/>
      <c r="AQ21" s="43">
        <v>164.72</v>
      </c>
      <c r="AR21" s="43"/>
      <c r="AS21" s="43">
        <v>31.421320000000001</v>
      </c>
      <c r="AT21" s="43">
        <v>32.833320000000001</v>
      </c>
      <c r="AU21" s="43"/>
      <c r="AV21" s="43">
        <v>192.23240999999999</v>
      </c>
      <c r="AW21" s="43">
        <v>32.076700000000002</v>
      </c>
      <c r="AX21" s="43"/>
      <c r="AY21" s="43">
        <v>1.8592299999999999</v>
      </c>
      <c r="AZ21" s="43"/>
      <c r="BA21" s="43">
        <v>1</v>
      </c>
      <c r="BB21" s="43"/>
      <c r="BC21" s="43">
        <v>28.645420000000001</v>
      </c>
      <c r="BD21" s="43"/>
      <c r="BE21" s="43">
        <v>19.8</v>
      </c>
      <c r="BF21" s="43"/>
      <c r="BG21" s="43"/>
      <c r="BH21" s="43"/>
      <c r="BI21" s="43">
        <v>16.375810000000001</v>
      </c>
      <c r="BJ21" s="43"/>
      <c r="BK21" s="43"/>
      <c r="BL21" s="43"/>
      <c r="BM21" s="43">
        <v>6.7889999999999997</v>
      </c>
      <c r="BN21" s="43">
        <v>36.552999999999997</v>
      </c>
      <c r="BO21" s="43">
        <v>1.87</v>
      </c>
      <c r="BP21" s="43">
        <v>147.28301999999999</v>
      </c>
      <c r="BQ21" s="43"/>
      <c r="BR21" s="43">
        <v>5.4301000000000004</v>
      </c>
      <c r="BS21" s="43">
        <v>119.59657</v>
      </c>
      <c r="BT21" s="43">
        <v>10.04205</v>
      </c>
      <c r="BU21" s="43"/>
      <c r="BV21" s="43"/>
      <c r="BW21" s="43">
        <v>3.8024800000000001</v>
      </c>
      <c r="BX21" s="43"/>
      <c r="BY21" s="43"/>
      <c r="BZ21" s="43">
        <v>90.354780000000005</v>
      </c>
      <c r="CA21" s="43">
        <v>24.844799999999999</v>
      </c>
      <c r="CB21" s="43"/>
      <c r="CC21" s="43">
        <v>0.66200000000000003</v>
      </c>
      <c r="CD21" s="43"/>
      <c r="CE21" s="43">
        <v>464.63202999999999</v>
      </c>
      <c r="CF21" s="43"/>
      <c r="CG21" s="43">
        <v>149.666</v>
      </c>
      <c r="CH21" s="43">
        <v>16.73199</v>
      </c>
      <c r="CI21" s="43"/>
      <c r="CJ21" s="43"/>
      <c r="CK21" s="43">
        <v>15.004300000000001</v>
      </c>
      <c r="CL21" s="43">
        <v>4.3923300000000003</v>
      </c>
      <c r="CM21" s="43"/>
      <c r="CN21" s="43"/>
      <c r="CO21" s="43">
        <v>12.494059999999999</v>
      </c>
      <c r="CP21" s="43">
        <v>279.62</v>
      </c>
      <c r="CQ21" s="43"/>
      <c r="CR21" s="43">
        <v>34.972000000000001</v>
      </c>
      <c r="CS21" s="43"/>
      <c r="CT21" s="43">
        <v>19.433</v>
      </c>
    </row>
    <row r="22" spans="1:98" ht="15.6" x14ac:dyDescent="0.3">
      <c r="A22" s="1"/>
      <c r="B22" s="42" t="s">
        <v>863</v>
      </c>
      <c r="C22" s="43"/>
      <c r="D22" s="43"/>
      <c r="E22" s="43">
        <v>30.183900000000001</v>
      </c>
      <c r="F22" s="43">
        <v>9.1999999999999993</v>
      </c>
      <c r="G22" s="43"/>
      <c r="H22" s="43"/>
      <c r="I22" s="43"/>
      <c r="J22" s="43"/>
      <c r="K22" s="43"/>
      <c r="L22" s="43">
        <v>11.6793</v>
      </c>
      <c r="M22" s="43">
        <v>11.368600000000001</v>
      </c>
      <c r="N22" s="43">
        <v>13.15</v>
      </c>
      <c r="O22" s="43">
        <v>28.085999999999999</v>
      </c>
      <c r="P22" s="43"/>
      <c r="Q22" s="43"/>
      <c r="R22" s="43">
        <v>51.654000000000003</v>
      </c>
      <c r="S22" s="43"/>
      <c r="T22" s="43">
        <v>46.271940000000001</v>
      </c>
      <c r="U22" s="43"/>
      <c r="V22" s="43">
        <v>9.8000000000000007</v>
      </c>
      <c r="W22" s="43"/>
      <c r="X22" s="43">
        <v>159.64332999999999</v>
      </c>
      <c r="Y22" s="43"/>
      <c r="Z22" s="43"/>
      <c r="AA22" s="43"/>
      <c r="AB22" s="43"/>
      <c r="AC22" s="43"/>
      <c r="AD22" s="43"/>
      <c r="AE22" s="43"/>
      <c r="AF22" s="43">
        <v>1</v>
      </c>
      <c r="AG22" s="43"/>
      <c r="AH22" s="43"/>
      <c r="AI22" s="43"/>
      <c r="AJ22" s="43">
        <v>4.7631500000000004</v>
      </c>
      <c r="AK22" s="43">
        <v>0</v>
      </c>
      <c r="AL22" s="43"/>
      <c r="AM22" s="43">
        <v>48.070900000000002</v>
      </c>
      <c r="AN22" s="43">
        <v>125.47927</v>
      </c>
      <c r="AO22" s="43">
        <v>24.3033</v>
      </c>
      <c r="AP22" s="43"/>
      <c r="AQ22" s="43">
        <v>162.88</v>
      </c>
      <c r="AR22" s="43"/>
      <c r="AS22" s="43">
        <v>32.370710000000003</v>
      </c>
      <c r="AT22" s="43">
        <v>33.299590000000002</v>
      </c>
      <c r="AU22" s="43"/>
      <c r="AV22" s="43">
        <v>191.39547999999999</v>
      </c>
      <c r="AW22" s="43">
        <v>32.260300000000001</v>
      </c>
      <c r="AX22" s="43"/>
      <c r="AY22" s="43">
        <v>1.87696</v>
      </c>
      <c r="AZ22" s="43"/>
      <c r="BA22" s="43">
        <v>0</v>
      </c>
      <c r="BB22" s="43"/>
      <c r="BC22" s="43">
        <v>27.937059999999999</v>
      </c>
      <c r="BD22" s="43"/>
      <c r="BE22" s="43">
        <v>19.8</v>
      </c>
      <c r="BF22" s="43"/>
      <c r="BG22" s="43"/>
      <c r="BH22" s="43"/>
      <c r="BI22" s="43">
        <v>16.21819</v>
      </c>
      <c r="BJ22" s="43"/>
      <c r="BK22" s="43"/>
      <c r="BL22" s="43"/>
      <c r="BM22" s="43">
        <v>6.9870000000000001</v>
      </c>
      <c r="BN22" s="43">
        <v>36.168999999999997</v>
      </c>
      <c r="BO22" s="43">
        <v>2.1</v>
      </c>
      <c r="BP22" s="43">
        <v>147.50053</v>
      </c>
      <c r="BQ22" s="43"/>
      <c r="BR22" s="43">
        <v>5.3818999999999999</v>
      </c>
      <c r="BS22" s="43">
        <v>123.4914</v>
      </c>
      <c r="BT22" s="43">
        <v>10.317869999999999</v>
      </c>
      <c r="BU22" s="43"/>
      <c r="BV22" s="43"/>
      <c r="BW22" s="43">
        <v>3.7307000000000001</v>
      </c>
      <c r="BX22" s="43"/>
      <c r="BY22" s="43"/>
      <c r="BZ22" s="43">
        <v>92.387960000000007</v>
      </c>
      <c r="CA22" s="43">
        <v>24.748529999999999</v>
      </c>
      <c r="CB22" s="43"/>
      <c r="CC22" s="43">
        <v>0.622</v>
      </c>
      <c r="CD22" s="43"/>
      <c r="CE22" s="43">
        <v>460.22073999999998</v>
      </c>
      <c r="CF22" s="43"/>
      <c r="CG22" s="43">
        <v>144.672</v>
      </c>
      <c r="CH22" s="43">
        <v>16.638999999999999</v>
      </c>
      <c r="CI22" s="43"/>
      <c r="CJ22" s="43"/>
      <c r="CK22" s="43">
        <v>15.0182</v>
      </c>
      <c r="CL22" s="43">
        <v>4.4728599999999998</v>
      </c>
      <c r="CM22" s="43"/>
      <c r="CN22" s="43"/>
      <c r="CO22" s="43">
        <v>12.336029999999999</v>
      </c>
      <c r="CP22" s="43">
        <v>274.8</v>
      </c>
      <c r="CQ22" s="43"/>
      <c r="CR22" s="43">
        <v>35.161999999999999</v>
      </c>
      <c r="CS22" s="43"/>
      <c r="CT22" s="43">
        <v>15.356999999999999</v>
      </c>
    </row>
    <row r="23" spans="1:98" ht="15.6" x14ac:dyDescent="0.3">
      <c r="A23" s="1"/>
      <c r="B23" s="42" t="s">
        <v>864</v>
      </c>
      <c r="C23" s="43"/>
      <c r="D23" s="43"/>
      <c r="E23" s="43">
        <v>30.7697</v>
      </c>
      <c r="F23" s="43">
        <v>9.7550000000000008</v>
      </c>
      <c r="G23" s="43"/>
      <c r="H23" s="43"/>
      <c r="I23" s="43"/>
      <c r="J23" s="43"/>
      <c r="K23" s="43"/>
      <c r="L23" s="43">
        <v>11.1965</v>
      </c>
      <c r="M23" s="43">
        <v>11.1866</v>
      </c>
      <c r="N23" s="43">
        <v>13.19</v>
      </c>
      <c r="O23" s="43">
        <v>27.864000000000001</v>
      </c>
      <c r="P23" s="43"/>
      <c r="Q23" s="43"/>
      <c r="R23" s="43">
        <v>51.338000000000001</v>
      </c>
      <c r="S23" s="43"/>
      <c r="T23" s="43">
        <v>47.465820000000001</v>
      </c>
      <c r="U23" s="43"/>
      <c r="V23" s="43">
        <v>9.3000000000000007</v>
      </c>
      <c r="W23" s="43"/>
      <c r="X23" s="43">
        <v>135.17366999999999</v>
      </c>
      <c r="Y23" s="43"/>
      <c r="Z23" s="43"/>
      <c r="AA23" s="43"/>
      <c r="AB23" s="43"/>
      <c r="AC23" s="43"/>
      <c r="AD23" s="43"/>
      <c r="AE23" s="43"/>
      <c r="AF23" s="43">
        <v>1</v>
      </c>
      <c r="AG23" s="43"/>
      <c r="AH23" s="43"/>
      <c r="AI23" s="43"/>
      <c r="AJ23" s="43">
        <v>4.8320100000000004</v>
      </c>
      <c r="AK23" s="43">
        <v>0</v>
      </c>
      <c r="AL23" s="43"/>
      <c r="AM23" s="43">
        <v>49.946599999999997</v>
      </c>
      <c r="AN23" s="43">
        <v>126.49797</v>
      </c>
      <c r="AO23" s="43">
        <v>27.618400000000001</v>
      </c>
      <c r="AP23" s="43"/>
      <c r="AQ23" s="43">
        <v>160.35</v>
      </c>
      <c r="AR23" s="43"/>
      <c r="AS23" s="43">
        <v>32.657539999999997</v>
      </c>
      <c r="AT23" s="43">
        <v>33.510869999999997</v>
      </c>
      <c r="AU23" s="43"/>
      <c r="AV23" s="43">
        <v>192.50075000000001</v>
      </c>
      <c r="AW23" s="43">
        <v>32.8812</v>
      </c>
      <c r="AX23" s="43"/>
      <c r="AY23" s="43">
        <v>1.90059</v>
      </c>
      <c r="AZ23" s="43"/>
      <c r="BA23" s="43">
        <v>0</v>
      </c>
      <c r="BB23" s="43"/>
      <c r="BC23" s="43">
        <v>27.98535</v>
      </c>
      <c r="BD23" s="43"/>
      <c r="BE23" s="43">
        <v>19.8</v>
      </c>
      <c r="BF23" s="43"/>
      <c r="BG23" s="43"/>
      <c r="BH23" s="43"/>
      <c r="BI23" s="43">
        <v>16.504370000000002</v>
      </c>
      <c r="BJ23" s="43"/>
      <c r="BK23" s="43"/>
      <c r="BL23" s="43"/>
      <c r="BM23" s="43">
        <v>7.1230000000000002</v>
      </c>
      <c r="BN23" s="43">
        <v>35.594000000000001</v>
      </c>
      <c r="BO23" s="43">
        <v>2.0099999999999998</v>
      </c>
      <c r="BP23" s="43">
        <v>147.54272</v>
      </c>
      <c r="BQ23" s="43"/>
      <c r="BR23" s="43">
        <v>5.4736000000000002</v>
      </c>
      <c r="BS23" s="43">
        <v>124.54494</v>
      </c>
      <c r="BT23" s="43">
        <v>9.4269099999999995</v>
      </c>
      <c r="BU23" s="43"/>
      <c r="BV23" s="43"/>
      <c r="BW23" s="43">
        <v>4.0072999999999999</v>
      </c>
      <c r="BX23" s="43"/>
      <c r="BY23" s="43"/>
      <c r="BZ23" s="43">
        <v>93.808710000000005</v>
      </c>
      <c r="CA23" s="43">
        <v>24.736609999999999</v>
      </c>
      <c r="CB23" s="43"/>
      <c r="CC23" s="43">
        <v>0.62</v>
      </c>
      <c r="CD23" s="43"/>
      <c r="CE23" s="43">
        <v>462.31713000000002</v>
      </c>
      <c r="CF23" s="43"/>
      <c r="CG23" s="43">
        <v>142.017</v>
      </c>
      <c r="CH23" s="43">
        <v>16.834050000000001</v>
      </c>
      <c r="CI23" s="43"/>
      <c r="CJ23" s="43"/>
      <c r="CK23" s="43">
        <v>14.0585</v>
      </c>
      <c r="CL23" s="43">
        <v>4.4302099999999998</v>
      </c>
      <c r="CM23" s="43"/>
      <c r="CN23" s="43"/>
      <c r="CO23" s="43">
        <v>12.736140000000001</v>
      </c>
      <c r="CP23" s="43">
        <v>270.69</v>
      </c>
      <c r="CQ23" s="43"/>
      <c r="CR23" s="43">
        <v>35.392000000000003</v>
      </c>
      <c r="CS23" s="43"/>
      <c r="CT23" s="43">
        <v>9.6530000000000005</v>
      </c>
    </row>
    <row r="24" spans="1:98" ht="15.6" x14ac:dyDescent="0.3">
      <c r="A24" s="1"/>
      <c r="B24" s="42" t="s">
        <v>865</v>
      </c>
      <c r="C24" s="43"/>
      <c r="D24" s="43"/>
      <c r="E24" s="43">
        <v>30.332599999999999</v>
      </c>
      <c r="F24" s="43">
        <v>11.907999999999999</v>
      </c>
      <c r="G24" s="43"/>
      <c r="H24" s="43"/>
      <c r="I24" s="43"/>
      <c r="J24" s="43"/>
      <c r="K24" s="43"/>
      <c r="L24" s="43">
        <v>11.802300000000001</v>
      </c>
      <c r="M24" s="43">
        <v>11.217599999999999</v>
      </c>
      <c r="N24" s="43">
        <v>12.38</v>
      </c>
      <c r="O24" s="43">
        <v>27.39</v>
      </c>
      <c r="P24" s="43"/>
      <c r="Q24" s="43"/>
      <c r="R24" s="43">
        <v>50.908000000000001</v>
      </c>
      <c r="S24" s="43"/>
      <c r="T24" s="43">
        <v>49.286320000000003</v>
      </c>
      <c r="U24" s="43"/>
      <c r="V24" s="43">
        <v>9.5</v>
      </c>
      <c r="W24" s="43"/>
      <c r="X24" s="43">
        <v>128.69316000000001</v>
      </c>
      <c r="Y24" s="43"/>
      <c r="Z24" s="43"/>
      <c r="AA24" s="43"/>
      <c r="AB24" s="43"/>
      <c r="AC24" s="43"/>
      <c r="AD24" s="43"/>
      <c r="AE24" s="43"/>
      <c r="AF24" s="43">
        <v>1.1000000000000001</v>
      </c>
      <c r="AG24" s="43"/>
      <c r="AH24" s="43"/>
      <c r="AI24" s="43"/>
      <c r="AJ24" s="43">
        <v>5.1929299999999996</v>
      </c>
      <c r="AK24" s="43">
        <v>0</v>
      </c>
      <c r="AL24" s="43"/>
      <c r="AM24" s="43">
        <v>49.841200000000001</v>
      </c>
      <c r="AN24" s="43">
        <v>131.22917000000001</v>
      </c>
      <c r="AO24" s="43">
        <v>27.991599999999998</v>
      </c>
      <c r="AP24" s="43"/>
      <c r="AQ24" s="43">
        <v>165.07</v>
      </c>
      <c r="AR24" s="43"/>
      <c r="AS24" s="43">
        <v>33.118729999999999</v>
      </c>
      <c r="AT24" s="43">
        <v>33.258249999999997</v>
      </c>
      <c r="AU24" s="43"/>
      <c r="AV24" s="43">
        <v>194.27759</v>
      </c>
      <c r="AW24" s="43">
        <v>33.803199999999997</v>
      </c>
      <c r="AX24" s="43"/>
      <c r="AY24" s="43">
        <v>1.9522600000000001</v>
      </c>
      <c r="AZ24" s="43"/>
      <c r="BA24" s="43">
        <v>0</v>
      </c>
      <c r="BB24" s="43"/>
      <c r="BC24" s="43">
        <v>27.460560000000001</v>
      </c>
      <c r="BD24" s="43"/>
      <c r="BE24" s="43">
        <v>19.8</v>
      </c>
      <c r="BF24" s="43"/>
      <c r="BG24" s="43"/>
      <c r="BH24" s="43"/>
      <c r="BI24" s="43">
        <v>16.659410000000001</v>
      </c>
      <c r="BJ24" s="43"/>
      <c r="BK24" s="43"/>
      <c r="BL24" s="43"/>
      <c r="BM24" s="43">
        <v>6.9809999999999999</v>
      </c>
      <c r="BN24" s="43">
        <v>35.139000000000003</v>
      </c>
      <c r="BO24" s="43">
        <v>2.0099999999999998</v>
      </c>
      <c r="BP24" s="43">
        <v>147.83778000000001</v>
      </c>
      <c r="BQ24" s="43"/>
      <c r="BR24" s="43">
        <v>5.4259000000000004</v>
      </c>
      <c r="BS24" s="43">
        <v>126.81537</v>
      </c>
      <c r="BT24" s="43">
        <v>9.9541699999999995</v>
      </c>
      <c r="BU24" s="43"/>
      <c r="BV24" s="43"/>
      <c r="BW24" s="43">
        <v>3.7307000000000001</v>
      </c>
      <c r="BX24" s="43"/>
      <c r="BY24" s="43"/>
      <c r="BZ24" s="43">
        <v>93.169129999999996</v>
      </c>
      <c r="CA24" s="43">
        <v>24.821480000000001</v>
      </c>
      <c r="CB24" s="43"/>
      <c r="CC24" s="43">
        <v>0.621</v>
      </c>
      <c r="CD24" s="43"/>
      <c r="CE24" s="43">
        <v>459.89454000000001</v>
      </c>
      <c r="CF24" s="43"/>
      <c r="CG24" s="43">
        <v>149.0333</v>
      </c>
      <c r="CH24" s="43">
        <v>17.16104</v>
      </c>
      <c r="CI24" s="43"/>
      <c r="CJ24" s="43"/>
      <c r="CK24" s="43">
        <v>14.6579</v>
      </c>
      <c r="CL24" s="43">
        <v>4.3699199999999996</v>
      </c>
      <c r="CM24" s="43"/>
      <c r="CN24" s="43"/>
      <c r="CO24" s="43">
        <v>13.84015</v>
      </c>
      <c r="CP24" s="43">
        <v>277.58999999999997</v>
      </c>
      <c r="CQ24" s="43"/>
      <c r="CR24" s="43">
        <v>35.819000000000003</v>
      </c>
      <c r="CS24" s="43"/>
      <c r="CT24" s="43">
        <v>6.7729999999999997</v>
      </c>
    </row>
    <row r="25" spans="1:98" ht="15.6" x14ac:dyDescent="0.3">
      <c r="A25" s="1"/>
      <c r="B25" s="42" t="s">
        <v>866</v>
      </c>
      <c r="C25" s="43"/>
      <c r="D25" s="43"/>
      <c r="E25" s="43">
        <v>31.395700000000001</v>
      </c>
      <c r="F25" s="43">
        <v>12.271000000000001</v>
      </c>
      <c r="G25" s="43"/>
      <c r="H25" s="43"/>
      <c r="I25" s="43"/>
      <c r="J25" s="43"/>
      <c r="K25" s="43"/>
      <c r="L25" s="43">
        <v>11.740500000000001</v>
      </c>
      <c r="M25" s="43">
        <v>11.2179</v>
      </c>
      <c r="N25" s="43">
        <v>12.97</v>
      </c>
      <c r="O25" s="43">
        <v>27.85</v>
      </c>
      <c r="P25" s="43"/>
      <c r="Q25" s="43"/>
      <c r="R25" s="43">
        <v>51.372</v>
      </c>
      <c r="S25" s="43"/>
      <c r="T25" s="43">
        <v>51.121420000000001</v>
      </c>
      <c r="U25" s="43"/>
      <c r="V25" s="43">
        <v>9.8000000000000007</v>
      </c>
      <c r="W25" s="43"/>
      <c r="X25" s="43">
        <v>96.63861</v>
      </c>
      <c r="Y25" s="43"/>
      <c r="Z25" s="43"/>
      <c r="AA25" s="43"/>
      <c r="AB25" s="43"/>
      <c r="AC25" s="43"/>
      <c r="AD25" s="43"/>
      <c r="AE25" s="43"/>
      <c r="AF25" s="43">
        <v>1</v>
      </c>
      <c r="AG25" s="43"/>
      <c r="AH25" s="43"/>
      <c r="AI25" s="43"/>
      <c r="AJ25" s="43">
        <v>4.6838199999999999</v>
      </c>
      <c r="AK25" s="43">
        <v>0</v>
      </c>
      <c r="AL25" s="43"/>
      <c r="AM25" s="43">
        <v>49.681199999999997</v>
      </c>
      <c r="AN25" s="43">
        <v>130.92330000000001</v>
      </c>
      <c r="AO25" s="43">
        <v>28.094799999999999</v>
      </c>
      <c r="AP25" s="43"/>
      <c r="AQ25" s="43">
        <v>166.31</v>
      </c>
      <c r="AR25" s="43"/>
      <c r="AS25" s="43">
        <v>34.29148</v>
      </c>
      <c r="AT25" s="43">
        <v>32.451419999999999</v>
      </c>
      <c r="AU25" s="43"/>
      <c r="AV25" s="43">
        <v>194.38924</v>
      </c>
      <c r="AW25" s="43">
        <v>34.5779</v>
      </c>
      <c r="AX25" s="43"/>
      <c r="AY25" s="43">
        <v>1.9342999999999999</v>
      </c>
      <c r="AZ25" s="43"/>
      <c r="BA25" s="43">
        <v>0</v>
      </c>
      <c r="BB25" s="43"/>
      <c r="BC25" s="43">
        <v>32.823999999999998</v>
      </c>
      <c r="BD25" s="43"/>
      <c r="BE25" s="43">
        <v>19.8</v>
      </c>
      <c r="BF25" s="43"/>
      <c r="BG25" s="43"/>
      <c r="BH25" s="43"/>
      <c r="BI25" s="43">
        <v>16.904509999999998</v>
      </c>
      <c r="BJ25" s="43"/>
      <c r="BK25" s="43"/>
      <c r="BL25" s="43"/>
      <c r="BM25" s="43">
        <v>6.8710000000000004</v>
      </c>
      <c r="BN25" s="43">
        <v>34.703000000000003</v>
      </c>
      <c r="BO25" s="43">
        <v>2.06</v>
      </c>
      <c r="BP25" s="43">
        <v>148.08085</v>
      </c>
      <c r="BQ25" s="43"/>
      <c r="BR25" s="43">
        <v>5.5073999999999996</v>
      </c>
      <c r="BS25" s="43">
        <v>125.98762000000001</v>
      </c>
      <c r="BT25" s="43">
        <v>10.10928</v>
      </c>
      <c r="BU25" s="43"/>
      <c r="BV25" s="43"/>
      <c r="BW25" s="43">
        <v>3.87202</v>
      </c>
      <c r="BX25" s="43"/>
      <c r="BY25" s="43"/>
      <c r="BZ25" s="43">
        <v>92.289519999999996</v>
      </c>
      <c r="CA25" s="43">
        <v>24.778700000000001</v>
      </c>
      <c r="CB25" s="43"/>
      <c r="CC25" s="43">
        <v>0.58599999999999997</v>
      </c>
      <c r="CD25" s="43"/>
      <c r="CE25" s="43">
        <v>459.04527999999999</v>
      </c>
      <c r="CF25" s="43"/>
      <c r="CG25" s="43">
        <v>148.54239999999999</v>
      </c>
      <c r="CH25" s="43">
        <v>16.659669999999998</v>
      </c>
      <c r="CI25" s="43"/>
      <c r="CJ25" s="43"/>
      <c r="CK25" s="43">
        <v>15.540699999999999</v>
      </c>
      <c r="CL25" s="43">
        <v>4.3774199999999999</v>
      </c>
      <c r="CM25" s="43"/>
      <c r="CN25" s="43"/>
      <c r="CO25" s="43">
        <v>14.27657</v>
      </c>
      <c r="CP25" s="43">
        <v>279.27999999999997</v>
      </c>
      <c r="CQ25" s="43"/>
      <c r="CR25" s="43">
        <v>35.783999999999999</v>
      </c>
      <c r="CS25" s="43"/>
      <c r="CT25" s="43">
        <v>7.15</v>
      </c>
    </row>
    <row r="26" spans="1:98" ht="15.6" x14ac:dyDescent="0.3">
      <c r="A26" s="1"/>
      <c r="B26" s="42" t="s">
        <v>867</v>
      </c>
      <c r="C26" s="43"/>
      <c r="D26" s="43"/>
      <c r="E26" s="43">
        <v>31.4619</v>
      </c>
      <c r="F26" s="43">
        <v>13.069000000000001</v>
      </c>
      <c r="G26" s="43"/>
      <c r="H26" s="43"/>
      <c r="I26" s="43"/>
      <c r="J26" s="43"/>
      <c r="K26" s="43"/>
      <c r="L26" s="43">
        <v>10.5593</v>
      </c>
      <c r="M26" s="43">
        <v>11.1496</v>
      </c>
      <c r="N26" s="43">
        <v>13.47</v>
      </c>
      <c r="O26" s="43">
        <v>28.01</v>
      </c>
      <c r="P26" s="43"/>
      <c r="Q26" s="43"/>
      <c r="R26" s="43">
        <v>51.808</v>
      </c>
      <c r="S26" s="43"/>
      <c r="T26" s="43">
        <v>52.577689999999997</v>
      </c>
      <c r="U26" s="43"/>
      <c r="V26" s="43">
        <v>9.8000000000000007</v>
      </c>
      <c r="W26" s="43"/>
      <c r="X26" s="43">
        <v>91.815380000000005</v>
      </c>
      <c r="Y26" s="43"/>
      <c r="Z26" s="43"/>
      <c r="AA26" s="43"/>
      <c r="AB26" s="43"/>
      <c r="AC26" s="43"/>
      <c r="AD26" s="43"/>
      <c r="AE26" s="43"/>
      <c r="AF26" s="43">
        <v>1.2</v>
      </c>
      <c r="AG26" s="43"/>
      <c r="AH26" s="43"/>
      <c r="AI26" s="43"/>
      <c r="AJ26" s="43">
        <v>4.0358400000000003</v>
      </c>
      <c r="AK26" s="43">
        <v>0</v>
      </c>
      <c r="AL26" s="43"/>
      <c r="AM26" s="43">
        <v>46.724499999999999</v>
      </c>
      <c r="AN26" s="43">
        <v>132.32957999999999</v>
      </c>
      <c r="AO26" s="43">
        <v>29.001799999999999</v>
      </c>
      <c r="AP26" s="43"/>
      <c r="AQ26" s="43">
        <v>167.55</v>
      </c>
      <c r="AR26" s="43"/>
      <c r="AS26" s="43">
        <v>36.382539999999999</v>
      </c>
      <c r="AT26" s="43">
        <v>32.092329999999997</v>
      </c>
      <c r="AU26" s="43"/>
      <c r="AV26" s="43">
        <v>194.4872</v>
      </c>
      <c r="AW26" s="43">
        <v>36.003100000000003</v>
      </c>
      <c r="AX26" s="43"/>
      <c r="AY26" s="43">
        <v>1.84765</v>
      </c>
      <c r="AZ26" s="43"/>
      <c r="BA26" s="43">
        <v>0</v>
      </c>
      <c r="BB26" s="43"/>
      <c r="BC26" s="43">
        <v>32.726799999999997</v>
      </c>
      <c r="BD26" s="43"/>
      <c r="BE26" s="43">
        <v>19.8</v>
      </c>
      <c r="BF26" s="43"/>
      <c r="BG26" s="43"/>
      <c r="BH26" s="43"/>
      <c r="BI26" s="43">
        <v>16.6568</v>
      </c>
      <c r="BJ26" s="43"/>
      <c r="BK26" s="43"/>
      <c r="BL26" s="43"/>
      <c r="BM26" s="43">
        <v>6.9249999999999998</v>
      </c>
      <c r="BN26" s="43">
        <v>37.302</v>
      </c>
      <c r="BO26" s="43">
        <v>2.04</v>
      </c>
      <c r="BP26" s="43">
        <v>148.19027</v>
      </c>
      <c r="BQ26" s="43"/>
      <c r="BR26" s="43">
        <v>5.4089999999999998</v>
      </c>
      <c r="BS26" s="43">
        <v>124.97933999999999</v>
      </c>
      <c r="BT26" s="43">
        <v>9.90855</v>
      </c>
      <c r="BU26" s="43"/>
      <c r="BV26" s="43"/>
      <c r="BW26" s="43">
        <v>3.9659300000000002</v>
      </c>
      <c r="BX26" s="43"/>
      <c r="BY26" s="43"/>
      <c r="BZ26" s="43">
        <v>92.282960000000003</v>
      </c>
      <c r="CA26" s="43">
        <v>24.78558</v>
      </c>
      <c r="CB26" s="43"/>
      <c r="CC26" s="43">
        <v>0.58899999999999997</v>
      </c>
      <c r="CD26" s="43"/>
      <c r="CE26" s="43">
        <v>451.25454999999999</v>
      </c>
      <c r="CF26" s="43"/>
      <c r="CG26" s="43">
        <v>140.54499999999999</v>
      </c>
      <c r="CH26" s="43">
        <v>16.76614</v>
      </c>
      <c r="CI26" s="43"/>
      <c r="CJ26" s="43"/>
      <c r="CK26" s="43">
        <v>15.893000000000001</v>
      </c>
      <c r="CL26" s="43">
        <v>4.3480499999999997</v>
      </c>
      <c r="CM26" s="43"/>
      <c r="CN26" s="43"/>
      <c r="CO26" s="43">
        <v>14.62668</v>
      </c>
      <c r="CP26" s="43">
        <v>280.76</v>
      </c>
      <c r="CQ26" s="43"/>
      <c r="CR26" s="43">
        <v>35.737000000000002</v>
      </c>
      <c r="CS26" s="43"/>
      <c r="CT26" s="43">
        <v>7.72</v>
      </c>
    </row>
    <row r="27" spans="1:98" ht="15.6" x14ac:dyDescent="0.3">
      <c r="A27" s="1"/>
      <c r="B27" s="42" t="s">
        <v>868</v>
      </c>
      <c r="C27" s="43"/>
      <c r="D27" s="43"/>
      <c r="E27" s="43">
        <v>31.567399999999999</v>
      </c>
      <c r="F27" s="43">
        <v>13.394</v>
      </c>
      <c r="G27" s="43"/>
      <c r="H27" s="43"/>
      <c r="I27" s="43"/>
      <c r="J27" s="43"/>
      <c r="K27" s="43"/>
      <c r="L27" s="43">
        <v>9.6766000000000005</v>
      </c>
      <c r="M27" s="43">
        <v>11.3253</v>
      </c>
      <c r="N27" s="43">
        <v>13.78</v>
      </c>
      <c r="O27" s="43">
        <v>28.146000000000001</v>
      </c>
      <c r="P27" s="43"/>
      <c r="Q27" s="43"/>
      <c r="R27" s="43">
        <v>51.834000000000003</v>
      </c>
      <c r="S27" s="43"/>
      <c r="T27" s="43">
        <v>54.156550000000003</v>
      </c>
      <c r="U27" s="43"/>
      <c r="V27" s="43">
        <v>9.1</v>
      </c>
      <c r="W27" s="43"/>
      <c r="X27" s="43">
        <v>141.37966</v>
      </c>
      <c r="Y27" s="43"/>
      <c r="Z27" s="43"/>
      <c r="AA27" s="43"/>
      <c r="AB27" s="43"/>
      <c r="AC27" s="43"/>
      <c r="AD27" s="43"/>
      <c r="AE27" s="43"/>
      <c r="AF27" s="43">
        <v>1.2</v>
      </c>
      <c r="AG27" s="43"/>
      <c r="AH27" s="43"/>
      <c r="AI27" s="43"/>
      <c r="AJ27" s="43">
        <v>4.1829499999999999</v>
      </c>
      <c r="AK27" s="43">
        <v>0</v>
      </c>
      <c r="AL27" s="43"/>
      <c r="AM27" s="43">
        <v>45.661999999999999</v>
      </c>
      <c r="AN27" s="43">
        <v>127.48048</v>
      </c>
      <c r="AO27" s="43">
        <v>27.441600000000001</v>
      </c>
      <c r="AP27" s="43"/>
      <c r="AQ27" s="43">
        <v>166.16</v>
      </c>
      <c r="AR27" s="43"/>
      <c r="AS27" s="43">
        <v>37.011090000000003</v>
      </c>
      <c r="AT27" s="43">
        <v>31.980090000000001</v>
      </c>
      <c r="AU27" s="43"/>
      <c r="AV27" s="43">
        <v>194.13633999999999</v>
      </c>
      <c r="AW27" s="43">
        <v>36.4529</v>
      </c>
      <c r="AX27" s="43"/>
      <c r="AY27" s="43">
        <v>1.9002300000000001</v>
      </c>
      <c r="AZ27" s="43"/>
      <c r="BA27" s="43">
        <v>0</v>
      </c>
      <c r="BB27" s="43"/>
      <c r="BC27" s="43">
        <v>26.097799999999999</v>
      </c>
      <c r="BD27" s="43"/>
      <c r="BE27" s="43">
        <v>19.8</v>
      </c>
      <c r="BF27" s="43"/>
      <c r="BG27" s="43"/>
      <c r="BH27" s="43"/>
      <c r="BI27" s="43">
        <v>16.83652</v>
      </c>
      <c r="BJ27" s="43"/>
      <c r="BK27" s="43"/>
      <c r="BL27" s="43"/>
      <c r="BM27" s="43">
        <v>6.7889999999999997</v>
      </c>
      <c r="BN27" s="43">
        <v>48.213999999999999</v>
      </c>
      <c r="BO27" s="43">
        <v>2.02</v>
      </c>
      <c r="BP27" s="43">
        <v>149.81523999999999</v>
      </c>
      <c r="BQ27" s="43"/>
      <c r="BR27" s="43">
        <v>5.5541999999999998</v>
      </c>
      <c r="BS27" s="43">
        <v>124.97394</v>
      </c>
      <c r="BT27" s="43">
        <v>10.71794</v>
      </c>
      <c r="BU27" s="43"/>
      <c r="BV27" s="43"/>
      <c r="BW27" s="43">
        <v>4.0273599999999998</v>
      </c>
      <c r="BX27" s="43"/>
      <c r="BY27" s="43"/>
      <c r="BZ27" s="43">
        <v>93.437349999999995</v>
      </c>
      <c r="CA27" s="43">
        <v>24.76107</v>
      </c>
      <c r="CB27" s="43"/>
      <c r="CC27" s="43">
        <v>0.56599999999999995</v>
      </c>
      <c r="CD27" s="43"/>
      <c r="CE27" s="43">
        <v>467.89222999999998</v>
      </c>
      <c r="CF27" s="43"/>
      <c r="CG27" s="43">
        <v>145.6765</v>
      </c>
      <c r="CH27" s="43">
        <v>16.701779999999999</v>
      </c>
      <c r="CI27" s="43"/>
      <c r="CJ27" s="43"/>
      <c r="CK27" s="43">
        <v>16.409600000000001</v>
      </c>
      <c r="CL27" s="43">
        <v>4.32904</v>
      </c>
      <c r="CM27" s="43"/>
      <c r="CN27" s="43"/>
      <c r="CO27" s="43">
        <v>15.678750000000001</v>
      </c>
      <c r="CP27" s="43">
        <v>282.63</v>
      </c>
      <c r="CQ27" s="43"/>
      <c r="CR27" s="43">
        <v>35.856000000000002</v>
      </c>
      <c r="CS27" s="43"/>
      <c r="CT27" s="43">
        <v>7.476</v>
      </c>
    </row>
    <row r="28" spans="1:98" ht="15.6" x14ac:dyDescent="0.3">
      <c r="A28" s="1"/>
      <c r="B28" s="42" t="s">
        <v>869</v>
      </c>
      <c r="C28" s="43"/>
      <c r="D28" s="43"/>
      <c r="E28" s="43">
        <v>31.538</v>
      </c>
      <c r="F28" s="43">
        <v>12.478999999999999</v>
      </c>
      <c r="G28" s="43"/>
      <c r="H28" s="43"/>
      <c r="I28" s="43"/>
      <c r="J28" s="43"/>
      <c r="K28" s="43"/>
      <c r="L28" s="43">
        <v>9.3702000000000005</v>
      </c>
      <c r="M28" s="43">
        <v>10.672700000000001</v>
      </c>
      <c r="N28" s="43">
        <v>13.78</v>
      </c>
      <c r="O28" s="43">
        <v>28.071999999999999</v>
      </c>
      <c r="P28" s="43"/>
      <c r="Q28" s="43"/>
      <c r="R28" s="43">
        <v>51.356999999999999</v>
      </c>
      <c r="S28" s="43"/>
      <c r="T28" s="43">
        <v>24.14678</v>
      </c>
      <c r="U28" s="43"/>
      <c r="V28" s="43">
        <v>8.8000000000000007</v>
      </c>
      <c r="W28" s="43"/>
      <c r="X28" s="43">
        <v>142.01936000000001</v>
      </c>
      <c r="Y28" s="43"/>
      <c r="Z28" s="43"/>
      <c r="AA28" s="43"/>
      <c r="AB28" s="43"/>
      <c r="AC28" s="43"/>
      <c r="AD28" s="43"/>
      <c r="AE28" s="43"/>
      <c r="AF28" s="43">
        <v>1.2</v>
      </c>
      <c r="AG28" s="43"/>
      <c r="AH28" s="43"/>
      <c r="AI28" s="43"/>
      <c r="AJ28" s="43">
        <v>4.0119499999999997</v>
      </c>
      <c r="AK28" s="43">
        <v>0</v>
      </c>
      <c r="AL28" s="43"/>
      <c r="AM28" s="43">
        <v>47.186300000000003</v>
      </c>
      <c r="AN28" s="43">
        <v>127.40130000000001</v>
      </c>
      <c r="AO28" s="43">
        <v>27.8413</v>
      </c>
      <c r="AP28" s="43"/>
      <c r="AQ28" s="43">
        <v>169.67</v>
      </c>
      <c r="AR28" s="43"/>
      <c r="AS28" s="43">
        <v>36.780090000000001</v>
      </c>
      <c r="AT28" s="43">
        <v>31.34207</v>
      </c>
      <c r="AU28" s="43"/>
      <c r="AV28" s="43">
        <v>194.21052</v>
      </c>
      <c r="AW28" s="43">
        <v>36.212800000000001</v>
      </c>
      <c r="AX28" s="43"/>
      <c r="AY28" s="43">
        <v>1.9133899999999999</v>
      </c>
      <c r="AZ28" s="43"/>
      <c r="BA28" s="43">
        <v>0</v>
      </c>
      <c r="BB28" s="43"/>
      <c r="BC28" s="43">
        <v>25.929269999999999</v>
      </c>
      <c r="BD28" s="43"/>
      <c r="BE28" s="43">
        <v>19.8</v>
      </c>
      <c r="BF28" s="43"/>
      <c r="BG28" s="43"/>
      <c r="BH28" s="43"/>
      <c r="BI28" s="43">
        <v>17.03274</v>
      </c>
      <c r="BJ28" s="43"/>
      <c r="BK28" s="43"/>
      <c r="BL28" s="43"/>
      <c r="BM28" s="43">
        <v>6.7809999999999997</v>
      </c>
      <c r="BN28" s="43">
        <v>50.984000000000002</v>
      </c>
      <c r="BO28" s="43">
        <v>2.02</v>
      </c>
      <c r="BP28" s="43">
        <v>150.08116000000001</v>
      </c>
      <c r="BQ28" s="43"/>
      <c r="BR28" s="43">
        <v>5.2316000000000003</v>
      </c>
      <c r="BS28" s="43">
        <v>124.19816</v>
      </c>
      <c r="BT28" s="43">
        <v>10.9344</v>
      </c>
      <c r="BU28" s="43"/>
      <c r="BV28" s="43"/>
      <c r="BW28" s="43">
        <v>3.7307000000000001</v>
      </c>
      <c r="BX28" s="43"/>
      <c r="BY28" s="43"/>
      <c r="BZ28" s="43">
        <v>93.578550000000007</v>
      </c>
      <c r="CA28" s="43">
        <v>24.758410000000001</v>
      </c>
      <c r="CB28" s="43"/>
      <c r="CC28" s="43">
        <v>0.60499999999999998</v>
      </c>
      <c r="CD28" s="43"/>
      <c r="CE28" s="43">
        <v>469.45999</v>
      </c>
      <c r="CF28" s="43"/>
      <c r="CG28" s="43">
        <v>144.18610000000001</v>
      </c>
      <c r="CH28" s="43">
        <v>17.02778</v>
      </c>
      <c r="CI28" s="43"/>
      <c r="CJ28" s="43"/>
      <c r="CK28" s="43">
        <v>16.4435</v>
      </c>
      <c r="CL28" s="43">
        <v>4.6283200000000004</v>
      </c>
      <c r="CM28" s="43"/>
      <c r="CN28" s="43"/>
      <c r="CO28" s="43">
        <v>16.278939999999999</v>
      </c>
      <c r="CP28" s="43">
        <v>282.88</v>
      </c>
      <c r="CQ28" s="43"/>
      <c r="CR28" s="43">
        <v>35.673999999999999</v>
      </c>
      <c r="CS28" s="43"/>
      <c r="CT28" s="43">
        <v>7.4240000000000004</v>
      </c>
    </row>
    <row r="29" spans="1:98" ht="15.6" x14ac:dyDescent="0.3">
      <c r="A29" s="1"/>
      <c r="B29" s="42" t="s">
        <v>870</v>
      </c>
      <c r="C29" s="43"/>
      <c r="D29" s="43"/>
      <c r="E29" s="43">
        <v>31.442499999999999</v>
      </c>
      <c r="F29" s="43">
        <v>12.638999999999999</v>
      </c>
      <c r="G29" s="43"/>
      <c r="H29" s="43"/>
      <c r="I29" s="43"/>
      <c r="J29" s="43"/>
      <c r="K29" s="43"/>
      <c r="L29" s="43">
        <v>9.6578999999999997</v>
      </c>
      <c r="M29" s="43">
        <v>10.664099999999999</v>
      </c>
      <c r="N29" s="43">
        <v>13.67</v>
      </c>
      <c r="O29" s="43">
        <v>28.914000000000001</v>
      </c>
      <c r="P29" s="43"/>
      <c r="Q29" s="43"/>
      <c r="R29" s="43">
        <v>51.954000000000001</v>
      </c>
      <c r="S29" s="43"/>
      <c r="T29" s="43">
        <v>44.337409999999998</v>
      </c>
      <c r="U29" s="43"/>
      <c r="V29" s="43">
        <v>8.5</v>
      </c>
      <c r="W29" s="43"/>
      <c r="X29" s="43">
        <v>139.79031000000001</v>
      </c>
      <c r="Y29" s="43"/>
      <c r="Z29" s="43"/>
      <c r="AA29" s="43"/>
      <c r="AB29" s="43"/>
      <c r="AC29" s="43"/>
      <c r="AD29" s="43"/>
      <c r="AE29" s="43"/>
      <c r="AF29" s="43">
        <v>1.1000000000000001</v>
      </c>
      <c r="AG29" s="43"/>
      <c r="AH29" s="43"/>
      <c r="AI29" s="43"/>
      <c r="AJ29" s="43">
        <v>4.3253700000000004</v>
      </c>
      <c r="AK29" s="43">
        <v>0</v>
      </c>
      <c r="AL29" s="43"/>
      <c r="AM29" s="43">
        <v>47.236199999999997</v>
      </c>
      <c r="AN29" s="43">
        <v>127.50075</v>
      </c>
      <c r="AO29" s="43">
        <v>28.561599999999999</v>
      </c>
      <c r="AP29" s="43"/>
      <c r="AQ29" s="43">
        <v>169.49</v>
      </c>
      <c r="AR29" s="43"/>
      <c r="AS29" s="43">
        <v>36.518979999999999</v>
      </c>
      <c r="AT29" s="43">
        <v>30.84882</v>
      </c>
      <c r="AU29" s="43"/>
      <c r="AV29" s="43">
        <v>194.12205</v>
      </c>
      <c r="AW29" s="43">
        <v>36.103499999999997</v>
      </c>
      <c r="AX29" s="43"/>
      <c r="AY29" s="43">
        <v>1.91069</v>
      </c>
      <c r="AZ29" s="43"/>
      <c r="BA29" s="43">
        <v>0</v>
      </c>
      <c r="BB29" s="43"/>
      <c r="BC29" s="43">
        <v>25.068560000000002</v>
      </c>
      <c r="BD29" s="43"/>
      <c r="BE29" s="43">
        <v>19.8</v>
      </c>
      <c r="BF29" s="43"/>
      <c r="BG29" s="43"/>
      <c r="BH29" s="43"/>
      <c r="BI29" s="43">
        <v>17.314209999999999</v>
      </c>
      <c r="BJ29" s="43"/>
      <c r="BK29" s="43"/>
      <c r="BL29" s="43"/>
      <c r="BM29" s="43">
        <v>6.891</v>
      </c>
      <c r="BN29" s="43">
        <v>53.19</v>
      </c>
      <c r="BO29" s="43">
        <v>1.97</v>
      </c>
      <c r="BP29" s="43">
        <v>148.04474999999999</v>
      </c>
      <c r="BQ29" s="43"/>
      <c r="BR29" s="43">
        <v>5.4283999999999999</v>
      </c>
      <c r="BS29" s="43">
        <v>126.02074</v>
      </c>
      <c r="BT29" s="43">
        <v>11.3415</v>
      </c>
      <c r="BU29" s="43"/>
      <c r="BV29" s="43"/>
      <c r="BW29" s="43">
        <v>3.87202</v>
      </c>
      <c r="BX29" s="43"/>
      <c r="BY29" s="43"/>
      <c r="BZ29" s="43">
        <v>92.580520000000007</v>
      </c>
      <c r="CA29" s="43">
        <v>24.741520000000001</v>
      </c>
      <c r="CB29" s="43"/>
      <c r="CC29" s="43">
        <v>0.58799999999999997</v>
      </c>
      <c r="CD29" s="43"/>
      <c r="CE29" s="43">
        <v>468.97338999999999</v>
      </c>
      <c r="CF29" s="43"/>
      <c r="CG29" s="43">
        <v>139.3546</v>
      </c>
      <c r="CH29" s="43">
        <v>17.10313</v>
      </c>
      <c r="CI29" s="43"/>
      <c r="CJ29" s="43"/>
      <c r="CK29" s="43">
        <v>16.4178</v>
      </c>
      <c r="CL29" s="43">
        <v>4.6905900000000003</v>
      </c>
      <c r="CM29" s="43"/>
      <c r="CN29" s="43"/>
      <c r="CO29" s="43">
        <v>15.34263</v>
      </c>
      <c r="CP29" s="43">
        <v>283.06</v>
      </c>
      <c r="CQ29" s="43"/>
      <c r="CR29" s="43">
        <v>35.593000000000004</v>
      </c>
      <c r="CS29" s="43"/>
      <c r="CT29" s="43">
        <v>7.1369999999999996</v>
      </c>
    </row>
    <row r="30" spans="1:98" ht="15.6" x14ac:dyDescent="0.3">
      <c r="A30" s="1"/>
      <c r="B30" s="42" t="s">
        <v>871</v>
      </c>
      <c r="C30" s="43"/>
      <c r="D30" s="43"/>
      <c r="E30" s="43">
        <v>28.4922</v>
      </c>
      <c r="F30" s="43">
        <v>11.417999999999999</v>
      </c>
      <c r="G30" s="43"/>
      <c r="H30" s="43"/>
      <c r="I30" s="43"/>
      <c r="J30" s="43"/>
      <c r="K30" s="43"/>
      <c r="L30" s="43">
        <v>10.0548</v>
      </c>
      <c r="M30" s="43">
        <v>11.0588</v>
      </c>
      <c r="N30" s="43">
        <v>13.23</v>
      </c>
      <c r="O30" s="43">
        <v>29.378</v>
      </c>
      <c r="P30" s="43"/>
      <c r="Q30" s="43"/>
      <c r="R30" s="43">
        <v>51.667000000000002</v>
      </c>
      <c r="S30" s="43"/>
      <c r="T30" s="43">
        <v>53.683</v>
      </c>
      <c r="U30" s="43"/>
      <c r="V30" s="43">
        <v>8.6</v>
      </c>
      <c r="W30" s="43"/>
      <c r="X30" s="43">
        <v>121.31898</v>
      </c>
      <c r="Y30" s="43"/>
      <c r="Z30" s="43"/>
      <c r="AA30" s="43"/>
      <c r="AB30" s="43"/>
      <c r="AC30" s="43"/>
      <c r="AD30" s="43"/>
      <c r="AE30" s="43"/>
      <c r="AF30" s="43">
        <v>0.9</v>
      </c>
      <c r="AG30" s="43"/>
      <c r="AH30" s="43"/>
      <c r="AI30" s="43"/>
      <c r="AJ30" s="43">
        <v>4.6141800000000002</v>
      </c>
      <c r="AK30" s="43">
        <v>0</v>
      </c>
      <c r="AL30" s="43"/>
      <c r="AM30" s="43">
        <v>46.7883</v>
      </c>
      <c r="AN30" s="43">
        <v>127.06822</v>
      </c>
      <c r="AO30" s="43">
        <v>27.5671</v>
      </c>
      <c r="AP30" s="43"/>
      <c r="AQ30" s="43">
        <v>169.32</v>
      </c>
      <c r="AR30" s="43"/>
      <c r="AS30" s="43">
        <v>36.438400000000001</v>
      </c>
      <c r="AT30" s="43">
        <v>30.746469999999999</v>
      </c>
      <c r="AU30" s="43"/>
      <c r="AV30" s="43">
        <v>194.22769</v>
      </c>
      <c r="AW30" s="43">
        <v>35.999000000000002</v>
      </c>
      <c r="AX30" s="43"/>
      <c r="AY30" s="43">
        <v>1.89621</v>
      </c>
      <c r="AZ30" s="43"/>
      <c r="BA30" s="43">
        <v>0</v>
      </c>
      <c r="BB30" s="43"/>
      <c r="BC30" s="43">
        <v>28.18854</v>
      </c>
      <c r="BD30" s="43"/>
      <c r="BE30" s="43">
        <v>19.8</v>
      </c>
      <c r="BF30" s="43"/>
      <c r="BG30" s="43"/>
      <c r="BH30" s="43"/>
      <c r="BI30" s="43">
        <v>16.978680000000001</v>
      </c>
      <c r="BJ30" s="43"/>
      <c r="BK30" s="43"/>
      <c r="BL30" s="43"/>
      <c r="BM30" s="43">
        <v>6.7809999999999997</v>
      </c>
      <c r="BN30" s="43">
        <v>57.316000000000003</v>
      </c>
      <c r="BO30" s="43">
        <v>2.15</v>
      </c>
      <c r="BP30" s="43">
        <v>149.26186999999999</v>
      </c>
      <c r="BQ30" s="43"/>
      <c r="BR30" s="43">
        <v>5.4892000000000003</v>
      </c>
      <c r="BS30" s="43">
        <v>125.95555</v>
      </c>
      <c r="BT30" s="43">
        <v>8.7170799999999993</v>
      </c>
      <c r="BU30" s="43"/>
      <c r="BV30" s="43"/>
      <c r="BW30" s="43">
        <v>3.9659300000000002</v>
      </c>
      <c r="BX30" s="43"/>
      <c r="BY30" s="43"/>
      <c r="BZ30" s="43">
        <v>92.221320000000006</v>
      </c>
      <c r="CA30" s="43">
        <v>24.728680000000001</v>
      </c>
      <c r="CB30" s="43"/>
      <c r="CC30" s="43">
        <v>0.57999999999999996</v>
      </c>
      <c r="CD30" s="43"/>
      <c r="CE30" s="43">
        <v>471.43416999999999</v>
      </c>
      <c r="CF30" s="43"/>
      <c r="CG30" s="43">
        <v>141.64080000000001</v>
      </c>
      <c r="CH30" s="43">
        <v>17.449809999999999</v>
      </c>
      <c r="CI30" s="43"/>
      <c r="CJ30" s="43"/>
      <c r="CK30" s="43">
        <v>16.270600000000002</v>
      </c>
      <c r="CL30" s="43">
        <v>4.7532300000000003</v>
      </c>
      <c r="CM30" s="43"/>
      <c r="CN30" s="43"/>
      <c r="CO30" s="43">
        <v>16.023299999999999</v>
      </c>
      <c r="CP30" s="43">
        <v>277.64999999999998</v>
      </c>
      <c r="CQ30" s="43"/>
      <c r="CR30" s="43">
        <v>35.533000000000001</v>
      </c>
      <c r="CS30" s="43"/>
      <c r="CT30" s="43">
        <v>7.5060000000000002</v>
      </c>
    </row>
    <row r="31" spans="1:98" ht="15.6" x14ac:dyDescent="0.3">
      <c r="A31" s="1"/>
      <c r="B31" s="42" t="s">
        <v>872</v>
      </c>
      <c r="C31" s="43"/>
      <c r="D31" s="43"/>
      <c r="E31" s="43">
        <v>27.757000000000001</v>
      </c>
      <c r="F31" s="43">
        <v>10.585000000000001</v>
      </c>
      <c r="G31" s="43"/>
      <c r="H31" s="43"/>
      <c r="I31" s="43"/>
      <c r="J31" s="43"/>
      <c r="K31" s="43"/>
      <c r="L31" s="43">
        <v>10.3828</v>
      </c>
      <c r="M31" s="43">
        <v>11.286899999999999</v>
      </c>
      <c r="N31" s="43">
        <v>13.05</v>
      </c>
      <c r="O31" s="43">
        <v>28.86</v>
      </c>
      <c r="P31" s="43"/>
      <c r="Q31" s="43"/>
      <c r="R31" s="43">
        <v>51.98</v>
      </c>
      <c r="S31" s="43"/>
      <c r="T31" s="43">
        <v>51.560870000000001</v>
      </c>
      <c r="U31" s="43"/>
      <c r="V31" s="43">
        <v>8.5</v>
      </c>
      <c r="W31" s="43"/>
      <c r="X31" s="43">
        <v>99.332899999999995</v>
      </c>
      <c r="Y31" s="43"/>
      <c r="Z31" s="43"/>
      <c r="AA31" s="43"/>
      <c r="AB31" s="43"/>
      <c r="AC31" s="43"/>
      <c r="AD31" s="43"/>
      <c r="AE31" s="43"/>
      <c r="AF31" s="43">
        <v>0.8</v>
      </c>
      <c r="AG31" s="43"/>
      <c r="AH31" s="43"/>
      <c r="AI31" s="43"/>
      <c r="AJ31" s="43">
        <v>4.59483</v>
      </c>
      <c r="AK31" s="43">
        <v>0</v>
      </c>
      <c r="AL31" s="43"/>
      <c r="AM31" s="43">
        <v>46.326000000000001</v>
      </c>
      <c r="AN31" s="43">
        <v>124.35037</v>
      </c>
      <c r="AO31" s="43">
        <v>27.767099999999999</v>
      </c>
      <c r="AP31" s="43"/>
      <c r="AQ31" s="43">
        <v>165.95</v>
      </c>
      <c r="AR31" s="43"/>
      <c r="AS31" s="43">
        <v>36.122219999999999</v>
      </c>
      <c r="AT31" s="43">
        <v>30.440190000000001</v>
      </c>
      <c r="AU31" s="43"/>
      <c r="AV31" s="43">
        <v>193.23356999999999</v>
      </c>
      <c r="AW31" s="43">
        <v>33.809699999999999</v>
      </c>
      <c r="AX31" s="43"/>
      <c r="AY31" s="43">
        <v>1.96044</v>
      </c>
      <c r="AZ31" s="43"/>
      <c r="BA31" s="43">
        <v>0</v>
      </c>
      <c r="BB31" s="43"/>
      <c r="BC31" s="43">
        <v>28.37218</v>
      </c>
      <c r="BD31" s="43"/>
      <c r="BE31" s="43">
        <v>19.8</v>
      </c>
      <c r="BF31" s="43"/>
      <c r="BG31" s="43"/>
      <c r="BH31" s="43"/>
      <c r="BI31" s="43">
        <v>17.41133</v>
      </c>
      <c r="BJ31" s="43"/>
      <c r="BK31" s="43"/>
      <c r="BL31" s="43"/>
      <c r="BM31" s="43">
        <v>6.7889999999999997</v>
      </c>
      <c r="BN31" s="43">
        <v>64.325000000000003</v>
      </c>
      <c r="BO31" s="43">
        <v>2.23</v>
      </c>
      <c r="BP31" s="43">
        <v>147.52897999999999</v>
      </c>
      <c r="BQ31" s="43"/>
      <c r="BR31" s="43">
        <v>5.2375999999999996</v>
      </c>
      <c r="BS31" s="43">
        <v>127.01385999999999</v>
      </c>
      <c r="BT31" s="43">
        <v>11.575659999999999</v>
      </c>
      <c r="BU31" s="43"/>
      <c r="BV31" s="43"/>
      <c r="BW31" s="43">
        <v>3.9659300000000002</v>
      </c>
      <c r="BX31" s="43"/>
      <c r="BY31" s="43"/>
      <c r="BZ31" s="43">
        <v>90.520930000000007</v>
      </c>
      <c r="CA31" s="43">
        <v>24.710809999999999</v>
      </c>
      <c r="CB31" s="43"/>
      <c r="CC31" s="43">
        <v>0.63800000000000001</v>
      </c>
      <c r="CD31" s="43"/>
      <c r="CE31" s="43">
        <v>471.096</v>
      </c>
      <c r="CF31" s="43"/>
      <c r="CG31" s="43">
        <v>142.71010000000001</v>
      </c>
      <c r="CH31" s="43">
        <v>17.014949999999999</v>
      </c>
      <c r="CI31" s="43"/>
      <c r="CJ31" s="43"/>
      <c r="CK31" s="43">
        <v>15.7933</v>
      </c>
      <c r="CL31" s="43">
        <v>4.6911899999999997</v>
      </c>
      <c r="CM31" s="43"/>
      <c r="CN31" s="43"/>
      <c r="CO31" s="43">
        <v>15.903499999999999</v>
      </c>
      <c r="CP31" s="43">
        <v>282.37</v>
      </c>
      <c r="CQ31" s="43"/>
      <c r="CR31" s="43">
        <v>35.661999999999999</v>
      </c>
      <c r="CS31" s="43"/>
      <c r="CT31" s="43">
        <v>7.7770000000000001</v>
      </c>
    </row>
    <row r="32" spans="1:98" ht="15.6" x14ac:dyDescent="0.3">
      <c r="A32" s="1"/>
      <c r="B32" s="42" t="s">
        <v>873</v>
      </c>
      <c r="C32" s="43"/>
      <c r="D32" s="43"/>
      <c r="E32" s="43">
        <v>28.068000000000001</v>
      </c>
      <c r="F32" s="43">
        <v>10.798999999999999</v>
      </c>
      <c r="G32" s="43"/>
      <c r="H32" s="43"/>
      <c r="I32" s="43"/>
      <c r="J32" s="43"/>
      <c r="K32" s="43"/>
      <c r="L32" s="43">
        <v>10.2971</v>
      </c>
      <c r="M32" s="43">
        <v>12.1198</v>
      </c>
      <c r="N32" s="43">
        <v>12.76</v>
      </c>
      <c r="O32" s="43">
        <v>29.173999999999999</v>
      </c>
      <c r="P32" s="43"/>
      <c r="Q32" s="43"/>
      <c r="R32" s="43">
        <v>51.399000000000001</v>
      </c>
      <c r="S32" s="43"/>
      <c r="T32" s="43">
        <v>51.249380000000002</v>
      </c>
      <c r="U32" s="43"/>
      <c r="V32" s="43">
        <v>8.5</v>
      </c>
      <c r="W32" s="43"/>
      <c r="X32" s="43">
        <v>159.93606</v>
      </c>
      <c r="Y32" s="43"/>
      <c r="Z32" s="43"/>
      <c r="AA32" s="43"/>
      <c r="AB32" s="43"/>
      <c r="AC32" s="43"/>
      <c r="AD32" s="43"/>
      <c r="AE32" s="43"/>
      <c r="AF32" s="43">
        <v>0.9</v>
      </c>
      <c r="AG32" s="43"/>
      <c r="AH32" s="43"/>
      <c r="AI32" s="43"/>
      <c r="AJ32" s="43">
        <v>4.63246</v>
      </c>
      <c r="AK32" s="43">
        <v>0</v>
      </c>
      <c r="AL32" s="43"/>
      <c r="AM32" s="43">
        <v>45.015099999999997</v>
      </c>
      <c r="AN32" s="43">
        <v>125.96017999999999</v>
      </c>
      <c r="AO32" s="43">
        <v>26.843699999999998</v>
      </c>
      <c r="AP32" s="43"/>
      <c r="AQ32" s="43">
        <v>166.51</v>
      </c>
      <c r="AR32" s="43"/>
      <c r="AS32" s="43">
        <v>35.37641</v>
      </c>
      <c r="AT32" s="43">
        <v>29.084769999999999</v>
      </c>
      <c r="AU32" s="43"/>
      <c r="AV32" s="43">
        <v>193.39690999999999</v>
      </c>
      <c r="AW32" s="43">
        <v>35.828499999999998</v>
      </c>
      <c r="AX32" s="43"/>
      <c r="AY32" s="43">
        <v>1.8827400000000001</v>
      </c>
      <c r="AZ32" s="43"/>
      <c r="BA32" s="43">
        <v>0</v>
      </c>
      <c r="BB32" s="43"/>
      <c r="BC32" s="43">
        <v>33.144599999999997</v>
      </c>
      <c r="BD32" s="43"/>
      <c r="BE32" s="43">
        <v>19.8</v>
      </c>
      <c r="BF32" s="43"/>
      <c r="BG32" s="43"/>
      <c r="BH32" s="43"/>
      <c r="BI32" s="43">
        <v>17.619230000000002</v>
      </c>
      <c r="BJ32" s="43"/>
      <c r="BK32" s="43"/>
      <c r="BL32" s="43"/>
      <c r="BM32" s="43">
        <v>6.9870000000000001</v>
      </c>
      <c r="BN32" s="43">
        <v>64.155000000000001</v>
      </c>
      <c r="BO32" s="43">
        <v>2.2599999999999998</v>
      </c>
      <c r="BP32" s="43">
        <v>147.95631</v>
      </c>
      <c r="BQ32" s="43"/>
      <c r="BR32" s="43">
        <v>5.282</v>
      </c>
      <c r="BS32" s="43">
        <v>127.19928</v>
      </c>
      <c r="BT32" s="43">
        <v>12.44824</v>
      </c>
      <c r="BU32" s="43"/>
      <c r="BV32" s="43"/>
      <c r="BW32" s="43">
        <v>3.87202</v>
      </c>
      <c r="BX32" s="43"/>
      <c r="BY32" s="43"/>
      <c r="BZ32" s="43">
        <v>90.356229999999996</v>
      </c>
      <c r="CA32" s="43">
        <v>24.672160000000002</v>
      </c>
      <c r="CB32" s="43"/>
      <c r="CC32" s="43">
        <v>0.65</v>
      </c>
      <c r="CD32" s="43"/>
      <c r="CE32" s="43">
        <v>465.87583000000001</v>
      </c>
      <c r="CF32" s="43"/>
      <c r="CG32" s="43">
        <v>148.75470000000001</v>
      </c>
      <c r="CH32" s="43">
        <v>17.134419999999999</v>
      </c>
      <c r="CI32" s="43"/>
      <c r="CJ32" s="43"/>
      <c r="CK32" s="43">
        <v>15.48</v>
      </c>
      <c r="CL32" s="43">
        <v>4.6502999999999997</v>
      </c>
      <c r="CM32" s="43"/>
      <c r="CN32" s="43"/>
      <c r="CO32" s="43">
        <v>15.73916</v>
      </c>
      <c r="CP32" s="43">
        <v>281.91000000000003</v>
      </c>
      <c r="CQ32" s="43"/>
      <c r="CR32" s="43">
        <v>34.966999999999999</v>
      </c>
      <c r="CS32" s="43"/>
      <c r="CT32" s="43">
        <v>8.843</v>
      </c>
    </row>
    <row r="33" spans="1:98" ht="15.6" x14ac:dyDescent="0.3">
      <c r="A33" s="1"/>
      <c r="B33" s="42" t="s">
        <v>874</v>
      </c>
      <c r="C33" s="43"/>
      <c r="D33" s="43"/>
      <c r="E33" s="43">
        <v>31.195</v>
      </c>
      <c r="F33" s="43">
        <v>11.177</v>
      </c>
      <c r="G33" s="43"/>
      <c r="H33" s="43"/>
      <c r="I33" s="43"/>
      <c r="J33" s="43"/>
      <c r="K33" s="43"/>
      <c r="L33" s="43">
        <v>10.433199999999999</v>
      </c>
      <c r="M33" s="43">
        <v>14.3851</v>
      </c>
      <c r="N33" s="43">
        <v>13.04</v>
      </c>
      <c r="O33" s="43">
        <v>28.93</v>
      </c>
      <c r="P33" s="43"/>
      <c r="Q33" s="43"/>
      <c r="R33" s="43">
        <v>51.710999999999999</v>
      </c>
      <c r="S33" s="43"/>
      <c r="T33" s="43">
        <v>27.773949999999999</v>
      </c>
      <c r="U33" s="43"/>
      <c r="V33" s="43">
        <v>8.6</v>
      </c>
      <c r="W33" s="43"/>
      <c r="X33" s="43">
        <v>137.02895000000001</v>
      </c>
      <c r="Y33" s="43"/>
      <c r="Z33" s="43"/>
      <c r="AA33" s="43"/>
      <c r="AB33" s="43"/>
      <c r="AC33" s="43"/>
      <c r="AD33" s="43"/>
      <c r="AE33" s="43"/>
      <c r="AF33" s="43">
        <v>0.8</v>
      </c>
      <c r="AG33" s="43"/>
      <c r="AH33" s="43"/>
      <c r="AI33" s="43"/>
      <c r="AJ33" s="43">
        <v>4.6611399999999996</v>
      </c>
      <c r="AK33" s="43">
        <v>0</v>
      </c>
      <c r="AL33" s="43"/>
      <c r="AM33" s="43">
        <v>49.340400000000002</v>
      </c>
      <c r="AN33" s="43">
        <v>126.01393</v>
      </c>
      <c r="AO33" s="43">
        <v>26.999099999999999</v>
      </c>
      <c r="AP33" s="43"/>
      <c r="AQ33" s="43">
        <v>166.83</v>
      </c>
      <c r="AR33" s="43"/>
      <c r="AS33" s="43">
        <v>35.448039999999999</v>
      </c>
      <c r="AT33" s="43">
        <v>29.20825</v>
      </c>
      <c r="AU33" s="43"/>
      <c r="AV33" s="43">
        <v>193.7955</v>
      </c>
      <c r="AW33" s="43">
        <v>35.764499999999998</v>
      </c>
      <c r="AX33" s="43"/>
      <c r="AY33" s="43">
        <v>1.8644000000000001</v>
      </c>
      <c r="AZ33" s="43"/>
      <c r="BA33" s="43">
        <v>0</v>
      </c>
      <c r="BB33" s="43"/>
      <c r="BC33" s="43">
        <v>35.893250000000002</v>
      </c>
      <c r="BD33" s="43"/>
      <c r="BE33" s="43">
        <v>19.8</v>
      </c>
      <c r="BF33" s="43"/>
      <c r="BG33" s="43"/>
      <c r="BH33" s="43"/>
      <c r="BI33" s="43">
        <v>17.410119999999999</v>
      </c>
      <c r="BJ33" s="43"/>
      <c r="BK33" s="43"/>
      <c r="BL33" s="43"/>
      <c r="BM33" s="43">
        <v>7.1230000000000002</v>
      </c>
      <c r="BN33" s="43">
        <v>63.728000000000002</v>
      </c>
      <c r="BO33" s="43">
        <v>2.21</v>
      </c>
      <c r="BP33" s="43">
        <v>148.84133</v>
      </c>
      <c r="BQ33" s="43"/>
      <c r="BR33" s="43">
        <v>5.1665000000000001</v>
      </c>
      <c r="BS33" s="43">
        <v>128.87701000000001</v>
      </c>
      <c r="BT33" s="43">
        <v>11.386060000000001</v>
      </c>
      <c r="BU33" s="43"/>
      <c r="BV33" s="43"/>
      <c r="BW33" s="43">
        <v>4.0072999999999999</v>
      </c>
      <c r="BX33" s="43"/>
      <c r="BY33" s="43"/>
      <c r="BZ33" s="43">
        <v>90.417929999999998</v>
      </c>
      <c r="CA33" s="43">
        <v>24.668009999999999</v>
      </c>
      <c r="CB33" s="43"/>
      <c r="CC33" s="43">
        <v>0.64400000000000002</v>
      </c>
      <c r="CD33" s="43"/>
      <c r="CE33" s="43">
        <v>465.17027000000002</v>
      </c>
      <c r="CF33" s="43"/>
      <c r="CG33" s="43">
        <v>146.96420000000001</v>
      </c>
      <c r="CH33" s="43">
        <v>17.244710000000001</v>
      </c>
      <c r="CI33" s="43"/>
      <c r="CJ33" s="43"/>
      <c r="CK33" s="43">
        <v>15.7995</v>
      </c>
      <c r="CL33" s="43">
        <v>4.6023199999999997</v>
      </c>
      <c r="CM33" s="43"/>
      <c r="CN33" s="43"/>
      <c r="CO33" s="43">
        <v>15.296480000000001</v>
      </c>
      <c r="CP33" s="43">
        <v>275.68</v>
      </c>
      <c r="CQ33" s="43"/>
      <c r="CR33" s="43">
        <v>35.271000000000001</v>
      </c>
      <c r="CS33" s="43"/>
      <c r="CT33" s="43">
        <v>7.9119999999999999</v>
      </c>
    </row>
    <row r="34" spans="1:98" ht="15.6" x14ac:dyDescent="0.3">
      <c r="A34" s="1"/>
      <c r="B34" s="42" t="s">
        <v>875</v>
      </c>
      <c r="C34" s="43"/>
      <c r="D34" s="43"/>
      <c r="E34" s="43">
        <v>31.041799999999999</v>
      </c>
      <c r="F34" s="43">
        <v>12.724</v>
      </c>
      <c r="G34" s="43"/>
      <c r="H34" s="43"/>
      <c r="I34" s="43"/>
      <c r="J34" s="43"/>
      <c r="K34" s="43"/>
      <c r="L34" s="43">
        <v>11.005699999999999</v>
      </c>
      <c r="M34" s="43">
        <v>14.823600000000001</v>
      </c>
      <c r="N34" s="43">
        <v>12.98</v>
      </c>
      <c r="O34" s="43">
        <v>29.358000000000001</v>
      </c>
      <c r="P34" s="43"/>
      <c r="Q34" s="43"/>
      <c r="R34" s="43">
        <v>51.04</v>
      </c>
      <c r="S34" s="43"/>
      <c r="T34" s="43">
        <v>48.496479999999998</v>
      </c>
      <c r="U34" s="43"/>
      <c r="V34" s="43">
        <v>8</v>
      </c>
      <c r="W34" s="43"/>
      <c r="X34" s="43">
        <v>103.15268</v>
      </c>
      <c r="Y34" s="43"/>
      <c r="Z34" s="43"/>
      <c r="AA34" s="43"/>
      <c r="AB34" s="43"/>
      <c r="AC34" s="43"/>
      <c r="AD34" s="43"/>
      <c r="AE34" s="43"/>
      <c r="AF34" s="43">
        <v>0.8</v>
      </c>
      <c r="AG34" s="43"/>
      <c r="AH34" s="43"/>
      <c r="AI34" s="43"/>
      <c r="AJ34" s="43">
        <v>5.46631</v>
      </c>
      <c r="AK34" s="43">
        <v>0</v>
      </c>
      <c r="AL34" s="43"/>
      <c r="AM34" s="43">
        <v>50.469700000000003</v>
      </c>
      <c r="AN34" s="43">
        <v>122.91961999999999</v>
      </c>
      <c r="AO34" s="43">
        <v>27.078399999999998</v>
      </c>
      <c r="AP34" s="43"/>
      <c r="AQ34" s="43">
        <v>169.99</v>
      </c>
      <c r="AR34" s="43"/>
      <c r="AS34" s="43">
        <v>34.81915</v>
      </c>
      <c r="AT34" s="43">
        <v>28.412980000000001</v>
      </c>
      <c r="AU34" s="43"/>
      <c r="AV34" s="43">
        <v>192.07102</v>
      </c>
      <c r="AW34" s="43">
        <v>35.6402</v>
      </c>
      <c r="AX34" s="43"/>
      <c r="AY34" s="43">
        <v>1.90771</v>
      </c>
      <c r="AZ34" s="43"/>
      <c r="BA34" s="43">
        <v>0</v>
      </c>
      <c r="BB34" s="43"/>
      <c r="BC34" s="43">
        <v>35.778979999999997</v>
      </c>
      <c r="BD34" s="43"/>
      <c r="BE34" s="43">
        <v>19.8</v>
      </c>
      <c r="BF34" s="43"/>
      <c r="BG34" s="43"/>
      <c r="BH34" s="43"/>
      <c r="BI34" s="43">
        <v>17.505520000000001</v>
      </c>
      <c r="BJ34" s="43"/>
      <c r="BK34" s="43"/>
      <c r="BL34" s="43"/>
      <c r="BM34" s="43">
        <v>6.9809999999999999</v>
      </c>
      <c r="BN34" s="43">
        <v>61.756</v>
      </c>
      <c r="BO34" s="43">
        <v>2.09</v>
      </c>
      <c r="BP34" s="43">
        <v>146.10057</v>
      </c>
      <c r="BQ34" s="43"/>
      <c r="BR34" s="43">
        <v>5.0922000000000001</v>
      </c>
      <c r="BS34" s="43">
        <v>126.32194</v>
      </c>
      <c r="BT34" s="43">
        <v>11.86368</v>
      </c>
      <c r="BU34" s="43"/>
      <c r="BV34" s="43"/>
      <c r="BW34" s="43">
        <v>3.7307000000000001</v>
      </c>
      <c r="BX34" s="43"/>
      <c r="BY34" s="43"/>
      <c r="BZ34" s="43">
        <v>90.49718</v>
      </c>
      <c r="CA34" s="43">
        <v>24.66461</v>
      </c>
      <c r="CB34" s="43"/>
      <c r="CC34" s="43">
        <v>0.66200000000000003</v>
      </c>
      <c r="CD34" s="43"/>
      <c r="CE34" s="43">
        <v>463.52976000000001</v>
      </c>
      <c r="CF34" s="43"/>
      <c r="CG34" s="43">
        <v>140.60659999999999</v>
      </c>
      <c r="CH34" s="43">
        <v>16.501750000000001</v>
      </c>
      <c r="CI34" s="43"/>
      <c r="CJ34" s="43"/>
      <c r="CK34" s="43">
        <v>16.928699999999999</v>
      </c>
      <c r="CL34" s="43">
        <v>4.7207999999999997</v>
      </c>
      <c r="CM34" s="43"/>
      <c r="CN34" s="43"/>
      <c r="CO34" s="43">
        <v>16.039069999999999</v>
      </c>
      <c r="CP34" s="43">
        <v>265.67</v>
      </c>
      <c r="CQ34" s="43"/>
      <c r="CR34" s="43">
        <v>35.61</v>
      </c>
      <c r="CS34" s="43"/>
      <c r="CT34" s="43">
        <v>7.7610000000000001</v>
      </c>
    </row>
    <row r="35" spans="1:98" ht="15.6" x14ac:dyDescent="0.3">
      <c r="A35" s="1"/>
      <c r="B35" s="42" t="s">
        <v>876</v>
      </c>
      <c r="C35" s="43"/>
      <c r="D35" s="43"/>
      <c r="E35" s="43">
        <v>31.357600000000001</v>
      </c>
      <c r="F35" s="43">
        <v>13.031000000000001</v>
      </c>
      <c r="G35" s="43"/>
      <c r="H35" s="43"/>
      <c r="I35" s="43"/>
      <c r="J35" s="43"/>
      <c r="K35" s="43"/>
      <c r="L35" s="43">
        <v>10.728199999999999</v>
      </c>
      <c r="M35" s="43">
        <v>14.855499999999999</v>
      </c>
      <c r="N35" s="43">
        <v>12.23</v>
      </c>
      <c r="O35" s="43">
        <v>30.09</v>
      </c>
      <c r="P35" s="43"/>
      <c r="Q35" s="43"/>
      <c r="R35" s="43">
        <v>51.601999999999997</v>
      </c>
      <c r="S35" s="43"/>
      <c r="T35" s="43">
        <v>59.593910000000001</v>
      </c>
      <c r="U35" s="43"/>
      <c r="V35" s="43">
        <v>7.7</v>
      </c>
      <c r="W35" s="43"/>
      <c r="X35" s="43">
        <v>66.975560000000002</v>
      </c>
      <c r="Y35" s="43"/>
      <c r="Z35" s="43"/>
      <c r="AA35" s="43"/>
      <c r="AB35" s="43"/>
      <c r="AC35" s="43"/>
      <c r="AD35" s="43"/>
      <c r="AE35" s="43"/>
      <c r="AF35" s="43">
        <v>0.8</v>
      </c>
      <c r="AG35" s="43"/>
      <c r="AH35" s="43"/>
      <c r="AI35" s="43"/>
      <c r="AJ35" s="43">
        <v>5.7646800000000002</v>
      </c>
      <c r="AK35" s="43">
        <v>0</v>
      </c>
      <c r="AL35" s="43"/>
      <c r="AM35" s="43">
        <v>51.193800000000003</v>
      </c>
      <c r="AN35" s="43">
        <v>121.69592</v>
      </c>
      <c r="AO35" s="43">
        <v>26.907699999999998</v>
      </c>
      <c r="AP35" s="43"/>
      <c r="AQ35" s="43">
        <v>168.87</v>
      </c>
      <c r="AR35" s="43"/>
      <c r="AS35" s="43">
        <v>35.19943</v>
      </c>
      <c r="AT35" s="43">
        <v>28.09665</v>
      </c>
      <c r="AU35" s="43"/>
      <c r="AV35" s="43">
        <v>194.57400000000001</v>
      </c>
      <c r="AW35" s="43">
        <v>36.0152</v>
      </c>
      <c r="AX35" s="43"/>
      <c r="AY35" s="43">
        <v>1.90201</v>
      </c>
      <c r="AZ35" s="43"/>
      <c r="BA35" s="43">
        <v>0</v>
      </c>
      <c r="BB35" s="43"/>
      <c r="BC35" s="43">
        <v>35.010219999999997</v>
      </c>
      <c r="BD35" s="43"/>
      <c r="BE35" s="43">
        <v>19.8</v>
      </c>
      <c r="BF35" s="43"/>
      <c r="BG35" s="43"/>
      <c r="BH35" s="43"/>
      <c r="BI35" s="43">
        <v>17.706219999999998</v>
      </c>
      <c r="BJ35" s="43"/>
      <c r="BK35" s="43"/>
      <c r="BL35" s="43"/>
      <c r="BM35" s="43">
        <v>6.8710000000000004</v>
      </c>
      <c r="BN35" s="43">
        <v>63.026000000000003</v>
      </c>
      <c r="BO35" s="43">
        <v>2.0499999999999998</v>
      </c>
      <c r="BP35" s="43">
        <v>146.12179</v>
      </c>
      <c r="BQ35" s="43"/>
      <c r="BR35" s="43">
        <v>5.0728</v>
      </c>
      <c r="BS35" s="43">
        <v>125.15008</v>
      </c>
      <c r="BT35" s="43">
        <v>12.21372</v>
      </c>
      <c r="BU35" s="43"/>
      <c r="BV35" s="43"/>
      <c r="BW35" s="43">
        <v>3.87202</v>
      </c>
      <c r="BX35" s="43"/>
      <c r="BY35" s="43"/>
      <c r="BZ35" s="43">
        <v>90.799869999999999</v>
      </c>
      <c r="CA35" s="43">
        <v>24.647030000000001</v>
      </c>
      <c r="CB35" s="43"/>
      <c r="CC35" s="43">
        <v>0.63800000000000001</v>
      </c>
      <c r="CD35" s="43"/>
      <c r="CE35" s="43">
        <v>469.39114999999998</v>
      </c>
      <c r="CF35" s="43"/>
      <c r="CG35" s="43">
        <v>141.3912</v>
      </c>
      <c r="CH35" s="43">
        <v>16.09479</v>
      </c>
      <c r="CI35" s="43"/>
      <c r="CJ35" s="43"/>
      <c r="CK35" s="43">
        <v>16.904599999999999</v>
      </c>
      <c r="CL35" s="43">
        <v>4.7000099999999998</v>
      </c>
      <c r="CM35" s="43"/>
      <c r="CN35" s="43"/>
      <c r="CO35" s="43">
        <v>16.222180000000002</v>
      </c>
      <c r="CP35" s="43">
        <v>284.22000000000003</v>
      </c>
      <c r="CQ35" s="43"/>
      <c r="CR35" s="43">
        <v>35.581000000000003</v>
      </c>
      <c r="CS35" s="43"/>
      <c r="CT35" s="43">
        <v>5.6829999999999998</v>
      </c>
    </row>
    <row r="36" spans="1:98" ht="15.6" x14ac:dyDescent="0.3">
      <c r="A36" s="1"/>
      <c r="B36" s="42" t="s">
        <v>877</v>
      </c>
      <c r="C36" s="43"/>
      <c r="D36" s="43"/>
      <c r="E36" s="43">
        <v>31.6114</v>
      </c>
      <c r="F36" s="43">
        <v>12.534000000000001</v>
      </c>
      <c r="G36" s="43"/>
      <c r="H36" s="43"/>
      <c r="I36" s="43"/>
      <c r="J36" s="43"/>
      <c r="K36" s="43"/>
      <c r="L36" s="43">
        <v>10.988300000000001</v>
      </c>
      <c r="M36" s="43">
        <v>14.682399999999999</v>
      </c>
      <c r="N36" s="43">
        <v>12.96</v>
      </c>
      <c r="O36" s="43">
        <v>28.616</v>
      </c>
      <c r="P36" s="43"/>
      <c r="Q36" s="43"/>
      <c r="R36" s="43">
        <v>51.383000000000003</v>
      </c>
      <c r="S36" s="43"/>
      <c r="T36" s="43">
        <v>56.371569999999998</v>
      </c>
      <c r="U36" s="43"/>
      <c r="V36" s="43">
        <v>7.7</v>
      </c>
      <c r="W36" s="43"/>
      <c r="X36" s="43">
        <v>91.618759999999995</v>
      </c>
      <c r="Y36" s="43"/>
      <c r="Z36" s="43"/>
      <c r="AA36" s="43"/>
      <c r="AB36" s="43"/>
      <c r="AC36" s="43"/>
      <c r="AD36" s="43"/>
      <c r="AE36" s="43"/>
      <c r="AF36" s="43">
        <v>1</v>
      </c>
      <c r="AG36" s="43"/>
      <c r="AH36" s="43"/>
      <c r="AI36" s="43"/>
      <c r="AJ36" s="43">
        <v>5.7564599999999997</v>
      </c>
      <c r="AK36" s="43">
        <v>0</v>
      </c>
      <c r="AL36" s="43"/>
      <c r="AM36" s="43">
        <v>50.843600000000002</v>
      </c>
      <c r="AN36" s="43">
        <v>121.92829999999999</v>
      </c>
      <c r="AO36" s="43">
        <v>27.46</v>
      </c>
      <c r="AP36" s="43"/>
      <c r="AQ36" s="43">
        <v>167.42</v>
      </c>
      <c r="AR36" s="43"/>
      <c r="AS36" s="43">
        <v>34.845930000000003</v>
      </c>
      <c r="AT36" s="43">
        <v>28.770589999999999</v>
      </c>
      <c r="AU36" s="43"/>
      <c r="AV36" s="43">
        <v>194.36704</v>
      </c>
      <c r="AW36" s="43">
        <v>37.142800000000001</v>
      </c>
      <c r="AX36" s="43"/>
      <c r="AY36" s="43">
        <v>1.92662</v>
      </c>
      <c r="AZ36" s="43"/>
      <c r="BA36" s="43">
        <v>0</v>
      </c>
      <c r="BB36" s="43"/>
      <c r="BC36" s="43">
        <v>35.650539999999999</v>
      </c>
      <c r="BD36" s="43"/>
      <c r="BE36" s="43">
        <v>19.8</v>
      </c>
      <c r="BF36" s="43"/>
      <c r="BG36" s="43"/>
      <c r="BH36" s="43"/>
      <c r="BI36" s="43">
        <v>18.03031</v>
      </c>
      <c r="BJ36" s="43"/>
      <c r="BK36" s="43"/>
      <c r="BL36" s="43"/>
      <c r="BM36" s="43">
        <v>6.9249999999999998</v>
      </c>
      <c r="BN36" s="43">
        <v>61.697000000000003</v>
      </c>
      <c r="BO36" s="43">
        <v>2.13</v>
      </c>
      <c r="BP36" s="43">
        <v>147.38909000000001</v>
      </c>
      <c r="BQ36" s="43"/>
      <c r="BR36" s="43">
        <v>5.2030000000000003</v>
      </c>
      <c r="BS36" s="43">
        <v>124.16838</v>
      </c>
      <c r="BT36" s="43">
        <v>12.177820000000001</v>
      </c>
      <c r="BU36" s="43"/>
      <c r="BV36" s="43"/>
      <c r="BW36" s="43">
        <v>3.9659300000000002</v>
      </c>
      <c r="BX36" s="43"/>
      <c r="BY36" s="43"/>
      <c r="BZ36" s="43">
        <v>92.352980000000002</v>
      </c>
      <c r="CA36" s="43">
        <v>24.6678</v>
      </c>
      <c r="CB36" s="43"/>
      <c r="CC36" s="43">
        <v>0.59</v>
      </c>
      <c r="CD36" s="43"/>
      <c r="CE36" s="43">
        <v>459.69779999999997</v>
      </c>
      <c r="CF36" s="43"/>
      <c r="CG36" s="43">
        <v>131.0283</v>
      </c>
      <c r="CH36" s="43">
        <v>16.209540000000001</v>
      </c>
      <c r="CI36" s="43"/>
      <c r="CJ36" s="43"/>
      <c r="CK36" s="43">
        <v>16.7468</v>
      </c>
      <c r="CL36" s="43">
        <v>4.7365500000000003</v>
      </c>
      <c r="CM36" s="43"/>
      <c r="CN36" s="43"/>
      <c r="CO36" s="43">
        <v>16.36853</v>
      </c>
      <c r="CP36" s="43">
        <v>283.24</v>
      </c>
      <c r="CQ36" s="43"/>
      <c r="CR36" s="43">
        <v>35.151000000000003</v>
      </c>
      <c r="CS36" s="43"/>
      <c r="CT36" s="43">
        <v>7.133</v>
      </c>
    </row>
    <row r="37" spans="1:98" ht="15.6" x14ac:dyDescent="0.3">
      <c r="A37" s="1"/>
      <c r="B37" s="42" t="s">
        <v>878</v>
      </c>
      <c r="C37" s="43"/>
      <c r="D37" s="43"/>
      <c r="E37" s="43">
        <v>31.769200000000001</v>
      </c>
      <c r="F37" s="43">
        <v>12.689</v>
      </c>
      <c r="G37" s="43"/>
      <c r="H37" s="43"/>
      <c r="I37" s="43"/>
      <c r="J37" s="43"/>
      <c r="K37" s="43"/>
      <c r="L37" s="43">
        <v>11.0913</v>
      </c>
      <c r="M37" s="43">
        <v>14.904500000000001</v>
      </c>
      <c r="N37" s="43">
        <v>12.95</v>
      </c>
      <c r="O37" s="43">
        <v>28.481999999999999</v>
      </c>
      <c r="P37" s="43"/>
      <c r="Q37" s="43"/>
      <c r="R37" s="43">
        <v>51.212000000000003</v>
      </c>
      <c r="S37" s="43"/>
      <c r="T37" s="43">
        <v>51.866070000000001</v>
      </c>
      <c r="U37" s="43"/>
      <c r="V37" s="43">
        <v>7.8</v>
      </c>
      <c r="W37" s="43"/>
      <c r="X37" s="43">
        <v>102.53113999999999</v>
      </c>
      <c r="Y37" s="43"/>
      <c r="Z37" s="43"/>
      <c r="AA37" s="43"/>
      <c r="AB37" s="43"/>
      <c r="AC37" s="43"/>
      <c r="AD37" s="43"/>
      <c r="AE37" s="43"/>
      <c r="AF37" s="43">
        <v>1.1000000000000001</v>
      </c>
      <c r="AG37" s="43"/>
      <c r="AH37" s="43"/>
      <c r="AI37" s="43"/>
      <c r="AJ37" s="43">
        <v>6.2199600000000004</v>
      </c>
      <c r="AK37" s="43">
        <v>0</v>
      </c>
      <c r="AL37" s="43"/>
      <c r="AM37" s="43">
        <v>51.2652</v>
      </c>
      <c r="AN37" s="43">
        <v>121.94989</v>
      </c>
      <c r="AO37" s="43">
        <v>28.02</v>
      </c>
      <c r="AP37" s="43"/>
      <c r="AQ37" s="43">
        <v>169.31</v>
      </c>
      <c r="AR37" s="43"/>
      <c r="AS37" s="43">
        <v>36.990830000000003</v>
      </c>
      <c r="AT37" s="43">
        <v>27.39668</v>
      </c>
      <c r="AU37" s="43"/>
      <c r="AV37" s="43">
        <v>192.53599</v>
      </c>
      <c r="AW37" s="43">
        <v>36.169400000000003</v>
      </c>
      <c r="AX37" s="43"/>
      <c r="AY37" s="43">
        <v>1.9420999999999999</v>
      </c>
      <c r="AZ37" s="43"/>
      <c r="BA37" s="43">
        <v>0</v>
      </c>
      <c r="BB37" s="43"/>
      <c r="BC37" s="43">
        <v>35.7682</v>
      </c>
      <c r="BD37" s="43"/>
      <c r="BE37" s="43">
        <v>20.3</v>
      </c>
      <c r="BF37" s="43"/>
      <c r="BG37" s="43"/>
      <c r="BH37" s="43"/>
      <c r="BI37" s="43">
        <v>17.601109999999998</v>
      </c>
      <c r="BJ37" s="43"/>
      <c r="BK37" s="43"/>
      <c r="BL37" s="43"/>
      <c r="BM37" s="43">
        <v>6.7889999999999997</v>
      </c>
      <c r="BN37" s="43">
        <v>60.021999999999998</v>
      </c>
      <c r="BO37" s="43">
        <v>2.06</v>
      </c>
      <c r="BP37" s="43">
        <v>148.76661999999999</v>
      </c>
      <c r="BQ37" s="43"/>
      <c r="BR37" s="43">
        <v>5.1089000000000002</v>
      </c>
      <c r="BS37" s="43">
        <v>125.85720999999999</v>
      </c>
      <c r="BT37" s="43">
        <v>11.906219999999999</v>
      </c>
      <c r="BU37" s="43"/>
      <c r="BV37" s="43"/>
      <c r="BW37" s="43">
        <v>4.0273599999999998</v>
      </c>
      <c r="BX37" s="43"/>
      <c r="BY37" s="43"/>
      <c r="BZ37" s="43">
        <v>91.388289999999998</v>
      </c>
      <c r="CA37" s="43">
        <v>24.664739999999998</v>
      </c>
      <c r="CB37" s="43"/>
      <c r="CC37" s="43">
        <v>0.60199999999999998</v>
      </c>
      <c r="CD37" s="43"/>
      <c r="CE37" s="43">
        <v>461.99400000000003</v>
      </c>
      <c r="CF37" s="43"/>
      <c r="CG37" s="43">
        <v>144.7174</v>
      </c>
      <c r="CH37" s="43">
        <v>16.768560000000001</v>
      </c>
      <c r="CI37" s="43"/>
      <c r="CJ37" s="43"/>
      <c r="CK37" s="43">
        <v>17.485800000000001</v>
      </c>
      <c r="CL37" s="43">
        <v>4.77081</v>
      </c>
      <c r="CM37" s="43"/>
      <c r="CN37" s="43"/>
      <c r="CO37" s="43">
        <v>16.529409999999999</v>
      </c>
      <c r="CP37" s="43">
        <v>284.91000000000003</v>
      </c>
      <c r="CQ37" s="43"/>
      <c r="CR37" s="43">
        <v>35.051000000000002</v>
      </c>
      <c r="CS37" s="43"/>
      <c r="CT37" s="43">
        <v>8.0820000000000007</v>
      </c>
    </row>
    <row r="38" spans="1:98" ht="15.6" x14ac:dyDescent="0.3">
      <c r="A38" s="1"/>
      <c r="B38" s="42" t="s">
        <v>879</v>
      </c>
      <c r="C38" s="43"/>
      <c r="D38" s="43"/>
      <c r="E38" s="43">
        <v>31.834</v>
      </c>
      <c r="F38" s="43">
        <v>13.542999999999999</v>
      </c>
      <c r="G38" s="43"/>
      <c r="H38" s="43"/>
      <c r="I38" s="43"/>
      <c r="J38" s="43"/>
      <c r="K38" s="43"/>
      <c r="L38" s="43">
        <v>11.0396</v>
      </c>
      <c r="M38" s="43">
        <v>14.9649</v>
      </c>
      <c r="N38" s="43">
        <v>12.94</v>
      </c>
      <c r="O38" s="43">
        <v>29.277999999999999</v>
      </c>
      <c r="P38" s="43"/>
      <c r="Q38" s="43"/>
      <c r="R38" s="43">
        <v>51.988999999999997</v>
      </c>
      <c r="S38" s="43"/>
      <c r="T38" s="43">
        <v>37.047600000000003</v>
      </c>
      <c r="U38" s="43"/>
      <c r="V38" s="43">
        <v>7.8</v>
      </c>
      <c r="W38" s="43"/>
      <c r="X38" s="43">
        <v>142.39368999999999</v>
      </c>
      <c r="Y38" s="43"/>
      <c r="Z38" s="43"/>
      <c r="AA38" s="43"/>
      <c r="AB38" s="43"/>
      <c r="AC38" s="43"/>
      <c r="AD38" s="43"/>
      <c r="AE38" s="43"/>
      <c r="AF38" s="43">
        <v>1.1000000000000001</v>
      </c>
      <c r="AG38" s="43"/>
      <c r="AH38" s="43"/>
      <c r="AI38" s="43"/>
      <c r="AJ38" s="43">
        <v>6.1652199999999997</v>
      </c>
      <c r="AK38" s="43">
        <v>0</v>
      </c>
      <c r="AL38" s="43"/>
      <c r="AM38" s="43">
        <v>51.768099999999997</v>
      </c>
      <c r="AN38" s="43">
        <v>122.66413</v>
      </c>
      <c r="AO38" s="43">
        <v>26.9452</v>
      </c>
      <c r="AP38" s="43"/>
      <c r="AQ38" s="43">
        <v>169.36</v>
      </c>
      <c r="AR38" s="43"/>
      <c r="AS38" s="43">
        <v>37.565739999999998</v>
      </c>
      <c r="AT38" s="43">
        <v>28.23874</v>
      </c>
      <c r="AU38" s="43"/>
      <c r="AV38" s="43">
        <v>192.19150999999999</v>
      </c>
      <c r="AW38" s="43">
        <v>37.006500000000003</v>
      </c>
      <c r="AX38" s="43"/>
      <c r="AY38" s="43">
        <v>1.9273499999999999</v>
      </c>
      <c r="AZ38" s="43"/>
      <c r="BA38" s="43">
        <v>0</v>
      </c>
      <c r="BB38" s="43"/>
      <c r="BC38" s="43">
        <v>35.784179999999999</v>
      </c>
      <c r="BD38" s="43"/>
      <c r="BE38" s="43">
        <v>20.3</v>
      </c>
      <c r="BF38" s="43"/>
      <c r="BG38" s="43"/>
      <c r="BH38" s="43"/>
      <c r="BI38" s="43">
        <v>17.978719999999999</v>
      </c>
      <c r="BJ38" s="43"/>
      <c r="BK38" s="43"/>
      <c r="BL38" s="43"/>
      <c r="BM38" s="43">
        <v>6.7809999999999997</v>
      </c>
      <c r="BN38" s="43">
        <v>59.238999999999997</v>
      </c>
      <c r="BO38" s="43">
        <v>2.0099999999999998</v>
      </c>
      <c r="BP38" s="43">
        <v>152.20578</v>
      </c>
      <c r="BQ38" s="43"/>
      <c r="BR38" s="43">
        <v>5.1618000000000004</v>
      </c>
      <c r="BS38" s="43">
        <v>121.98768</v>
      </c>
      <c r="BT38" s="43">
        <v>12.1259</v>
      </c>
      <c r="BU38" s="43"/>
      <c r="BV38" s="43"/>
      <c r="BW38" s="43">
        <v>3.8865599999999998</v>
      </c>
      <c r="BX38" s="43"/>
      <c r="BY38" s="43"/>
      <c r="BZ38" s="43">
        <v>92.015799999999999</v>
      </c>
      <c r="CA38" s="43">
        <v>24.633769999999998</v>
      </c>
      <c r="CB38" s="43"/>
      <c r="CC38" s="43">
        <v>0.61699999999999999</v>
      </c>
      <c r="CD38" s="43"/>
      <c r="CE38" s="43">
        <v>465.54685999999998</v>
      </c>
      <c r="CF38" s="43"/>
      <c r="CG38" s="43">
        <v>141.02430000000001</v>
      </c>
      <c r="CH38" s="43">
        <v>16.509589999999999</v>
      </c>
      <c r="CI38" s="43"/>
      <c r="CJ38" s="43"/>
      <c r="CK38" s="43">
        <v>17.174600000000002</v>
      </c>
      <c r="CL38" s="43">
        <v>4.8134199999999998</v>
      </c>
      <c r="CM38" s="43"/>
      <c r="CN38" s="43"/>
      <c r="CO38" s="43">
        <v>16.595220000000001</v>
      </c>
      <c r="CP38" s="43">
        <v>284.47000000000003</v>
      </c>
      <c r="CQ38" s="43"/>
      <c r="CR38" s="43">
        <v>34.834000000000003</v>
      </c>
      <c r="CS38" s="43"/>
      <c r="CT38" s="43">
        <v>10.196</v>
      </c>
    </row>
    <row r="39" spans="1:98" ht="15.6" x14ac:dyDescent="0.3">
      <c r="A39" s="1"/>
      <c r="B39" s="42" t="s">
        <v>880</v>
      </c>
      <c r="C39" s="43"/>
      <c r="D39" s="43"/>
      <c r="E39" s="43">
        <v>31.619199999999999</v>
      </c>
      <c r="F39" s="43">
        <v>13.369</v>
      </c>
      <c r="G39" s="43"/>
      <c r="H39" s="43"/>
      <c r="I39" s="43"/>
      <c r="J39" s="43"/>
      <c r="K39" s="43"/>
      <c r="L39" s="43">
        <v>10.8056</v>
      </c>
      <c r="M39" s="43">
        <v>15.083</v>
      </c>
      <c r="N39" s="43">
        <v>12.92</v>
      </c>
      <c r="O39" s="43">
        <v>30.57</v>
      </c>
      <c r="P39" s="43"/>
      <c r="Q39" s="43"/>
      <c r="R39" s="43">
        <v>51.695</v>
      </c>
      <c r="S39" s="43"/>
      <c r="T39" s="43">
        <v>49.119019999999999</v>
      </c>
      <c r="U39" s="43"/>
      <c r="V39" s="43">
        <v>7.9</v>
      </c>
      <c r="W39" s="43"/>
      <c r="X39" s="43">
        <v>137.56072</v>
      </c>
      <c r="Y39" s="43"/>
      <c r="Z39" s="43"/>
      <c r="AA39" s="43"/>
      <c r="AB39" s="43"/>
      <c r="AC39" s="43"/>
      <c r="AD39" s="43"/>
      <c r="AE39" s="43"/>
      <c r="AF39" s="43">
        <v>1.1000000000000001</v>
      </c>
      <c r="AG39" s="43"/>
      <c r="AH39" s="43"/>
      <c r="AI39" s="43"/>
      <c r="AJ39" s="43">
        <v>6.4605899999999998</v>
      </c>
      <c r="AK39" s="43">
        <v>0</v>
      </c>
      <c r="AL39" s="43"/>
      <c r="AM39" s="43">
        <v>52.188499999999998</v>
      </c>
      <c r="AN39" s="43">
        <v>124.20556000000001</v>
      </c>
      <c r="AO39" s="43">
        <v>27.476299999999998</v>
      </c>
      <c r="AP39" s="43"/>
      <c r="AQ39" s="43">
        <v>168.12</v>
      </c>
      <c r="AR39" s="43"/>
      <c r="AS39" s="43">
        <v>37.321019999999997</v>
      </c>
      <c r="AT39" s="43">
        <v>28.10933</v>
      </c>
      <c r="AU39" s="43"/>
      <c r="AV39" s="43">
        <v>193.99503999999999</v>
      </c>
      <c r="AW39" s="43">
        <v>36.813499999999998</v>
      </c>
      <c r="AX39" s="43"/>
      <c r="AY39" s="43">
        <v>2.0952799999999998</v>
      </c>
      <c r="AZ39" s="43"/>
      <c r="BA39" s="43">
        <v>0</v>
      </c>
      <c r="BB39" s="43"/>
      <c r="BC39" s="43">
        <v>36.033290000000001</v>
      </c>
      <c r="BD39" s="43"/>
      <c r="BE39" s="43">
        <v>20.3</v>
      </c>
      <c r="BF39" s="43"/>
      <c r="BG39" s="43"/>
      <c r="BH39" s="43"/>
      <c r="BI39" s="43">
        <v>18.089130000000001</v>
      </c>
      <c r="BJ39" s="43"/>
      <c r="BK39" s="43"/>
      <c r="BL39" s="43"/>
      <c r="BM39" s="43">
        <v>6.891</v>
      </c>
      <c r="BN39" s="43">
        <v>61.279000000000003</v>
      </c>
      <c r="BO39" s="43">
        <v>2.0099999999999998</v>
      </c>
      <c r="BP39" s="43">
        <v>150.29992999999999</v>
      </c>
      <c r="BQ39" s="43"/>
      <c r="BR39" s="43">
        <v>5.3300999999999998</v>
      </c>
      <c r="BS39" s="43">
        <v>126.03291</v>
      </c>
      <c r="BT39" s="43">
        <v>12.177820000000001</v>
      </c>
      <c r="BU39" s="43"/>
      <c r="BV39" s="43"/>
      <c r="BW39" s="43">
        <v>3.9036599999999999</v>
      </c>
      <c r="BX39" s="43"/>
      <c r="BY39" s="43"/>
      <c r="BZ39" s="43">
        <v>92.372</v>
      </c>
      <c r="CA39" s="43">
        <v>24.652950000000001</v>
      </c>
      <c r="CB39" s="43"/>
      <c r="CC39" s="43">
        <v>0.625</v>
      </c>
      <c r="CD39" s="43"/>
      <c r="CE39" s="43">
        <v>443.68763000000001</v>
      </c>
      <c r="CF39" s="43"/>
      <c r="CG39" s="43">
        <v>146.10380000000001</v>
      </c>
      <c r="CH39" s="43">
        <v>16.89001</v>
      </c>
      <c r="CI39" s="43"/>
      <c r="CJ39" s="43"/>
      <c r="CK39" s="43">
        <v>16.584499999999998</v>
      </c>
      <c r="CL39" s="43">
        <v>4.6775000000000002</v>
      </c>
      <c r="CM39" s="43"/>
      <c r="CN39" s="43"/>
      <c r="CO39" s="43">
        <v>16.233409999999999</v>
      </c>
      <c r="CP39" s="43">
        <v>283.94</v>
      </c>
      <c r="CQ39" s="43"/>
      <c r="CR39" s="43">
        <v>35.115000000000002</v>
      </c>
      <c r="CS39" s="43"/>
      <c r="CT39" s="43">
        <v>15.244</v>
      </c>
    </row>
    <row r="40" spans="1:98" ht="15.6" x14ac:dyDescent="0.3">
      <c r="A40" s="1"/>
      <c r="B40" s="42" t="s">
        <v>881</v>
      </c>
      <c r="C40" s="43"/>
      <c r="D40" s="43"/>
      <c r="E40" s="43">
        <v>32.133299999999998</v>
      </c>
      <c r="F40" s="43">
        <v>12.177</v>
      </c>
      <c r="G40" s="43"/>
      <c r="H40" s="43"/>
      <c r="I40" s="43"/>
      <c r="J40" s="43"/>
      <c r="K40" s="43"/>
      <c r="L40" s="43">
        <v>11.576499999999999</v>
      </c>
      <c r="M40" s="43">
        <v>15.008100000000001</v>
      </c>
      <c r="N40" s="43">
        <v>12.91</v>
      </c>
      <c r="O40" s="43">
        <v>31.43</v>
      </c>
      <c r="P40" s="43"/>
      <c r="Q40" s="43"/>
      <c r="R40" s="43">
        <v>51.484000000000002</v>
      </c>
      <c r="S40" s="43"/>
      <c r="T40" s="43">
        <v>47.778919999999999</v>
      </c>
      <c r="U40" s="43"/>
      <c r="V40" s="43">
        <v>8.4</v>
      </c>
      <c r="W40" s="43"/>
      <c r="X40" s="43">
        <v>45.29222</v>
      </c>
      <c r="Y40" s="43"/>
      <c r="Z40" s="43"/>
      <c r="AA40" s="43"/>
      <c r="AB40" s="43"/>
      <c r="AC40" s="43"/>
      <c r="AD40" s="43"/>
      <c r="AE40" s="43"/>
      <c r="AF40" s="43">
        <v>1</v>
      </c>
      <c r="AG40" s="43"/>
      <c r="AH40" s="43"/>
      <c r="AI40" s="43"/>
      <c r="AJ40" s="43">
        <v>6.2238600000000002</v>
      </c>
      <c r="AK40" s="43">
        <v>0</v>
      </c>
      <c r="AL40" s="43"/>
      <c r="AM40" s="43">
        <v>52.348399999999998</v>
      </c>
      <c r="AN40" s="43">
        <v>126.51567</v>
      </c>
      <c r="AO40" s="43">
        <v>27.394300000000001</v>
      </c>
      <c r="AP40" s="43"/>
      <c r="AQ40" s="43">
        <v>168.56</v>
      </c>
      <c r="AR40" s="43"/>
      <c r="AS40" s="43">
        <v>36.640030000000003</v>
      </c>
      <c r="AT40" s="43">
        <v>27.994910000000001</v>
      </c>
      <c r="AU40" s="43"/>
      <c r="AV40" s="43">
        <v>193.23841999999999</v>
      </c>
      <c r="AW40" s="43">
        <v>37.0047</v>
      </c>
      <c r="AX40" s="43"/>
      <c r="AY40" s="43">
        <v>2.0038200000000002</v>
      </c>
      <c r="AZ40" s="43"/>
      <c r="BA40" s="43">
        <v>0</v>
      </c>
      <c r="BB40" s="43"/>
      <c r="BC40" s="43">
        <v>37.064920000000001</v>
      </c>
      <c r="BD40" s="43"/>
      <c r="BE40" s="43">
        <v>20.3</v>
      </c>
      <c r="BF40" s="43"/>
      <c r="BG40" s="43"/>
      <c r="BH40" s="43"/>
      <c r="BI40" s="43">
        <v>18.045850000000002</v>
      </c>
      <c r="BJ40" s="43"/>
      <c r="BK40" s="43"/>
      <c r="BL40" s="43"/>
      <c r="BM40" s="43">
        <v>6.7809999999999997</v>
      </c>
      <c r="BN40" s="43">
        <v>62.036999999999999</v>
      </c>
      <c r="BO40" s="43">
        <v>1.94</v>
      </c>
      <c r="BP40" s="43">
        <v>148.56817000000001</v>
      </c>
      <c r="BQ40" s="43"/>
      <c r="BR40" s="43">
        <v>5.2424999999999997</v>
      </c>
      <c r="BS40" s="43">
        <v>125.18688</v>
      </c>
      <c r="BT40" s="43">
        <v>11.782690000000001</v>
      </c>
      <c r="BU40" s="43"/>
      <c r="BV40" s="43"/>
      <c r="BW40" s="43">
        <v>4.3754099999999996</v>
      </c>
      <c r="BX40" s="43"/>
      <c r="BY40" s="43"/>
      <c r="BZ40" s="43">
        <v>92.236140000000006</v>
      </c>
      <c r="CA40" s="43">
        <v>24.637229999999999</v>
      </c>
      <c r="CB40" s="43"/>
      <c r="CC40" s="43">
        <v>0.61799999999999999</v>
      </c>
      <c r="CD40" s="43"/>
      <c r="CE40" s="43">
        <v>432.66059999999999</v>
      </c>
      <c r="CF40" s="43"/>
      <c r="CG40" s="43">
        <v>144.37809999999999</v>
      </c>
      <c r="CH40" s="43">
        <v>16.496320000000001</v>
      </c>
      <c r="CI40" s="43"/>
      <c r="CJ40" s="43"/>
      <c r="CK40" s="43">
        <v>18.160299999999999</v>
      </c>
      <c r="CL40" s="43">
        <v>4.7076000000000002</v>
      </c>
      <c r="CM40" s="43"/>
      <c r="CN40" s="43"/>
      <c r="CO40" s="43">
        <v>16.171970000000002</v>
      </c>
      <c r="CP40" s="43">
        <v>287.25</v>
      </c>
      <c r="CQ40" s="43"/>
      <c r="CR40" s="43">
        <v>35.316000000000003</v>
      </c>
      <c r="CS40" s="43"/>
      <c r="CT40" s="43">
        <v>20.617000000000001</v>
      </c>
    </row>
    <row r="41" spans="1:98" ht="15.6" x14ac:dyDescent="0.3">
      <c r="A41" s="1"/>
      <c r="B41" s="42" t="s">
        <v>882</v>
      </c>
      <c r="C41" s="43"/>
      <c r="D41" s="43"/>
      <c r="E41" s="43">
        <v>32.010399999999997</v>
      </c>
      <c r="F41" s="43">
        <v>11.855</v>
      </c>
      <c r="G41" s="43"/>
      <c r="H41" s="43"/>
      <c r="I41" s="43"/>
      <c r="J41" s="43"/>
      <c r="K41" s="43"/>
      <c r="L41" s="43">
        <v>11.4773</v>
      </c>
      <c r="M41" s="43">
        <v>14.783899999999999</v>
      </c>
      <c r="N41" s="43">
        <v>12.98</v>
      </c>
      <c r="O41" s="43">
        <v>31.952000000000002</v>
      </c>
      <c r="P41" s="43"/>
      <c r="Q41" s="43"/>
      <c r="R41" s="43">
        <v>51.781999999999996</v>
      </c>
      <c r="S41" s="43"/>
      <c r="T41" s="43">
        <v>52.105110000000003</v>
      </c>
      <c r="U41" s="43"/>
      <c r="V41" s="43">
        <v>8.6</v>
      </c>
      <c r="W41" s="43"/>
      <c r="X41" s="43">
        <v>38.678930000000001</v>
      </c>
      <c r="Y41" s="43"/>
      <c r="Z41" s="43"/>
      <c r="AA41" s="43"/>
      <c r="AB41" s="43"/>
      <c r="AC41" s="43"/>
      <c r="AD41" s="43"/>
      <c r="AE41" s="43"/>
      <c r="AF41" s="43">
        <v>0.8</v>
      </c>
      <c r="AG41" s="43"/>
      <c r="AH41" s="43"/>
      <c r="AI41" s="43"/>
      <c r="AJ41" s="43">
        <v>5.8655799999999996</v>
      </c>
      <c r="AK41" s="43">
        <v>0</v>
      </c>
      <c r="AL41" s="43"/>
      <c r="AM41" s="43">
        <v>51.906399999999998</v>
      </c>
      <c r="AN41" s="43">
        <v>126.53337999999999</v>
      </c>
      <c r="AO41" s="43">
        <v>27.585999999999999</v>
      </c>
      <c r="AP41" s="43"/>
      <c r="AQ41" s="43">
        <v>169.09</v>
      </c>
      <c r="AR41" s="43"/>
      <c r="AS41" s="43">
        <v>36.416730000000001</v>
      </c>
      <c r="AT41" s="43">
        <v>27.782869999999999</v>
      </c>
      <c r="AU41" s="43"/>
      <c r="AV41" s="43">
        <v>191.74627000000001</v>
      </c>
      <c r="AW41" s="43">
        <v>35.286200000000001</v>
      </c>
      <c r="AX41" s="43"/>
      <c r="AY41" s="43">
        <v>1.8669199999999999</v>
      </c>
      <c r="AZ41" s="43"/>
      <c r="BA41" s="43">
        <v>0</v>
      </c>
      <c r="BB41" s="43"/>
      <c r="BC41" s="43">
        <v>37.66968</v>
      </c>
      <c r="BD41" s="43"/>
      <c r="BE41" s="43">
        <v>20.3</v>
      </c>
      <c r="BF41" s="43"/>
      <c r="BG41" s="43"/>
      <c r="BH41" s="43"/>
      <c r="BI41" s="43">
        <v>18.258179999999999</v>
      </c>
      <c r="BJ41" s="43"/>
      <c r="BK41" s="43"/>
      <c r="BL41" s="43"/>
      <c r="BM41" s="43">
        <v>6.7889999999999997</v>
      </c>
      <c r="BN41" s="43">
        <v>62.371000000000002</v>
      </c>
      <c r="BO41" s="43">
        <v>2.0499999999999998</v>
      </c>
      <c r="BP41" s="43">
        <v>147.91521</v>
      </c>
      <c r="BQ41" s="43"/>
      <c r="BR41" s="43">
        <v>5.0572999999999997</v>
      </c>
      <c r="BS41" s="43">
        <v>125.51983</v>
      </c>
      <c r="BT41" s="43">
        <v>11.09914</v>
      </c>
      <c r="BU41" s="43"/>
      <c r="BV41" s="43"/>
      <c r="BW41" s="43">
        <v>3.85894</v>
      </c>
      <c r="BX41" s="43"/>
      <c r="BY41" s="43"/>
      <c r="BZ41" s="43">
        <v>93.237129999999993</v>
      </c>
      <c r="CA41" s="43">
        <v>24.513839999999998</v>
      </c>
      <c r="CB41" s="43"/>
      <c r="CC41" s="43">
        <v>0.61099999999999999</v>
      </c>
      <c r="CD41" s="43"/>
      <c r="CE41" s="43">
        <v>464.1823</v>
      </c>
      <c r="CF41" s="43"/>
      <c r="CG41" s="43">
        <v>144.012</v>
      </c>
      <c r="CH41" s="43">
        <v>16.835989999999999</v>
      </c>
      <c r="CI41" s="43"/>
      <c r="CJ41" s="43"/>
      <c r="CK41" s="43">
        <v>18.621400000000001</v>
      </c>
      <c r="CL41" s="43">
        <v>4.5887500000000001</v>
      </c>
      <c r="CM41" s="43"/>
      <c r="CN41" s="43"/>
      <c r="CO41" s="43">
        <v>15.737170000000001</v>
      </c>
      <c r="CP41" s="43">
        <v>287.7</v>
      </c>
      <c r="CQ41" s="43"/>
      <c r="CR41" s="43">
        <v>33.996000000000002</v>
      </c>
      <c r="CS41" s="43"/>
      <c r="CT41" s="43">
        <v>25.295999999999999</v>
      </c>
    </row>
    <row r="42" spans="1:98" ht="15.6" x14ac:dyDescent="0.3">
      <c r="A42" s="1"/>
      <c r="B42" s="42" t="s">
        <v>883</v>
      </c>
      <c r="C42" s="43"/>
      <c r="D42" s="43"/>
      <c r="E42" s="43">
        <v>25.642499999999998</v>
      </c>
      <c r="F42" s="43">
        <v>11.202</v>
      </c>
      <c r="G42" s="43"/>
      <c r="H42" s="43"/>
      <c r="I42" s="43"/>
      <c r="J42" s="43"/>
      <c r="K42" s="43"/>
      <c r="L42" s="43">
        <v>11.632999999999999</v>
      </c>
      <c r="M42" s="43">
        <v>16.220099999999999</v>
      </c>
      <c r="N42" s="43">
        <v>13.02</v>
      </c>
      <c r="O42" s="43">
        <v>32.634</v>
      </c>
      <c r="P42" s="43"/>
      <c r="Q42" s="43"/>
      <c r="R42" s="43">
        <v>51.947000000000003</v>
      </c>
      <c r="S42" s="43"/>
      <c r="T42" s="43">
        <v>52.937150000000003</v>
      </c>
      <c r="U42" s="43"/>
      <c r="V42" s="43">
        <v>8.6999999999999993</v>
      </c>
      <c r="W42" s="43"/>
      <c r="X42" s="43">
        <v>39.049909999999997</v>
      </c>
      <c r="Y42" s="43"/>
      <c r="Z42" s="43"/>
      <c r="AA42" s="43"/>
      <c r="AB42" s="43"/>
      <c r="AC42" s="43"/>
      <c r="AD42" s="43"/>
      <c r="AE42" s="43"/>
      <c r="AF42" s="43">
        <v>0.8</v>
      </c>
      <c r="AG42" s="43"/>
      <c r="AH42" s="43"/>
      <c r="AI42" s="43"/>
      <c r="AJ42" s="43">
        <v>5.3594600000000003</v>
      </c>
      <c r="AK42" s="43">
        <v>0</v>
      </c>
      <c r="AL42" s="43"/>
      <c r="AM42" s="43">
        <v>50.863500000000002</v>
      </c>
      <c r="AN42" s="43">
        <v>125.37853</v>
      </c>
      <c r="AO42" s="43">
        <v>26.695499999999999</v>
      </c>
      <c r="AP42" s="43"/>
      <c r="AQ42" s="43">
        <v>167.81</v>
      </c>
      <c r="AR42" s="43"/>
      <c r="AS42" s="43">
        <v>34.550640000000001</v>
      </c>
      <c r="AT42" s="43">
        <v>27.437550000000002</v>
      </c>
      <c r="AU42" s="43"/>
      <c r="AV42" s="43">
        <v>192.50790000000001</v>
      </c>
      <c r="AW42" s="43">
        <v>35.459499999999998</v>
      </c>
      <c r="AX42" s="43"/>
      <c r="AY42" s="43">
        <v>1.92065</v>
      </c>
      <c r="AZ42" s="43"/>
      <c r="BA42" s="43">
        <v>0</v>
      </c>
      <c r="BB42" s="43"/>
      <c r="BC42" s="43">
        <v>38.355930000000001</v>
      </c>
      <c r="BD42" s="43"/>
      <c r="BE42" s="43">
        <v>20.3</v>
      </c>
      <c r="BF42" s="43"/>
      <c r="BG42" s="43"/>
      <c r="BH42" s="43"/>
      <c r="BI42" s="43">
        <v>18.020990000000001</v>
      </c>
      <c r="BJ42" s="43"/>
      <c r="BK42" s="43"/>
      <c r="BL42" s="43"/>
      <c r="BM42" s="43">
        <v>6.9870000000000001</v>
      </c>
      <c r="BN42" s="43">
        <v>64.015000000000001</v>
      </c>
      <c r="BO42" s="43">
        <v>1.9</v>
      </c>
      <c r="BP42" s="43">
        <v>147.16023999999999</v>
      </c>
      <c r="BQ42" s="43"/>
      <c r="BR42" s="43">
        <v>4.9996</v>
      </c>
      <c r="BS42" s="43">
        <v>125.88572000000001</v>
      </c>
      <c r="BT42" s="43">
        <v>11.60022</v>
      </c>
      <c r="BU42" s="43"/>
      <c r="BV42" s="43"/>
      <c r="BW42" s="43">
        <v>3.6508500000000002</v>
      </c>
      <c r="BX42" s="43"/>
      <c r="BY42" s="43"/>
      <c r="BZ42" s="43">
        <v>93.88973</v>
      </c>
      <c r="CA42" s="43">
        <v>24.67043</v>
      </c>
      <c r="CB42" s="43"/>
      <c r="CC42" s="43">
        <v>0.60499999999999998</v>
      </c>
      <c r="CD42" s="43"/>
      <c r="CE42" s="43">
        <v>469.93518999999998</v>
      </c>
      <c r="CF42" s="43"/>
      <c r="CG42" s="43">
        <v>146.77090000000001</v>
      </c>
      <c r="CH42" s="43">
        <v>17.88954</v>
      </c>
      <c r="CI42" s="43"/>
      <c r="CJ42" s="43"/>
      <c r="CK42" s="43">
        <v>19.110399999999998</v>
      </c>
      <c r="CL42" s="43">
        <v>4.8321500000000004</v>
      </c>
      <c r="CM42" s="43"/>
      <c r="CN42" s="43"/>
      <c r="CO42" s="43">
        <v>14.908620000000001</v>
      </c>
      <c r="CP42" s="43">
        <v>279.51</v>
      </c>
      <c r="CQ42" s="43"/>
      <c r="CR42" s="43">
        <v>35.520000000000003</v>
      </c>
      <c r="CS42" s="43"/>
      <c r="CT42" s="43">
        <v>29.140999999999998</v>
      </c>
    </row>
    <row r="43" spans="1:98" ht="15.6" x14ac:dyDescent="0.3">
      <c r="A43" s="1"/>
      <c r="B43" s="42" t="s">
        <v>884</v>
      </c>
      <c r="C43" s="43"/>
      <c r="D43" s="43"/>
      <c r="E43" s="43">
        <v>24.674199999999999</v>
      </c>
      <c r="F43" s="43">
        <v>10.38</v>
      </c>
      <c r="G43" s="43"/>
      <c r="H43" s="43"/>
      <c r="I43" s="43"/>
      <c r="J43" s="43"/>
      <c r="K43" s="43"/>
      <c r="L43" s="43">
        <v>12.0702</v>
      </c>
      <c r="M43" s="43">
        <v>16.510999999999999</v>
      </c>
      <c r="N43" s="43">
        <v>12.66</v>
      </c>
      <c r="O43" s="43">
        <v>33.228000000000002</v>
      </c>
      <c r="P43" s="43"/>
      <c r="Q43" s="43"/>
      <c r="R43" s="43">
        <v>51.787999999999997</v>
      </c>
      <c r="S43" s="43"/>
      <c r="T43" s="43">
        <v>49.405810000000002</v>
      </c>
      <c r="U43" s="43"/>
      <c r="V43" s="43">
        <v>8.8000000000000007</v>
      </c>
      <c r="W43" s="43"/>
      <c r="X43" s="43">
        <v>37.771450000000002</v>
      </c>
      <c r="Y43" s="43"/>
      <c r="Z43" s="43"/>
      <c r="AA43" s="43"/>
      <c r="AB43" s="43"/>
      <c r="AC43" s="43"/>
      <c r="AD43" s="43"/>
      <c r="AE43" s="43"/>
      <c r="AF43" s="43">
        <v>0.5</v>
      </c>
      <c r="AG43" s="43"/>
      <c r="AH43" s="43"/>
      <c r="AI43" s="43"/>
      <c r="AJ43" s="43">
        <v>5.4161799999999998</v>
      </c>
      <c r="AK43" s="43">
        <v>0</v>
      </c>
      <c r="AL43" s="43"/>
      <c r="AM43" s="43">
        <v>51.256599999999999</v>
      </c>
      <c r="AN43" s="43">
        <v>126.59831</v>
      </c>
      <c r="AO43" s="43">
        <v>22.731100000000001</v>
      </c>
      <c r="AP43" s="43"/>
      <c r="AQ43" s="43">
        <v>171.02</v>
      </c>
      <c r="AR43" s="43"/>
      <c r="AS43" s="43">
        <v>33.59892</v>
      </c>
      <c r="AT43" s="43">
        <v>27.90992</v>
      </c>
      <c r="AU43" s="43"/>
      <c r="AV43" s="43">
        <v>192.11845</v>
      </c>
      <c r="AW43" s="43">
        <v>34.567999999999998</v>
      </c>
      <c r="AX43" s="43"/>
      <c r="AY43" s="43">
        <v>1.9453</v>
      </c>
      <c r="AZ43" s="43"/>
      <c r="BA43" s="43">
        <v>0</v>
      </c>
      <c r="BB43" s="43"/>
      <c r="BC43" s="43">
        <v>37.68479</v>
      </c>
      <c r="BD43" s="43"/>
      <c r="BE43" s="43">
        <v>20.3</v>
      </c>
      <c r="BF43" s="43"/>
      <c r="BG43" s="43"/>
      <c r="BH43" s="43"/>
      <c r="BI43" s="43">
        <v>18.09037</v>
      </c>
      <c r="BJ43" s="43"/>
      <c r="BK43" s="43"/>
      <c r="BL43" s="43"/>
      <c r="BM43" s="43">
        <v>7.1230000000000002</v>
      </c>
      <c r="BN43" s="43">
        <v>63.715000000000003</v>
      </c>
      <c r="BO43" s="43">
        <v>1.85</v>
      </c>
      <c r="BP43" s="43">
        <v>146.75017</v>
      </c>
      <c r="BQ43" s="43"/>
      <c r="BR43" s="43">
        <v>5.1089000000000002</v>
      </c>
      <c r="BS43" s="43">
        <v>128.60559000000001</v>
      </c>
      <c r="BT43" s="43">
        <v>10.65573</v>
      </c>
      <c r="BU43" s="43"/>
      <c r="BV43" s="43"/>
      <c r="BW43" s="43">
        <v>3.6075599999999999</v>
      </c>
      <c r="BX43" s="43"/>
      <c r="BY43" s="43"/>
      <c r="BZ43" s="43">
        <v>92.676950000000005</v>
      </c>
      <c r="CA43" s="43">
        <v>24.67679</v>
      </c>
      <c r="CB43" s="43"/>
      <c r="CC43" s="43">
        <v>0.67300000000000004</v>
      </c>
      <c r="CD43" s="43"/>
      <c r="CE43" s="43">
        <v>469.43853000000001</v>
      </c>
      <c r="CF43" s="43"/>
      <c r="CG43" s="43">
        <v>148.41990000000001</v>
      </c>
      <c r="CH43" s="43">
        <v>18.109349999999999</v>
      </c>
      <c r="CI43" s="43"/>
      <c r="CJ43" s="43"/>
      <c r="CK43" s="43">
        <v>18.713699999999999</v>
      </c>
      <c r="CL43" s="43">
        <v>4.5985699999999996</v>
      </c>
      <c r="CM43" s="43"/>
      <c r="CN43" s="43"/>
      <c r="CO43" s="43">
        <v>13.34262</v>
      </c>
      <c r="CP43" s="43">
        <v>279.02999999999997</v>
      </c>
      <c r="CQ43" s="43"/>
      <c r="CR43" s="43">
        <v>36.463999999999999</v>
      </c>
      <c r="CS43" s="43"/>
      <c r="CT43" s="43">
        <v>30.989000000000001</v>
      </c>
    </row>
    <row r="44" spans="1:98" ht="15.6" x14ac:dyDescent="0.3">
      <c r="A44" s="1"/>
      <c r="B44" s="42" t="s">
        <v>885</v>
      </c>
      <c r="C44" s="43"/>
      <c r="D44" s="43"/>
      <c r="E44" s="43">
        <v>25.0381</v>
      </c>
      <c r="F44" s="43">
        <v>10.465</v>
      </c>
      <c r="G44" s="43"/>
      <c r="H44" s="43"/>
      <c r="I44" s="43"/>
      <c r="J44" s="43"/>
      <c r="K44" s="43"/>
      <c r="L44" s="43">
        <v>13.7143</v>
      </c>
      <c r="M44" s="43">
        <v>16.310300000000002</v>
      </c>
      <c r="N44" s="43">
        <v>13.04</v>
      </c>
      <c r="O44" s="43">
        <v>32.146000000000001</v>
      </c>
      <c r="P44" s="43"/>
      <c r="Q44" s="43"/>
      <c r="R44" s="43">
        <v>52.63</v>
      </c>
      <c r="S44" s="43"/>
      <c r="T44" s="43">
        <v>37.17606</v>
      </c>
      <c r="U44" s="43"/>
      <c r="V44" s="43">
        <v>8.6999999999999993</v>
      </c>
      <c r="W44" s="43"/>
      <c r="X44" s="43">
        <v>36.336779999999997</v>
      </c>
      <c r="Y44" s="43"/>
      <c r="Z44" s="43"/>
      <c r="AA44" s="43"/>
      <c r="AB44" s="43"/>
      <c r="AC44" s="43"/>
      <c r="AD44" s="43"/>
      <c r="AE44" s="43"/>
      <c r="AF44" s="43">
        <v>0.6</v>
      </c>
      <c r="AG44" s="43"/>
      <c r="AH44" s="43"/>
      <c r="AI44" s="43"/>
      <c r="AJ44" s="43">
        <v>4.26905</v>
      </c>
      <c r="AK44" s="43">
        <v>0</v>
      </c>
      <c r="AL44" s="43"/>
      <c r="AM44" s="43">
        <v>50.5505</v>
      </c>
      <c r="AN44" s="43">
        <v>121.03076</v>
      </c>
      <c r="AO44" s="43">
        <v>22.1952</v>
      </c>
      <c r="AP44" s="43"/>
      <c r="AQ44" s="43">
        <v>171.04</v>
      </c>
      <c r="AR44" s="43"/>
      <c r="AS44" s="43">
        <v>33.284680000000002</v>
      </c>
      <c r="AT44" s="43">
        <v>28.138670000000001</v>
      </c>
      <c r="AU44" s="43"/>
      <c r="AV44" s="43">
        <v>194.44055</v>
      </c>
      <c r="AW44" s="43">
        <v>33.816099999999999</v>
      </c>
      <c r="AX44" s="43"/>
      <c r="AY44" s="43">
        <v>1.92012</v>
      </c>
      <c r="AZ44" s="43"/>
      <c r="BA44" s="43">
        <v>0.1</v>
      </c>
      <c r="BB44" s="43"/>
      <c r="BC44" s="43">
        <v>31.828420000000001</v>
      </c>
      <c r="BD44" s="43"/>
      <c r="BE44" s="43">
        <v>20.3</v>
      </c>
      <c r="BF44" s="43"/>
      <c r="BG44" s="43"/>
      <c r="BH44" s="43"/>
      <c r="BI44" s="43">
        <v>18.03932</v>
      </c>
      <c r="BJ44" s="43"/>
      <c r="BK44" s="43"/>
      <c r="BL44" s="43"/>
      <c r="BM44" s="43">
        <v>6.9809999999999999</v>
      </c>
      <c r="BN44" s="43">
        <v>63.904000000000003</v>
      </c>
      <c r="BO44" s="43">
        <v>1.98</v>
      </c>
      <c r="BP44" s="43">
        <v>145.57382999999999</v>
      </c>
      <c r="BQ44" s="43"/>
      <c r="BR44" s="43">
        <v>5.0552999999999999</v>
      </c>
      <c r="BS44" s="43">
        <v>126.07285</v>
      </c>
      <c r="BT44" s="43">
        <v>10.194190000000001</v>
      </c>
      <c r="BU44" s="43"/>
      <c r="BV44" s="43"/>
      <c r="BW44" s="43">
        <v>3.8024800000000001</v>
      </c>
      <c r="BX44" s="43"/>
      <c r="BY44" s="43"/>
      <c r="BZ44" s="43">
        <v>92.297970000000007</v>
      </c>
      <c r="CA44" s="43">
        <v>24.800529999999998</v>
      </c>
      <c r="CB44" s="43"/>
      <c r="CC44" s="43">
        <v>0.70299999999999996</v>
      </c>
      <c r="CD44" s="43"/>
      <c r="CE44" s="43">
        <v>459.85253</v>
      </c>
      <c r="CF44" s="43"/>
      <c r="CG44" s="43">
        <v>142.91239999999999</v>
      </c>
      <c r="CH44" s="43">
        <v>18.224049999999998</v>
      </c>
      <c r="CI44" s="43"/>
      <c r="CJ44" s="43"/>
      <c r="CK44" s="43">
        <v>17.9451</v>
      </c>
      <c r="CL44" s="43">
        <v>4.508</v>
      </c>
      <c r="CM44" s="43"/>
      <c r="CN44" s="43"/>
      <c r="CO44" s="43">
        <v>12.79339</v>
      </c>
      <c r="CP44" s="43">
        <v>290.72000000000003</v>
      </c>
      <c r="CQ44" s="43"/>
      <c r="CR44" s="43">
        <v>39.423000000000002</v>
      </c>
      <c r="CS44" s="43"/>
      <c r="CT44" s="43">
        <v>30.997</v>
      </c>
    </row>
    <row r="45" spans="1:98" ht="15.6" x14ac:dyDescent="0.3">
      <c r="A45" s="1"/>
      <c r="B45" s="42" t="s">
        <v>886</v>
      </c>
      <c r="C45" s="43"/>
      <c r="D45" s="43"/>
      <c r="E45" s="43">
        <v>24.869599999999998</v>
      </c>
      <c r="F45" s="43">
        <v>10.172000000000001</v>
      </c>
      <c r="G45" s="43"/>
      <c r="H45" s="43"/>
      <c r="I45" s="43"/>
      <c r="J45" s="43"/>
      <c r="K45" s="43"/>
      <c r="L45" s="43">
        <v>14.9351</v>
      </c>
      <c r="M45" s="43">
        <v>15.471</v>
      </c>
      <c r="N45" s="43">
        <v>13.08</v>
      </c>
      <c r="O45" s="43">
        <v>31.391999999999999</v>
      </c>
      <c r="P45" s="43"/>
      <c r="Q45" s="43"/>
      <c r="R45" s="43">
        <v>52.64</v>
      </c>
      <c r="S45" s="43"/>
      <c r="T45" s="43">
        <v>41.555979999999998</v>
      </c>
      <c r="U45" s="43"/>
      <c r="V45" s="43">
        <v>8.6</v>
      </c>
      <c r="W45" s="43"/>
      <c r="X45" s="43">
        <v>35.994070000000001</v>
      </c>
      <c r="Y45" s="43"/>
      <c r="Z45" s="43"/>
      <c r="AA45" s="43"/>
      <c r="AB45" s="43"/>
      <c r="AC45" s="43"/>
      <c r="AD45" s="43"/>
      <c r="AE45" s="43"/>
      <c r="AF45" s="43">
        <v>0.6</v>
      </c>
      <c r="AG45" s="43"/>
      <c r="AH45" s="43"/>
      <c r="AI45" s="43"/>
      <c r="AJ45" s="43">
        <v>4.2895099999999999</v>
      </c>
      <c r="AK45" s="43">
        <v>0</v>
      </c>
      <c r="AL45" s="43"/>
      <c r="AM45" s="43">
        <v>45.107300000000002</v>
      </c>
      <c r="AN45" s="43">
        <v>117.21944999999999</v>
      </c>
      <c r="AO45" s="43">
        <v>22.236599999999999</v>
      </c>
      <c r="AP45" s="43"/>
      <c r="AQ45" s="43">
        <v>166.09</v>
      </c>
      <c r="AR45" s="43"/>
      <c r="AS45" s="43">
        <v>30.76371</v>
      </c>
      <c r="AT45" s="43">
        <v>28.277270000000001</v>
      </c>
      <c r="AU45" s="43"/>
      <c r="AV45" s="43">
        <v>194.3973</v>
      </c>
      <c r="AW45" s="43">
        <v>32.9895</v>
      </c>
      <c r="AX45" s="43"/>
      <c r="AY45" s="43">
        <v>1.8825000000000001</v>
      </c>
      <c r="AZ45" s="43"/>
      <c r="BA45" s="43">
        <v>0.4</v>
      </c>
      <c r="BB45" s="43"/>
      <c r="BC45" s="43">
        <v>31.799700000000001</v>
      </c>
      <c r="BD45" s="43"/>
      <c r="BE45" s="43">
        <v>20.3</v>
      </c>
      <c r="BF45" s="43"/>
      <c r="BG45" s="43"/>
      <c r="BH45" s="43"/>
      <c r="BI45" s="43">
        <v>18.28088</v>
      </c>
      <c r="BJ45" s="43"/>
      <c r="BK45" s="43"/>
      <c r="BL45" s="43"/>
      <c r="BM45" s="43">
        <v>6.8710000000000004</v>
      </c>
      <c r="BN45" s="43">
        <v>64.231999999999999</v>
      </c>
      <c r="BO45" s="43">
        <v>2.0299999999999998</v>
      </c>
      <c r="BP45" s="43">
        <v>148.70699999999999</v>
      </c>
      <c r="BQ45" s="43"/>
      <c r="BR45" s="43">
        <v>5.0869</v>
      </c>
      <c r="BS45" s="43">
        <v>120.15088</v>
      </c>
      <c r="BT45" s="43">
        <v>9.3419600000000003</v>
      </c>
      <c r="BU45" s="43"/>
      <c r="BV45" s="43"/>
      <c r="BW45" s="43">
        <v>3.7406999999999999</v>
      </c>
      <c r="BX45" s="43"/>
      <c r="BY45" s="43"/>
      <c r="BZ45" s="43">
        <v>93.723950000000002</v>
      </c>
      <c r="CA45" s="43">
        <v>24.812100000000001</v>
      </c>
      <c r="CB45" s="43"/>
      <c r="CC45" s="43">
        <v>0.68700000000000006</v>
      </c>
      <c r="CD45" s="43"/>
      <c r="CE45" s="43">
        <v>464.98201</v>
      </c>
      <c r="CF45" s="43"/>
      <c r="CG45" s="43">
        <v>146.59620000000001</v>
      </c>
      <c r="CH45" s="43">
        <v>17.93412</v>
      </c>
      <c r="CI45" s="43"/>
      <c r="CJ45" s="43"/>
      <c r="CK45" s="43">
        <v>17.7364</v>
      </c>
      <c r="CL45" s="43">
        <v>4.5325600000000001</v>
      </c>
      <c r="CM45" s="43"/>
      <c r="CN45" s="43"/>
      <c r="CO45" s="43">
        <v>12.406280000000001</v>
      </c>
      <c r="CP45" s="43">
        <v>279.2</v>
      </c>
      <c r="CQ45" s="43"/>
      <c r="CR45" s="43">
        <v>38.843000000000004</v>
      </c>
      <c r="CS45" s="43"/>
      <c r="CT45" s="43">
        <v>31.372</v>
      </c>
    </row>
    <row r="46" spans="1:98" ht="15.6" x14ac:dyDescent="0.3">
      <c r="A46" s="1"/>
      <c r="B46" s="42" t="s">
        <v>887</v>
      </c>
      <c r="C46" s="43"/>
      <c r="D46" s="43"/>
      <c r="E46" s="43">
        <v>24.390899999999998</v>
      </c>
      <c r="F46" s="43">
        <v>10.773999999999999</v>
      </c>
      <c r="G46" s="43"/>
      <c r="H46" s="43"/>
      <c r="I46" s="43"/>
      <c r="J46" s="43"/>
      <c r="K46" s="43"/>
      <c r="L46" s="43">
        <v>15.1494</v>
      </c>
      <c r="M46" s="43">
        <v>14.5343</v>
      </c>
      <c r="N46" s="43">
        <v>13.15</v>
      </c>
      <c r="O46" s="43">
        <v>32.052</v>
      </c>
      <c r="P46" s="43"/>
      <c r="Q46" s="43"/>
      <c r="R46" s="43">
        <v>52.837000000000003</v>
      </c>
      <c r="S46" s="43"/>
      <c r="T46" s="43">
        <v>48.124789999999997</v>
      </c>
      <c r="U46" s="43"/>
      <c r="V46" s="43">
        <v>8.5</v>
      </c>
      <c r="W46" s="43"/>
      <c r="X46" s="43">
        <v>35.38017</v>
      </c>
      <c r="Y46" s="43"/>
      <c r="Z46" s="43"/>
      <c r="AA46" s="43"/>
      <c r="AB46" s="43"/>
      <c r="AC46" s="43"/>
      <c r="AD46" s="43"/>
      <c r="AE46" s="43"/>
      <c r="AF46" s="43">
        <v>0.7</v>
      </c>
      <c r="AG46" s="43"/>
      <c r="AH46" s="43"/>
      <c r="AI46" s="43"/>
      <c r="AJ46" s="43">
        <v>4.1899699999999998</v>
      </c>
      <c r="AK46" s="43">
        <v>0</v>
      </c>
      <c r="AL46" s="43"/>
      <c r="AM46" s="43">
        <v>50.979199999999999</v>
      </c>
      <c r="AN46" s="43">
        <v>121.21107000000001</v>
      </c>
      <c r="AO46" s="43">
        <v>23.804400000000001</v>
      </c>
      <c r="AP46" s="43"/>
      <c r="AQ46" s="43">
        <v>170.44</v>
      </c>
      <c r="AR46" s="43"/>
      <c r="AS46" s="43">
        <v>31.736820000000002</v>
      </c>
      <c r="AT46" s="43">
        <v>28.143160000000002</v>
      </c>
      <c r="AU46" s="43"/>
      <c r="AV46" s="43">
        <v>194.16929999999999</v>
      </c>
      <c r="AW46" s="43">
        <v>33.589700000000001</v>
      </c>
      <c r="AX46" s="43"/>
      <c r="AY46" s="43">
        <v>1.87195</v>
      </c>
      <c r="AZ46" s="43"/>
      <c r="BA46" s="43">
        <v>0.4</v>
      </c>
      <c r="BB46" s="43"/>
      <c r="BC46" s="43">
        <v>32.122630000000001</v>
      </c>
      <c r="BD46" s="43"/>
      <c r="BE46" s="43">
        <v>20.3</v>
      </c>
      <c r="BF46" s="43"/>
      <c r="BG46" s="43"/>
      <c r="BH46" s="43"/>
      <c r="BI46" s="43">
        <v>17.96744</v>
      </c>
      <c r="BJ46" s="43"/>
      <c r="BK46" s="43"/>
      <c r="BL46" s="43"/>
      <c r="BM46" s="43">
        <v>6.9249999999999998</v>
      </c>
      <c r="BN46" s="43">
        <v>63.963000000000001</v>
      </c>
      <c r="BO46" s="43">
        <v>2.1</v>
      </c>
      <c r="BP46" s="43">
        <v>148.07990000000001</v>
      </c>
      <c r="BQ46" s="43"/>
      <c r="BR46" s="43">
        <v>5.1421000000000001</v>
      </c>
      <c r="BS46" s="43">
        <v>123.52249</v>
      </c>
      <c r="BT46" s="43">
        <v>9.27698</v>
      </c>
      <c r="BU46" s="43"/>
      <c r="BV46" s="43"/>
      <c r="BW46" s="43">
        <v>3.7400099999999998</v>
      </c>
      <c r="BX46" s="43"/>
      <c r="BY46" s="43"/>
      <c r="BZ46" s="43">
        <v>92.865719999999996</v>
      </c>
      <c r="CA46" s="43">
        <v>24.857309999999998</v>
      </c>
      <c r="CB46" s="43"/>
      <c r="CC46" s="43">
        <v>0.68500000000000005</v>
      </c>
      <c r="CD46" s="43"/>
      <c r="CE46" s="43">
        <v>470.23818999999997</v>
      </c>
      <c r="CF46" s="43"/>
      <c r="CG46" s="43">
        <v>149.70650000000001</v>
      </c>
      <c r="CH46" s="43">
        <v>17.779070000000001</v>
      </c>
      <c r="CI46" s="43"/>
      <c r="CJ46" s="43"/>
      <c r="CK46" s="43">
        <v>17.674099999999999</v>
      </c>
      <c r="CL46" s="43">
        <v>4.4728399999999997</v>
      </c>
      <c r="CM46" s="43"/>
      <c r="CN46" s="43"/>
      <c r="CO46" s="43">
        <v>13.051399999999999</v>
      </c>
      <c r="CP46" s="43">
        <v>275.97000000000003</v>
      </c>
      <c r="CQ46" s="43"/>
      <c r="CR46" s="43">
        <v>38.462000000000003</v>
      </c>
      <c r="CS46" s="43"/>
      <c r="CT46" s="43">
        <v>31.661999999999999</v>
      </c>
    </row>
    <row r="47" spans="1:98" ht="15.6" x14ac:dyDescent="0.3">
      <c r="A47" s="1"/>
      <c r="B47" s="42" t="s">
        <v>888</v>
      </c>
      <c r="C47" s="43"/>
      <c r="D47" s="43"/>
      <c r="E47" s="43">
        <v>24.575299999999999</v>
      </c>
      <c r="F47" s="43">
        <v>11.634</v>
      </c>
      <c r="G47" s="43"/>
      <c r="H47" s="43"/>
      <c r="I47" s="43"/>
      <c r="J47" s="43"/>
      <c r="K47" s="43"/>
      <c r="L47" s="43">
        <v>15.135999999999999</v>
      </c>
      <c r="M47" s="43">
        <v>11.961600000000001</v>
      </c>
      <c r="N47" s="43">
        <v>13.23</v>
      </c>
      <c r="O47" s="43">
        <v>32.567999999999998</v>
      </c>
      <c r="P47" s="43"/>
      <c r="Q47" s="43"/>
      <c r="R47" s="43">
        <v>52.56</v>
      </c>
      <c r="S47" s="43"/>
      <c r="T47" s="43">
        <v>50.81662</v>
      </c>
      <c r="U47" s="43"/>
      <c r="V47" s="43">
        <v>8.4</v>
      </c>
      <c r="W47" s="43"/>
      <c r="X47" s="43">
        <v>35.934719999999999</v>
      </c>
      <c r="Y47" s="43"/>
      <c r="Z47" s="43"/>
      <c r="AA47" s="43"/>
      <c r="AB47" s="43"/>
      <c r="AC47" s="43"/>
      <c r="AD47" s="43"/>
      <c r="AE47" s="43"/>
      <c r="AF47" s="43">
        <v>0.7</v>
      </c>
      <c r="AG47" s="43"/>
      <c r="AH47" s="43"/>
      <c r="AI47" s="43"/>
      <c r="AJ47" s="43">
        <v>4.1270300000000004</v>
      </c>
      <c r="AK47" s="43">
        <v>0</v>
      </c>
      <c r="AL47" s="43"/>
      <c r="AM47" s="43">
        <v>51.721400000000003</v>
      </c>
      <c r="AN47" s="43">
        <v>126.30059</v>
      </c>
      <c r="AO47" s="43">
        <v>28.866199999999999</v>
      </c>
      <c r="AP47" s="43"/>
      <c r="AQ47" s="43">
        <v>164.97</v>
      </c>
      <c r="AR47" s="43"/>
      <c r="AS47" s="43">
        <v>33.346960000000003</v>
      </c>
      <c r="AT47" s="43">
        <v>28.401489999999999</v>
      </c>
      <c r="AU47" s="43"/>
      <c r="AV47" s="43">
        <v>194.38015999999999</v>
      </c>
      <c r="AW47" s="43">
        <v>33.197499999999998</v>
      </c>
      <c r="AX47" s="43"/>
      <c r="AY47" s="43">
        <v>1.90832</v>
      </c>
      <c r="AZ47" s="43"/>
      <c r="BA47" s="43">
        <v>0.6</v>
      </c>
      <c r="BB47" s="43"/>
      <c r="BC47" s="43">
        <v>32.286239999999999</v>
      </c>
      <c r="BD47" s="43"/>
      <c r="BE47" s="43">
        <v>20.3</v>
      </c>
      <c r="BF47" s="43"/>
      <c r="BG47" s="43"/>
      <c r="BH47" s="43"/>
      <c r="BI47" s="43">
        <v>18.152200000000001</v>
      </c>
      <c r="BJ47" s="43"/>
      <c r="BK47" s="43"/>
      <c r="BL47" s="43"/>
      <c r="BM47" s="43">
        <v>6.7889999999999997</v>
      </c>
      <c r="BN47" s="43">
        <v>64.540999999999997</v>
      </c>
      <c r="BO47" s="43">
        <v>1.69</v>
      </c>
      <c r="BP47" s="43">
        <v>147.50389999999999</v>
      </c>
      <c r="BQ47" s="43"/>
      <c r="BR47" s="43">
        <v>5.2910000000000004</v>
      </c>
      <c r="BS47" s="43">
        <v>123.01600000000001</v>
      </c>
      <c r="BT47" s="43">
        <v>9.4168000000000003</v>
      </c>
      <c r="BU47" s="43"/>
      <c r="BV47" s="43"/>
      <c r="BW47" s="43">
        <v>3.69495</v>
      </c>
      <c r="BX47" s="43"/>
      <c r="BY47" s="43"/>
      <c r="BZ47" s="43">
        <v>90.968959999999996</v>
      </c>
      <c r="CA47" s="43">
        <v>24.829049999999999</v>
      </c>
      <c r="CB47" s="43"/>
      <c r="CC47" s="43">
        <v>0.71699999999999997</v>
      </c>
      <c r="CD47" s="43"/>
      <c r="CE47" s="43">
        <v>470.44448</v>
      </c>
      <c r="CF47" s="43"/>
      <c r="CG47" s="43">
        <v>152.26779999999999</v>
      </c>
      <c r="CH47" s="43">
        <v>17.838899999999999</v>
      </c>
      <c r="CI47" s="43"/>
      <c r="CJ47" s="43"/>
      <c r="CK47" s="43">
        <v>17.516300000000001</v>
      </c>
      <c r="CL47" s="43">
        <v>4.4706200000000003</v>
      </c>
      <c r="CM47" s="43"/>
      <c r="CN47" s="43"/>
      <c r="CO47" s="43">
        <v>13.634130000000001</v>
      </c>
      <c r="CP47" s="43">
        <v>273.41000000000003</v>
      </c>
      <c r="CQ47" s="43"/>
      <c r="CR47" s="43">
        <v>38.524999999999999</v>
      </c>
      <c r="CS47" s="43"/>
      <c r="CT47" s="43">
        <v>31.905999999999999</v>
      </c>
    </row>
    <row r="48" spans="1:98" ht="15.6" x14ac:dyDescent="0.3">
      <c r="A48" s="1"/>
      <c r="B48" s="42" t="s">
        <v>889</v>
      </c>
      <c r="C48" s="43"/>
      <c r="D48" s="43"/>
      <c r="E48" s="43">
        <v>24.790099999999999</v>
      </c>
      <c r="F48" s="43">
        <v>12.298999999999999</v>
      </c>
      <c r="G48" s="43"/>
      <c r="H48" s="43"/>
      <c r="I48" s="43"/>
      <c r="J48" s="43"/>
      <c r="K48" s="43"/>
      <c r="L48" s="43">
        <v>15.1081</v>
      </c>
      <c r="M48" s="43">
        <v>11.806100000000001</v>
      </c>
      <c r="N48" s="43">
        <v>13.49</v>
      </c>
      <c r="O48" s="43">
        <v>33.024000000000001</v>
      </c>
      <c r="P48" s="43"/>
      <c r="Q48" s="43"/>
      <c r="R48" s="43">
        <v>52.326999999999998</v>
      </c>
      <c r="S48" s="43"/>
      <c r="T48" s="43">
        <v>27.80546</v>
      </c>
      <c r="U48" s="43"/>
      <c r="V48" s="43">
        <v>8.6</v>
      </c>
      <c r="W48" s="43"/>
      <c r="X48" s="43">
        <v>35.813929999999999</v>
      </c>
      <c r="Y48" s="43"/>
      <c r="Z48" s="43"/>
      <c r="AA48" s="43"/>
      <c r="AB48" s="43"/>
      <c r="AC48" s="43"/>
      <c r="AD48" s="43"/>
      <c r="AE48" s="43"/>
      <c r="AF48" s="43">
        <v>0.7</v>
      </c>
      <c r="AG48" s="43"/>
      <c r="AH48" s="43"/>
      <c r="AI48" s="43"/>
      <c r="AJ48" s="43">
        <v>4.0911</v>
      </c>
      <c r="AK48" s="43">
        <v>0</v>
      </c>
      <c r="AL48" s="43"/>
      <c r="AM48" s="43">
        <v>52.893700000000003</v>
      </c>
      <c r="AN48" s="43">
        <v>127.95891</v>
      </c>
      <c r="AO48" s="43">
        <v>28.4466</v>
      </c>
      <c r="AP48" s="43"/>
      <c r="AQ48" s="43">
        <v>172.03</v>
      </c>
      <c r="AR48" s="43"/>
      <c r="AS48" s="43">
        <v>34.167319999999997</v>
      </c>
      <c r="AT48" s="43">
        <v>28.247420000000002</v>
      </c>
      <c r="AU48" s="43"/>
      <c r="AV48" s="43">
        <v>192.65364</v>
      </c>
      <c r="AW48" s="43">
        <v>33.632100000000001</v>
      </c>
      <c r="AX48" s="43"/>
      <c r="AY48" s="43">
        <v>1.91581</v>
      </c>
      <c r="AZ48" s="43"/>
      <c r="BA48" s="43">
        <v>0.5</v>
      </c>
      <c r="BB48" s="43"/>
      <c r="BC48" s="43">
        <v>32.559570000000001</v>
      </c>
      <c r="BD48" s="43"/>
      <c r="BE48" s="43">
        <v>20.3</v>
      </c>
      <c r="BF48" s="43"/>
      <c r="BG48" s="43"/>
      <c r="BH48" s="43"/>
      <c r="BI48" s="43">
        <v>18.346489999999999</v>
      </c>
      <c r="BJ48" s="43"/>
      <c r="BK48" s="43"/>
      <c r="BL48" s="43"/>
      <c r="BM48" s="43">
        <v>6.7809999999999997</v>
      </c>
      <c r="BN48" s="43">
        <v>56.311999999999998</v>
      </c>
      <c r="BO48" s="43">
        <v>2.11</v>
      </c>
      <c r="BP48" s="43">
        <v>146.93446</v>
      </c>
      <c r="BQ48" s="43"/>
      <c r="BR48" s="43">
        <v>5.2618999999999998</v>
      </c>
      <c r="BS48" s="43">
        <v>123.60955</v>
      </c>
      <c r="BT48" s="43">
        <v>9.7815899999999996</v>
      </c>
      <c r="BU48" s="43"/>
      <c r="BV48" s="43"/>
      <c r="BW48" s="43">
        <v>4.0013500000000004</v>
      </c>
      <c r="BX48" s="43"/>
      <c r="BY48" s="43"/>
      <c r="BZ48" s="43">
        <v>93.356579999999994</v>
      </c>
      <c r="CA48" s="43">
        <v>24.83325</v>
      </c>
      <c r="CB48" s="43"/>
      <c r="CC48" s="43">
        <v>0.68500000000000005</v>
      </c>
      <c r="CD48" s="43"/>
      <c r="CE48" s="43">
        <v>467.87716</v>
      </c>
      <c r="CF48" s="43"/>
      <c r="CG48" s="43">
        <v>117.6461</v>
      </c>
      <c r="CH48" s="43">
        <v>17.404419999999998</v>
      </c>
      <c r="CI48" s="43"/>
      <c r="CJ48" s="43"/>
      <c r="CK48" s="43">
        <v>17.2089</v>
      </c>
      <c r="CL48" s="43">
        <v>4.5242699999999996</v>
      </c>
      <c r="CM48" s="43"/>
      <c r="CN48" s="43"/>
      <c r="CO48" s="43">
        <v>14.575290000000001</v>
      </c>
      <c r="CP48" s="43">
        <v>281.43</v>
      </c>
      <c r="CQ48" s="43"/>
      <c r="CR48" s="43">
        <v>38.927</v>
      </c>
      <c r="CS48" s="43"/>
      <c r="CT48" s="43">
        <v>31.951000000000001</v>
      </c>
    </row>
    <row r="49" spans="1:98" ht="15.6" x14ac:dyDescent="0.3">
      <c r="A49" s="1"/>
      <c r="B49" s="42" t="s">
        <v>890</v>
      </c>
      <c r="C49" s="43"/>
      <c r="D49" s="43"/>
      <c r="E49" s="43">
        <v>24.972000000000001</v>
      </c>
      <c r="F49" s="43">
        <v>12.712999999999999</v>
      </c>
      <c r="G49" s="43"/>
      <c r="H49" s="43"/>
      <c r="I49" s="43"/>
      <c r="J49" s="43"/>
      <c r="K49" s="43"/>
      <c r="L49" s="43">
        <v>14.3621</v>
      </c>
      <c r="M49" s="43">
        <v>11.348000000000001</v>
      </c>
      <c r="N49" s="43">
        <v>13.51</v>
      </c>
      <c r="O49" s="43">
        <v>33.024000000000001</v>
      </c>
      <c r="P49" s="43"/>
      <c r="Q49" s="43"/>
      <c r="R49" s="43">
        <v>52.944000000000003</v>
      </c>
      <c r="S49" s="43"/>
      <c r="T49" s="43">
        <v>34.959850000000003</v>
      </c>
      <c r="U49" s="43"/>
      <c r="V49" s="43">
        <v>8.6999999999999993</v>
      </c>
      <c r="W49" s="43"/>
      <c r="X49" s="43">
        <v>34.802700000000002</v>
      </c>
      <c r="Y49" s="43"/>
      <c r="Z49" s="43"/>
      <c r="AA49" s="43"/>
      <c r="AB49" s="43"/>
      <c r="AC49" s="43"/>
      <c r="AD49" s="43"/>
      <c r="AE49" s="43"/>
      <c r="AF49" s="43">
        <v>1</v>
      </c>
      <c r="AG49" s="43"/>
      <c r="AH49" s="43"/>
      <c r="AI49" s="43"/>
      <c r="AJ49" s="43">
        <v>4.0739599999999996</v>
      </c>
      <c r="AK49" s="43">
        <v>0</v>
      </c>
      <c r="AL49" s="43"/>
      <c r="AM49" s="43">
        <v>53.280900000000003</v>
      </c>
      <c r="AN49" s="43">
        <v>127.98247000000001</v>
      </c>
      <c r="AO49" s="43">
        <v>28.034800000000001</v>
      </c>
      <c r="AP49" s="43"/>
      <c r="AQ49" s="43">
        <v>172.15</v>
      </c>
      <c r="AR49" s="43"/>
      <c r="AS49" s="43">
        <v>34.870539999999998</v>
      </c>
      <c r="AT49" s="43">
        <v>26.685649999999999</v>
      </c>
      <c r="AU49" s="43"/>
      <c r="AV49" s="43">
        <v>193.41512</v>
      </c>
      <c r="AW49" s="43">
        <v>33.657600000000002</v>
      </c>
      <c r="AX49" s="43"/>
      <c r="AY49" s="43">
        <v>1.9301999999999999</v>
      </c>
      <c r="AZ49" s="43"/>
      <c r="BA49" s="43">
        <v>0.5</v>
      </c>
      <c r="BB49" s="43"/>
      <c r="BC49" s="43">
        <v>32.61748</v>
      </c>
      <c r="BD49" s="43"/>
      <c r="BE49" s="43">
        <v>20.3</v>
      </c>
      <c r="BF49" s="43"/>
      <c r="BG49" s="43"/>
      <c r="BH49" s="43"/>
      <c r="BI49" s="43">
        <v>18.220109999999998</v>
      </c>
      <c r="BJ49" s="43"/>
      <c r="BK49" s="43"/>
      <c r="BL49" s="43"/>
      <c r="BM49" s="43">
        <v>6.891</v>
      </c>
      <c r="BN49" s="43">
        <v>49.61</v>
      </c>
      <c r="BO49" s="43">
        <v>2.09</v>
      </c>
      <c r="BP49" s="43">
        <v>146.25546</v>
      </c>
      <c r="BQ49" s="43"/>
      <c r="BR49" s="43">
        <v>5.1894999999999998</v>
      </c>
      <c r="BS49" s="43">
        <v>125.65021</v>
      </c>
      <c r="BT49" s="43">
        <v>10.430960000000001</v>
      </c>
      <c r="BU49" s="43"/>
      <c r="BV49" s="43"/>
      <c r="BW49" s="43">
        <v>4.0848199999999997</v>
      </c>
      <c r="BX49" s="43"/>
      <c r="BY49" s="43"/>
      <c r="BZ49" s="43">
        <v>92.497579999999999</v>
      </c>
      <c r="CA49" s="43">
        <v>24.80959</v>
      </c>
      <c r="CB49" s="43"/>
      <c r="CC49" s="43">
        <v>0.68300000000000005</v>
      </c>
      <c r="CD49" s="43"/>
      <c r="CE49" s="43">
        <v>465.76967999999999</v>
      </c>
      <c r="CF49" s="43"/>
      <c r="CG49" s="43">
        <v>119.12269999999999</v>
      </c>
      <c r="CH49" s="43">
        <v>17.7957</v>
      </c>
      <c r="CI49" s="43"/>
      <c r="CJ49" s="43"/>
      <c r="CK49" s="43">
        <v>17.1845</v>
      </c>
      <c r="CL49" s="43">
        <v>4.7161400000000002</v>
      </c>
      <c r="CM49" s="43"/>
      <c r="CN49" s="43"/>
      <c r="CO49" s="43">
        <v>14.820209999999999</v>
      </c>
      <c r="CP49" s="43">
        <v>288.22000000000003</v>
      </c>
      <c r="CQ49" s="43"/>
      <c r="CR49" s="43">
        <v>38.695</v>
      </c>
      <c r="CS49" s="43"/>
      <c r="CT49" s="43">
        <v>28.245000000000001</v>
      </c>
    </row>
    <row r="50" spans="1:98" ht="15.6" x14ac:dyDescent="0.3">
      <c r="A50" s="1"/>
      <c r="B50" s="42" t="s">
        <v>891</v>
      </c>
      <c r="C50" s="43"/>
      <c r="D50" s="43"/>
      <c r="E50" s="43">
        <v>25.053000000000001</v>
      </c>
      <c r="F50" s="43">
        <v>6.68</v>
      </c>
      <c r="G50" s="43"/>
      <c r="H50" s="43"/>
      <c r="I50" s="43"/>
      <c r="J50" s="43"/>
      <c r="K50" s="43"/>
      <c r="L50" s="43">
        <v>13.929600000000001</v>
      </c>
      <c r="M50" s="43">
        <v>11.532299999999999</v>
      </c>
      <c r="N50" s="43">
        <v>13.53</v>
      </c>
      <c r="O50" s="43">
        <v>33.79</v>
      </c>
      <c r="P50" s="43"/>
      <c r="Q50" s="43"/>
      <c r="R50" s="43">
        <v>52.805999999999997</v>
      </c>
      <c r="S50" s="43"/>
      <c r="T50" s="43">
        <v>49.875920000000001</v>
      </c>
      <c r="U50" s="43"/>
      <c r="V50" s="43">
        <v>8.9</v>
      </c>
      <c r="W50" s="43"/>
      <c r="X50" s="43">
        <v>35.228349999999999</v>
      </c>
      <c r="Y50" s="43"/>
      <c r="Z50" s="43"/>
      <c r="AA50" s="43"/>
      <c r="AB50" s="43"/>
      <c r="AC50" s="43"/>
      <c r="AD50" s="43"/>
      <c r="AE50" s="43"/>
      <c r="AF50" s="43">
        <v>1</v>
      </c>
      <c r="AG50" s="43"/>
      <c r="AH50" s="43"/>
      <c r="AI50" s="43"/>
      <c r="AJ50" s="43">
        <v>4.2364699999999997</v>
      </c>
      <c r="AK50" s="43">
        <v>0</v>
      </c>
      <c r="AL50" s="43"/>
      <c r="AM50" s="43">
        <v>49.074199999999998</v>
      </c>
      <c r="AN50" s="43">
        <v>128.59975</v>
      </c>
      <c r="AO50" s="43">
        <v>28.9541</v>
      </c>
      <c r="AP50" s="43"/>
      <c r="AQ50" s="43">
        <v>170.72</v>
      </c>
      <c r="AR50" s="43"/>
      <c r="AS50" s="43">
        <v>36.165610000000001</v>
      </c>
      <c r="AT50" s="43">
        <v>26.26923</v>
      </c>
      <c r="AU50" s="43"/>
      <c r="AV50" s="43">
        <v>192.22935000000001</v>
      </c>
      <c r="AW50" s="43">
        <v>35.692399999999999</v>
      </c>
      <c r="AX50" s="43"/>
      <c r="AY50" s="43">
        <v>1.9298900000000001</v>
      </c>
      <c r="AZ50" s="43"/>
      <c r="BA50" s="43">
        <v>0.5</v>
      </c>
      <c r="BB50" s="43"/>
      <c r="BC50" s="43">
        <v>35.60754</v>
      </c>
      <c r="BD50" s="43"/>
      <c r="BE50" s="43">
        <v>20.3</v>
      </c>
      <c r="BF50" s="43"/>
      <c r="BG50" s="43"/>
      <c r="BH50" s="43"/>
      <c r="BI50" s="43">
        <v>18.144819999999999</v>
      </c>
      <c r="BJ50" s="43"/>
      <c r="BK50" s="43"/>
      <c r="BL50" s="43"/>
      <c r="BM50" s="43">
        <v>6.7809999999999997</v>
      </c>
      <c r="BN50" s="43">
        <v>53.463000000000001</v>
      </c>
      <c r="BO50" s="43">
        <v>1.89</v>
      </c>
      <c r="BP50" s="43">
        <v>146.63206</v>
      </c>
      <c r="BQ50" s="43"/>
      <c r="BR50" s="43">
        <v>5.1727999999999996</v>
      </c>
      <c r="BS50" s="43">
        <v>123.95480000000001</v>
      </c>
      <c r="BT50" s="43">
        <v>10.73531</v>
      </c>
      <c r="BU50" s="43"/>
      <c r="BV50" s="43"/>
      <c r="BW50" s="43">
        <v>4.1258100000000004</v>
      </c>
      <c r="BX50" s="43"/>
      <c r="BY50" s="43"/>
      <c r="BZ50" s="43">
        <v>91.628280000000004</v>
      </c>
      <c r="CA50" s="43">
        <v>24.795940000000002</v>
      </c>
      <c r="CB50" s="43"/>
      <c r="CC50" s="43">
        <v>0.70199999999999996</v>
      </c>
      <c r="CD50" s="43"/>
      <c r="CE50" s="43">
        <v>463.62693000000002</v>
      </c>
      <c r="CF50" s="43"/>
      <c r="CG50" s="43">
        <v>136.37979999999999</v>
      </c>
      <c r="CH50" s="43">
        <v>17.277719999999999</v>
      </c>
      <c r="CI50" s="43"/>
      <c r="CJ50" s="43"/>
      <c r="CK50" s="43">
        <v>18.553100000000001</v>
      </c>
      <c r="CL50" s="43">
        <v>4.81813</v>
      </c>
      <c r="CM50" s="43"/>
      <c r="CN50" s="43"/>
      <c r="CO50" s="43">
        <v>14.509309999999999</v>
      </c>
      <c r="CP50" s="43">
        <v>292.99</v>
      </c>
      <c r="CQ50" s="43"/>
      <c r="CR50" s="43">
        <v>38.966999999999999</v>
      </c>
      <c r="CS50" s="43"/>
      <c r="CT50" s="43">
        <v>25.776</v>
      </c>
    </row>
    <row r="51" spans="1:98" ht="15.6" x14ac:dyDescent="0.3">
      <c r="A51" s="1"/>
      <c r="B51" s="42" t="s">
        <v>892</v>
      </c>
      <c r="C51" s="43"/>
      <c r="D51" s="43"/>
      <c r="E51" s="43">
        <v>23.9328</v>
      </c>
      <c r="F51" s="43">
        <v>8.9209999999999994</v>
      </c>
      <c r="G51" s="43"/>
      <c r="H51" s="43"/>
      <c r="I51" s="43"/>
      <c r="J51" s="43"/>
      <c r="K51" s="43"/>
      <c r="L51" s="43">
        <v>13.1929</v>
      </c>
      <c r="M51" s="43">
        <v>11.7803</v>
      </c>
      <c r="N51" s="43">
        <v>13.51</v>
      </c>
      <c r="O51" s="43">
        <v>33.347999999999999</v>
      </c>
      <c r="P51" s="43"/>
      <c r="Q51" s="43"/>
      <c r="R51" s="43">
        <v>52.47</v>
      </c>
      <c r="S51" s="43"/>
      <c r="T51" s="43">
        <v>53.334910000000001</v>
      </c>
      <c r="U51" s="43"/>
      <c r="V51" s="43">
        <v>9.1</v>
      </c>
      <c r="W51" s="43"/>
      <c r="X51" s="43">
        <v>35.095660000000002</v>
      </c>
      <c r="Y51" s="43"/>
      <c r="Z51" s="43"/>
      <c r="AA51" s="43"/>
      <c r="AB51" s="43"/>
      <c r="AC51" s="43"/>
      <c r="AD51" s="43"/>
      <c r="AE51" s="43"/>
      <c r="AF51" s="43">
        <v>1</v>
      </c>
      <c r="AG51" s="43"/>
      <c r="AH51" s="43"/>
      <c r="AI51" s="43"/>
      <c r="AJ51" s="43">
        <v>4.23285</v>
      </c>
      <c r="AK51" s="43">
        <v>0</v>
      </c>
      <c r="AL51" s="43"/>
      <c r="AM51" s="43">
        <v>51.875500000000002</v>
      </c>
      <c r="AN51" s="43">
        <v>123.78100000000001</v>
      </c>
      <c r="AO51" s="43">
        <v>29.183499999999999</v>
      </c>
      <c r="AP51" s="43"/>
      <c r="AQ51" s="43">
        <v>171.48</v>
      </c>
      <c r="AR51" s="43"/>
      <c r="AS51" s="43">
        <v>37.308759999999999</v>
      </c>
      <c r="AT51" s="43">
        <v>26.138169999999999</v>
      </c>
      <c r="AU51" s="43"/>
      <c r="AV51" s="43">
        <v>192.54294999999999</v>
      </c>
      <c r="AW51" s="43">
        <v>34.890700000000002</v>
      </c>
      <c r="AX51" s="43"/>
      <c r="AY51" s="43">
        <v>1.9755499999999999</v>
      </c>
      <c r="AZ51" s="43"/>
      <c r="BA51" s="43">
        <v>0.5</v>
      </c>
      <c r="BB51" s="43"/>
      <c r="BC51" s="43">
        <v>41.579650000000001</v>
      </c>
      <c r="BD51" s="43"/>
      <c r="BE51" s="43">
        <v>20.3</v>
      </c>
      <c r="BF51" s="43"/>
      <c r="BG51" s="43"/>
      <c r="BH51" s="43"/>
      <c r="BI51" s="43">
        <v>18.171990000000001</v>
      </c>
      <c r="BJ51" s="43"/>
      <c r="BK51" s="43"/>
      <c r="BL51" s="43"/>
      <c r="BM51" s="43">
        <v>6.7889999999999997</v>
      </c>
      <c r="BN51" s="43">
        <v>56.564</v>
      </c>
      <c r="BO51" s="43">
        <v>1.94</v>
      </c>
      <c r="BP51" s="43">
        <v>147.14021</v>
      </c>
      <c r="BQ51" s="43"/>
      <c r="BR51" s="43">
        <v>5.1547000000000001</v>
      </c>
      <c r="BS51" s="43">
        <v>122.87317</v>
      </c>
      <c r="BT51" s="43">
        <v>10.78534</v>
      </c>
      <c r="BU51" s="43"/>
      <c r="BV51" s="43"/>
      <c r="BW51" s="43">
        <v>3.9547300000000001</v>
      </c>
      <c r="BX51" s="43"/>
      <c r="BY51" s="43"/>
      <c r="BZ51" s="43">
        <v>91.118949999999998</v>
      </c>
      <c r="CA51" s="43">
        <v>24.798940000000002</v>
      </c>
      <c r="CB51" s="43"/>
      <c r="CC51" s="43">
        <v>0.67400000000000004</v>
      </c>
      <c r="CD51" s="43"/>
      <c r="CE51" s="43">
        <v>460.95666</v>
      </c>
      <c r="CF51" s="43"/>
      <c r="CG51" s="43">
        <v>155.00460000000001</v>
      </c>
      <c r="CH51" s="43">
        <v>17.32338</v>
      </c>
      <c r="CI51" s="43"/>
      <c r="CJ51" s="43"/>
      <c r="CK51" s="43">
        <v>18.889500000000002</v>
      </c>
      <c r="CL51" s="43">
        <v>4.9026399999999999</v>
      </c>
      <c r="CM51" s="43"/>
      <c r="CN51" s="43"/>
      <c r="CO51" s="43">
        <v>15.16591</v>
      </c>
      <c r="CP51" s="43">
        <v>293.43</v>
      </c>
      <c r="CQ51" s="43"/>
      <c r="CR51" s="43">
        <v>39.470999999999997</v>
      </c>
      <c r="CS51" s="43"/>
      <c r="CT51" s="43">
        <v>26.091999999999999</v>
      </c>
    </row>
    <row r="52" spans="1:98" ht="15.6" x14ac:dyDescent="0.3">
      <c r="A52" s="1"/>
      <c r="B52" s="42" t="s">
        <v>893</v>
      </c>
      <c r="C52" s="43"/>
      <c r="D52" s="43"/>
      <c r="E52" s="43">
        <v>23.424399999999999</v>
      </c>
      <c r="F52" s="43">
        <v>10.673999999999999</v>
      </c>
      <c r="G52" s="43"/>
      <c r="H52" s="43"/>
      <c r="I52" s="43"/>
      <c r="J52" s="43"/>
      <c r="K52" s="43"/>
      <c r="L52" s="43">
        <v>12.397399999999999</v>
      </c>
      <c r="M52" s="43">
        <v>12.061299999999999</v>
      </c>
      <c r="N52" s="43">
        <v>13.44</v>
      </c>
      <c r="O52" s="43">
        <v>33.448</v>
      </c>
      <c r="P52" s="43"/>
      <c r="Q52" s="43"/>
      <c r="R52" s="43">
        <v>52.183999999999997</v>
      </c>
      <c r="S52" s="43"/>
      <c r="T52" s="43">
        <v>41.483719999999998</v>
      </c>
      <c r="U52" s="43"/>
      <c r="V52" s="43">
        <v>9.1999999999999993</v>
      </c>
      <c r="W52" s="43"/>
      <c r="X52" s="43">
        <v>127.54052</v>
      </c>
      <c r="Y52" s="43"/>
      <c r="Z52" s="43"/>
      <c r="AA52" s="43"/>
      <c r="AB52" s="43"/>
      <c r="AC52" s="43"/>
      <c r="AD52" s="43"/>
      <c r="AE52" s="43"/>
      <c r="AF52" s="43">
        <v>1</v>
      </c>
      <c r="AG52" s="43"/>
      <c r="AH52" s="43"/>
      <c r="AI52" s="43"/>
      <c r="AJ52" s="43">
        <v>4.8772500000000001</v>
      </c>
      <c r="AK52" s="43">
        <v>0</v>
      </c>
      <c r="AL52" s="43"/>
      <c r="AM52" s="43">
        <v>51.551000000000002</v>
      </c>
      <c r="AN52" s="43">
        <v>126.20292999999999</v>
      </c>
      <c r="AO52" s="43">
        <v>28.9024</v>
      </c>
      <c r="AP52" s="43"/>
      <c r="AQ52" s="43">
        <v>169.44</v>
      </c>
      <c r="AR52" s="43"/>
      <c r="AS52" s="43">
        <v>37.372309999999999</v>
      </c>
      <c r="AT52" s="43">
        <v>25.426449999999999</v>
      </c>
      <c r="AU52" s="43"/>
      <c r="AV52" s="43">
        <v>192.39095</v>
      </c>
      <c r="AW52" s="43">
        <v>34.791499999999999</v>
      </c>
      <c r="AX52" s="43"/>
      <c r="AY52" s="43">
        <v>1.9708000000000001</v>
      </c>
      <c r="AZ52" s="43"/>
      <c r="BA52" s="43">
        <v>0.5</v>
      </c>
      <c r="BB52" s="43"/>
      <c r="BC52" s="43">
        <v>46.748130000000003</v>
      </c>
      <c r="BD52" s="43"/>
      <c r="BE52" s="43">
        <v>20.3</v>
      </c>
      <c r="BF52" s="43"/>
      <c r="BG52" s="43"/>
      <c r="BH52" s="43"/>
      <c r="BI52" s="43">
        <v>17.985029999999998</v>
      </c>
      <c r="BJ52" s="43"/>
      <c r="BK52" s="43"/>
      <c r="BL52" s="43"/>
      <c r="BM52" s="43">
        <v>6.9870000000000001</v>
      </c>
      <c r="BN52" s="43">
        <v>56.37</v>
      </c>
      <c r="BO52" s="43">
        <v>2.08</v>
      </c>
      <c r="BP52" s="43">
        <v>147.70126999999999</v>
      </c>
      <c r="BQ52" s="43"/>
      <c r="BR52" s="43">
        <v>5.2404000000000002</v>
      </c>
      <c r="BS52" s="43">
        <v>122.85044000000001</v>
      </c>
      <c r="BT52" s="43">
        <v>10.591609999999999</v>
      </c>
      <c r="BU52" s="43"/>
      <c r="BV52" s="43"/>
      <c r="BW52" s="43">
        <v>3.9614600000000002</v>
      </c>
      <c r="BX52" s="43"/>
      <c r="BY52" s="43"/>
      <c r="BZ52" s="43">
        <v>91.029489999999996</v>
      </c>
      <c r="CA52" s="43">
        <v>24.818719999999999</v>
      </c>
      <c r="CB52" s="43"/>
      <c r="CC52" s="43">
        <v>0.68899999999999995</v>
      </c>
      <c r="CD52" s="43"/>
      <c r="CE52" s="43">
        <v>463.82220000000001</v>
      </c>
      <c r="CF52" s="43"/>
      <c r="CG52" s="43">
        <v>151.43199999999999</v>
      </c>
      <c r="CH52" s="43">
        <v>17.49991</v>
      </c>
      <c r="CI52" s="43"/>
      <c r="CJ52" s="43"/>
      <c r="CK52" s="43">
        <v>19.3188</v>
      </c>
      <c r="CL52" s="43">
        <v>4.8646099999999999</v>
      </c>
      <c r="CM52" s="43"/>
      <c r="CN52" s="43"/>
      <c r="CO52" s="43">
        <v>15.40502</v>
      </c>
      <c r="CP52" s="43">
        <v>292</v>
      </c>
      <c r="CQ52" s="43"/>
      <c r="CR52" s="43">
        <v>38.779000000000003</v>
      </c>
      <c r="CS52" s="43"/>
      <c r="CT52" s="43">
        <v>26.29</v>
      </c>
    </row>
    <row r="53" spans="1:98" ht="15.6" x14ac:dyDescent="0.3">
      <c r="A53" s="1"/>
      <c r="B53" s="42" t="s">
        <v>894</v>
      </c>
      <c r="C53" s="43"/>
      <c r="D53" s="43"/>
      <c r="E53" s="43">
        <v>25.776199999999999</v>
      </c>
      <c r="F53" s="43">
        <v>11.032999999999999</v>
      </c>
      <c r="G53" s="43"/>
      <c r="H53" s="43"/>
      <c r="I53" s="43"/>
      <c r="J53" s="43"/>
      <c r="K53" s="43"/>
      <c r="L53" s="43">
        <v>11.8592</v>
      </c>
      <c r="M53" s="43">
        <v>12.1472</v>
      </c>
      <c r="N53" s="43">
        <v>13.29</v>
      </c>
      <c r="O53" s="43">
        <v>34.143999999999998</v>
      </c>
      <c r="P53" s="43"/>
      <c r="Q53" s="43"/>
      <c r="R53" s="43">
        <v>52.338000000000001</v>
      </c>
      <c r="S53" s="43"/>
      <c r="T53" s="43">
        <v>46.741329999999998</v>
      </c>
      <c r="U53" s="43"/>
      <c r="V53" s="43">
        <v>9.4</v>
      </c>
      <c r="W53" s="43"/>
      <c r="X53" s="43">
        <v>124.18629</v>
      </c>
      <c r="Y53" s="43"/>
      <c r="Z53" s="43"/>
      <c r="AA53" s="43"/>
      <c r="AB53" s="43"/>
      <c r="AC53" s="43"/>
      <c r="AD53" s="43"/>
      <c r="AE53" s="43"/>
      <c r="AF53" s="43">
        <v>0.9</v>
      </c>
      <c r="AG53" s="43"/>
      <c r="AH53" s="43"/>
      <c r="AI53" s="43"/>
      <c r="AJ53" s="43">
        <v>4.42605</v>
      </c>
      <c r="AK53" s="43">
        <v>0</v>
      </c>
      <c r="AL53" s="43"/>
      <c r="AM53" s="43">
        <v>52.406300000000002</v>
      </c>
      <c r="AN53" s="43">
        <v>125.03699</v>
      </c>
      <c r="AO53" s="43">
        <v>29.147400000000001</v>
      </c>
      <c r="AP53" s="43"/>
      <c r="AQ53" s="43">
        <v>168.74</v>
      </c>
      <c r="AR53" s="43"/>
      <c r="AS53" s="43">
        <v>37.872129999999999</v>
      </c>
      <c r="AT53" s="43">
        <v>26.21247</v>
      </c>
      <c r="AU53" s="43"/>
      <c r="AV53" s="43">
        <v>191.93009000000001</v>
      </c>
      <c r="AW53" s="43">
        <v>36.215200000000003</v>
      </c>
      <c r="AX53" s="43"/>
      <c r="AY53" s="43">
        <v>1.9651700000000001</v>
      </c>
      <c r="AZ53" s="43"/>
      <c r="BA53" s="43">
        <v>0.5</v>
      </c>
      <c r="BB53" s="43"/>
      <c r="BC53" s="43">
        <v>48.94238</v>
      </c>
      <c r="BD53" s="43"/>
      <c r="BE53" s="43">
        <v>20.3</v>
      </c>
      <c r="BF53" s="43"/>
      <c r="BG53" s="43"/>
      <c r="BH53" s="43"/>
      <c r="BI53" s="43">
        <v>18.568529999999999</v>
      </c>
      <c r="BJ53" s="43"/>
      <c r="BK53" s="43"/>
      <c r="BL53" s="43"/>
      <c r="BM53" s="43">
        <v>7.1230000000000002</v>
      </c>
      <c r="BN53" s="43">
        <v>55.942</v>
      </c>
      <c r="BO53" s="43">
        <v>2.06</v>
      </c>
      <c r="BP53" s="43">
        <v>144.57300000000001</v>
      </c>
      <c r="BQ53" s="43"/>
      <c r="BR53" s="43">
        <v>5.1795</v>
      </c>
      <c r="BS53" s="43">
        <v>124.2705</v>
      </c>
      <c r="BT53" s="43">
        <v>12.28485</v>
      </c>
      <c r="BU53" s="43"/>
      <c r="BV53" s="43"/>
      <c r="BW53" s="43">
        <v>3.9545699999999999</v>
      </c>
      <c r="BX53" s="43"/>
      <c r="BY53" s="43"/>
      <c r="BZ53" s="43">
        <v>91.034660000000002</v>
      </c>
      <c r="CA53" s="43">
        <v>24.798469999999998</v>
      </c>
      <c r="CB53" s="43"/>
      <c r="CC53" s="43">
        <v>0.58499999999999996</v>
      </c>
      <c r="CD53" s="43"/>
      <c r="CE53" s="43">
        <v>463.74473999999998</v>
      </c>
      <c r="CF53" s="43"/>
      <c r="CG53" s="43">
        <v>155.35319999999999</v>
      </c>
      <c r="CH53" s="43">
        <v>17.58558</v>
      </c>
      <c r="CI53" s="43"/>
      <c r="CJ53" s="43"/>
      <c r="CK53" s="43">
        <v>20.031700000000001</v>
      </c>
      <c r="CL53" s="43">
        <v>4.8311700000000002</v>
      </c>
      <c r="CM53" s="43"/>
      <c r="CN53" s="43"/>
      <c r="CO53" s="43">
        <v>16.06054</v>
      </c>
      <c r="CP53" s="43">
        <v>279.70999999999998</v>
      </c>
      <c r="CQ53" s="43"/>
      <c r="CR53" s="43">
        <v>38.593000000000004</v>
      </c>
      <c r="CS53" s="43"/>
      <c r="CT53" s="43">
        <v>26.635999999999999</v>
      </c>
    </row>
    <row r="54" spans="1:98" ht="15.6" x14ac:dyDescent="0.3">
      <c r="A54" s="1"/>
      <c r="B54" s="42" t="s">
        <v>895</v>
      </c>
      <c r="C54" s="43"/>
      <c r="D54" s="43"/>
      <c r="E54" s="43">
        <v>30.145700000000001</v>
      </c>
      <c r="F54" s="43">
        <v>11.012</v>
      </c>
      <c r="G54" s="43"/>
      <c r="H54" s="43"/>
      <c r="I54" s="43"/>
      <c r="J54" s="43"/>
      <c r="K54" s="43"/>
      <c r="L54" s="43">
        <v>11.202999999999999</v>
      </c>
      <c r="M54" s="43">
        <v>14.6067</v>
      </c>
      <c r="N54" s="43">
        <v>13.52</v>
      </c>
      <c r="O54" s="43">
        <v>33.548000000000002</v>
      </c>
      <c r="P54" s="43"/>
      <c r="Q54" s="43"/>
      <c r="R54" s="43">
        <v>52.408000000000001</v>
      </c>
      <c r="S54" s="43"/>
      <c r="T54" s="43">
        <v>44.148600000000002</v>
      </c>
      <c r="U54" s="43"/>
      <c r="V54" s="43">
        <v>8.9</v>
      </c>
      <c r="W54" s="43"/>
      <c r="X54" s="43">
        <v>101.16840999999999</v>
      </c>
      <c r="Y54" s="43"/>
      <c r="Z54" s="43"/>
      <c r="AA54" s="43"/>
      <c r="AB54" s="43"/>
      <c r="AC54" s="43"/>
      <c r="AD54" s="43"/>
      <c r="AE54" s="43"/>
      <c r="AF54" s="43">
        <v>0.7</v>
      </c>
      <c r="AG54" s="43"/>
      <c r="AH54" s="43"/>
      <c r="AI54" s="43"/>
      <c r="AJ54" s="43">
        <v>4.5418000000000003</v>
      </c>
      <c r="AK54" s="43">
        <v>0</v>
      </c>
      <c r="AL54" s="43"/>
      <c r="AM54" s="43">
        <v>48.494</v>
      </c>
      <c r="AN54" s="43">
        <v>124.42353</v>
      </c>
      <c r="AO54" s="43">
        <v>29.3934</v>
      </c>
      <c r="AP54" s="43"/>
      <c r="AQ54" s="43">
        <v>171.47</v>
      </c>
      <c r="AR54" s="43"/>
      <c r="AS54" s="43">
        <v>37.715260000000001</v>
      </c>
      <c r="AT54" s="43">
        <v>26.91161</v>
      </c>
      <c r="AU54" s="43"/>
      <c r="AV54" s="43">
        <v>191.89789999999999</v>
      </c>
      <c r="AW54" s="43">
        <v>35.440300000000001</v>
      </c>
      <c r="AX54" s="43"/>
      <c r="AY54" s="43">
        <v>1.9507300000000001</v>
      </c>
      <c r="AZ54" s="43"/>
      <c r="BA54" s="43">
        <v>0.7</v>
      </c>
      <c r="BB54" s="43"/>
      <c r="BC54" s="43">
        <v>48.942990000000002</v>
      </c>
      <c r="BD54" s="43"/>
      <c r="BE54" s="43">
        <v>20.3</v>
      </c>
      <c r="BF54" s="43"/>
      <c r="BG54" s="43"/>
      <c r="BH54" s="43"/>
      <c r="BI54" s="43">
        <v>14.381220000000001</v>
      </c>
      <c r="BJ54" s="43"/>
      <c r="BK54" s="43"/>
      <c r="BL54" s="43"/>
      <c r="BM54" s="43">
        <v>6.9809999999999999</v>
      </c>
      <c r="BN54" s="43">
        <v>56.694000000000003</v>
      </c>
      <c r="BO54" s="43">
        <v>2.0699999999999998</v>
      </c>
      <c r="BP54" s="43">
        <v>143.39073999999999</v>
      </c>
      <c r="BQ54" s="43"/>
      <c r="BR54" s="43">
        <v>5.1490999999999998</v>
      </c>
      <c r="BS54" s="43">
        <v>129.05475999999999</v>
      </c>
      <c r="BT54" s="43">
        <v>12.53004</v>
      </c>
      <c r="BU54" s="43"/>
      <c r="BV54" s="43"/>
      <c r="BW54" s="43">
        <v>3.8564400000000001</v>
      </c>
      <c r="BX54" s="43"/>
      <c r="BY54" s="43"/>
      <c r="BZ54" s="43">
        <v>90.315070000000006</v>
      </c>
      <c r="CA54" s="43">
        <v>24.760919999999999</v>
      </c>
      <c r="CB54" s="43"/>
      <c r="CC54" s="43">
        <v>0.66800000000000004</v>
      </c>
      <c r="CD54" s="43"/>
      <c r="CE54" s="43">
        <v>463.28399999999999</v>
      </c>
      <c r="CF54" s="43"/>
      <c r="CG54" s="43">
        <v>151.62100000000001</v>
      </c>
      <c r="CH54" s="43">
        <v>17.48282</v>
      </c>
      <c r="CI54" s="43"/>
      <c r="CJ54" s="43"/>
      <c r="CK54" s="43">
        <v>19.684000000000001</v>
      </c>
      <c r="CL54" s="43">
        <v>4.8057499999999997</v>
      </c>
      <c r="CM54" s="43"/>
      <c r="CN54" s="43"/>
      <c r="CO54" s="43">
        <v>15.81129</v>
      </c>
      <c r="CP54" s="43">
        <v>289.27</v>
      </c>
      <c r="CQ54" s="43"/>
      <c r="CR54" s="43">
        <v>38.853000000000002</v>
      </c>
      <c r="CS54" s="43"/>
      <c r="CT54" s="43">
        <v>26.914000000000001</v>
      </c>
    </row>
    <row r="55" spans="1:98" ht="15.6" x14ac:dyDescent="0.3">
      <c r="A55" s="1"/>
      <c r="B55" s="42" t="s">
        <v>56</v>
      </c>
      <c r="C55" s="43"/>
      <c r="D55" s="43"/>
      <c r="E55" s="43">
        <v>23.828099999999999</v>
      </c>
      <c r="F55" s="43">
        <v>11.888999999999999</v>
      </c>
      <c r="G55" s="43"/>
      <c r="H55" s="43"/>
      <c r="I55" s="43"/>
      <c r="J55" s="43"/>
      <c r="K55" s="43"/>
      <c r="L55" s="43">
        <v>10.740600000000001</v>
      </c>
      <c r="M55" s="43">
        <v>15.0566</v>
      </c>
      <c r="N55" s="43">
        <v>13.34</v>
      </c>
      <c r="O55" s="43">
        <v>34.076000000000001</v>
      </c>
      <c r="P55" s="43"/>
      <c r="Q55" s="43"/>
      <c r="R55" s="43">
        <v>52.44</v>
      </c>
      <c r="S55" s="43"/>
      <c r="T55" s="43">
        <v>53.280760000000001</v>
      </c>
      <c r="U55" s="43"/>
      <c r="V55" s="43">
        <v>8.5</v>
      </c>
      <c r="W55" s="43"/>
      <c r="X55" s="43">
        <v>131.68460999999999</v>
      </c>
      <c r="Y55" s="43"/>
      <c r="Z55" s="43"/>
      <c r="AA55" s="43"/>
      <c r="AB55" s="43"/>
      <c r="AC55" s="43"/>
      <c r="AD55" s="43"/>
      <c r="AE55" s="43"/>
      <c r="AF55" s="43">
        <v>0.7</v>
      </c>
      <c r="AG55" s="43"/>
      <c r="AH55" s="43"/>
      <c r="AI55" s="43"/>
      <c r="AJ55" s="43">
        <v>5.2758599999999998</v>
      </c>
      <c r="AK55" s="43">
        <v>0</v>
      </c>
      <c r="AL55" s="43"/>
      <c r="AM55" s="43">
        <v>51.274900000000002</v>
      </c>
      <c r="AN55" s="43">
        <v>123.59036</v>
      </c>
      <c r="AO55" s="43">
        <v>28.734999999999999</v>
      </c>
      <c r="AP55" s="43"/>
      <c r="AQ55" s="43">
        <v>167.89</v>
      </c>
      <c r="AR55" s="43"/>
      <c r="AS55" s="43">
        <v>37.23657</v>
      </c>
      <c r="AT55" s="43">
        <v>26.660270000000001</v>
      </c>
      <c r="AU55" s="43"/>
      <c r="AV55" s="43">
        <v>190.62809999999999</v>
      </c>
      <c r="AW55" s="43">
        <v>37.021999999999998</v>
      </c>
      <c r="AX55" s="43"/>
      <c r="AY55" s="43">
        <v>2.3267099999999998</v>
      </c>
      <c r="AZ55" s="43"/>
      <c r="BA55" s="43">
        <v>1.1000000000000001</v>
      </c>
      <c r="BB55" s="43"/>
      <c r="BC55" s="43">
        <v>48.899909999999998</v>
      </c>
      <c r="BD55" s="43"/>
      <c r="BE55" s="43">
        <v>20.3</v>
      </c>
      <c r="BF55" s="43"/>
      <c r="BG55" s="43"/>
      <c r="BH55" s="43"/>
      <c r="BI55" s="43">
        <v>13.555300000000001</v>
      </c>
      <c r="BJ55" s="43"/>
      <c r="BK55" s="43"/>
      <c r="BL55" s="43"/>
      <c r="BM55" s="43">
        <v>6.8710000000000004</v>
      </c>
      <c r="BN55" s="43">
        <v>59.237000000000002</v>
      </c>
      <c r="BO55" s="43">
        <v>2.0699999999999998</v>
      </c>
      <c r="BP55" s="43">
        <v>144.71608000000001</v>
      </c>
      <c r="BQ55" s="43"/>
      <c r="BR55" s="43">
        <v>5.1078999999999999</v>
      </c>
      <c r="BS55" s="43">
        <v>128.85059000000001</v>
      </c>
      <c r="BT55" s="43">
        <v>10.71926</v>
      </c>
      <c r="BU55" s="43"/>
      <c r="BV55" s="43"/>
      <c r="BW55" s="43">
        <v>3.8369499999999999</v>
      </c>
      <c r="BX55" s="43"/>
      <c r="BY55" s="43"/>
      <c r="BZ55" s="43">
        <v>90.586960000000005</v>
      </c>
      <c r="CA55" s="43">
        <v>24.76088</v>
      </c>
      <c r="CB55" s="43"/>
      <c r="CC55" s="43">
        <v>0.63800000000000001</v>
      </c>
      <c r="CD55" s="43"/>
      <c r="CE55" s="43">
        <v>460.70177999999999</v>
      </c>
      <c r="CF55" s="43"/>
      <c r="CG55" s="43">
        <v>153.97069999999999</v>
      </c>
      <c r="CH55" s="43">
        <v>17.56005</v>
      </c>
      <c r="CI55" s="43"/>
      <c r="CJ55" s="43"/>
      <c r="CK55" s="43">
        <v>19.6783</v>
      </c>
      <c r="CL55" s="43">
        <v>4.8629899999999999</v>
      </c>
      <c r="CM55" s="43"/>
      <c r="CN55" s="43"/>
      <c r="CO55" s="43">
        <v>15.979520000000001</v>
      </c>
      <c r="CP55" s="43">
        <v>281.83999999999997</v>
      </c>
      <c r="CQ55" s="43"/>
      <c r="CR55" s="43">
        <v>39.283999999999999</v>
      </c>
      <c r="CS55" s="43"/>
      <c r="CT55" s="43">
        <v>26.914999999999999</v>
      </c>
    </row>
    <row r="56" spans="1:98" ht="31.35" customHeight="1" x14ac:dyDescent="0.3">
      <c r="A56" s="1"/>
      <c r="B56" s="44" t="s">
        <v>986</v>
      </c>
      <c r="C56" s="45">
        <v>0</v>
      </c>
      <c r="D56" s="45">
        <v>0</v>
      </c>
      <c r="E56" s="45">
        <v>704.91004999999996</v>
      </c>
      <c r="F56" s="45">
        <v>277.08</v>
      </c>
      <c r="G56" s="45">
        <v>0</v>
      </c>
      <c r="H56" s="45">
        <v>0</v>
      </c>
      <c r="I56" s="45">
        <v>0</v>
      </c>
      <c r="J56" s="45">
        <v>0</v>
      </c>
      <c r="K56" s="45">
        <v>0</v>
      </c>
      <c r="L56" s="45">
        <v>277.77330000000001</v>
      </c>
      <c r="M56" s="45">
        <v>327.25954999999999</v>
      </c>
      <c r="N56" s="45">
        <v>311.27999999999997</v>
      </c>
      <c r="O56" s="45">
        <v>728.27300000000002</v>
      </c>
      <c r="P56" s="45">
        <v>0</v>
      </c>
      <c r="Q56" s="45">
        <v>0</v>
      </c>
      <c r="R56" s="45">
        <v>1249.8495</v>
      </c>
      <c r="S56" s="45">
        <v>0</v>
      </c>
      <c r="T56" s="45">
        <v>1133.2446600000001</v>
      </c>
      <c r="U56" s="45">
        <v>0</v>
      </c>
      <c r="V56" s="45">
        <v>216.4</v>
      </c>
      <c r="W56" s="45">
        <v>0</v>
      </c>
      <c r="X56" s="45">
        <v>2383.9614700000002</v>
      </c>
      <c r="Y56" s="45">
        <v>0</v>
      </c>
      <c r="Z56" s="45">
        <v>0</v>
      </c>
      <c r="AA56" s="45">
        <v>0</v>
      </c>
      <c r="AB56" s="45">
        <v>0</v>
      </c>
      <c r="AC56" s="45">
        <v>0</v>
      </c>
      <c r="AD56" s="45">
        <v>0</v>
      </c>
      <c r="AE56" s="45">
        <v>0</v>
      </c>
      <c r="AF56" s="45">
        <v>21.25</v>
      </c>
      <c r="AG56" s="45">
        <v>0</v>
      </c>
      <c r="AH56" s="45">
        <v>0</v>
      </c>
      <c r="AI56" s="45">
        <v>0</v>
      </c>
      <c r="AJ56" s="45">
        <v>118.96792499999999</v>
      </c>
      <c r="AK56" s="45">
        <v>0</v>
      </c>
      <c r="AL56" s="45">
        <v>0</v>
      </c>
      <c r="AM56" s="45">
        <v>1205.78565</v>
      </c>
      <c r="AN56" s="45">
        <v>3007.41401</v>
      </c>
      <c r="AO56" s="45">
        <v>653.55640000000005</v>
      </c>
      <c r="AP56" s="45">
        <v>0</v>
      </c>
      <c r="AQ56" s="45">
        <v>4052.4650000000001</v>
      </c>
      <c r="AR56" s="45">
        <v>0</v>
      </c>
      <c r="AS56" s="45">
        <v>856.70753999999999</v>
      </c>
      <c r="AT56" s="45">
        <v>722.33330999999998</v>
      </c>
      <c r="AU56" s="45">
        <v>0</v>
      </c>
      <c r="AV56" s="45">
        <v>4640.8613649999998</v>
      </c>
      <c r="AW56" s="45">
        <v>852.60479999999995</v>
      </c>
      <c r="AX56" s="45">
        <v>0</v>
      </c>
      <c r="AY56" s="45">
        <v>46.065055000000001</v>
      </c>
      <c r="AZ56" s="45">
        <v>0</v>
      </c>
      <c r="BA56" s="45">
        <v>16.695</v>
      </c>
      <c r="BB56" s="45">
        <v>0</v>
      </c>
      <c r="BC56" s="45">
        <v>955.41861500000005</v>
      </c>
      <c r="BD56" s="45">
        <v>0</v>
      </c>
      <c r="BE56" s="45">
        <v>484.5</v>
      </c>
      <c r="BF56" s="45">
        <v>0</v>
      </c>
      <c r="BG56" s="45">
        <v>0</v>
      </c>
      <c r="BH56" s="45">
        <v>0</v>
      </c>
      <c r="BI56" s="45">
        <v>386.14559000000003</v>
      </c>
      <c r="BJ56" s="45">
        <v>0</v>
      </c>
      <c r="BK56" s="45">
        <v>0</v>
      </c>
      <c r="BL56" s="45">
        <v>0</v>
      </c>
      <c r="BM56" s="45">
        <v>165.43799999999999</v>
      </c>
      <c r="BN56" s="45">
        <v>1187.8309999999999</v>
      </c>
      <c r="BO56" s="45">
        <v>47.6</v>
      </c>
      <c r="BP56" s="45">
        <v>3546.8584249999999</v>
      </c>
      <c r="BQ56" s="45">
        <v>0</v>
      </c>
      <c r="BR56" s="45">
        <v>127.54095</v>
      </c>
      <c r="BS56" s="45">
        <v>3003.844955</v>
      </c>
      <c r="BT56" s="45">
        <v>255.93079</v>
      </c>
      <c r="BU56" s="45">
        <v>0</v>
      </c>
      <c r="BV56" s="45">
        <v>0</v>
      </c>
      <c r="BW56" s="45">
        <v>93.445804999999993</v>
      </c>
      <c r="BX56" s="45">
        <v>0</v>
      </c>
      <c r="BY56" s="45">
        <v>0</v>
      </c>
      <c r="BZ56" s="45">
        <v>2200.3182550000001</v>
      </c>
      <c r="CA56" s="45">
        <v>594.90871500000003</v>
      </c>
      <c r="CB56" s="45">
        <v>0</v>
      </c>
      <c r="CC56" s="45">
        <v>15.3675</v>
      </c>
      <c r="CD56" s="45">
        <v>0</v>
      </c>
      <c r="CE56" s="45">
        <v>11113.34303</v>
      </c>
      <c r="CF56" s="45">
        <v>0</v>
      </c>
      <c r="CG56" s="45">
        <v>3491.8027499999998</v>
      </c>
      <c r="CH56" s="45">
        <v>414.16166500000003</v>
      </c>
      <c r="CI56" s="45">
        <v>0</v>
      </c>
      <c r="CJ56" s="45">
        <v>0</v>
      </c>
      <c r="CK56" s="45">
        <v>413.10084999999998</v>
      </c>
      <c r="CL56" s="45">
        <v>111.948055</v>
      </c>
      <c r="CM56" s="45">
        <v>0</v>
      </c>
      <c r="CN56" s="45">
        <v>0</v>
      </c>
      <c r="CO56" s="45">
        <v>361.05358999999999</v>
      </c>
      <c r="CP56" s="45">
        <v>6781.7449999999999</v>
      </c>
      <c r="CQ56" s="45">
        <v>0</v>
      </c>
      <c r="CR56" s="45">
        <v>889.3605</v>
      </c>
      <c r="CS56" s="45">
        <v>0</v>
      </c>
      <c r="CT56" s="45">
        <v>517.61699999999996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990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4"/>
  <sheetViews>
    <sheetView showGridLines="0" zoomScale="70" workbookViewId="0">
      <pane xSplit="2" ySplit="6" topLeftCell="C43" activePane="bottomRight" state="frozen"/>
      <selection pane="topRight" activeCell="C1" sqref="C1"/>
      <selection pane="bottomLeft" activeCell="A7" sqref="A7"/>
      <selection pane="bottomRight" activeCell="K8" sqref="K8:K54"/>
    </sheetView>
  </sheetViews>
  <sheetFormatPr baseColWidth="10" defaultColWidth="8.88671875" defaultRowHeight="14.4" x14ac:dyDescent="0.3"/>
  <cols>
    <col min="1" max="1" width="2" customWidth="1"/>
    <col min="2" max="2" width="17" customWidth="1"/>
    <col min="3" max="16" width="17.44140625" customWidth="1"/>
    <col min="17" max="17" width="17" customWidth="1"/>
    <col min="22" max="22" width="58" customWidth="1"/>
    <col min="23" max="23" width="25" customWidth="1"/>
    <col min="24" max="25" width="22" customWidth="1"/>
  </cols>
  <sheetData>
    <row r="1" spans="1:25" x14ac:dyDescent="0.3">
      <c r="A1" s="1"/>
      <c r="B1" s="1"/>
      <c r="C1" s="1"/>
      <c r="D1" s="1"/>
      <c r="E1" s="1"/>
      <c r="F1" s="1"/>
      <c r="G1" s="1"/>
      <c r="H1" s="1"/>
      <c r="I1" s="1"/>
      <c r="J1" s="1"/>
      <c r="K1" s="1"/>
      <c r="L1" s="1"/>
      <c r="M1" s="1"/>
      <c r="N1" s="1"/>
      <c r="O1" s="1"/>
      <c r="P1" s="1"/>
      <c r="Q1" s="1"/>
      <c r="R1" s="1"/>
      <c r="S1" s="1"/>
      <c r="T1" s="1"/>
      <c r="U1" s="1"/>
      <c r="V1" s="1"/>
      <c r="W1" s="1"/>
      <c r="X1" s="1"/>
      <c r="Y1" s="1"/>
    </row>
    <row r="2" spans="1:25" x14ac:dyDescent="0.3">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3">
      <c r="A3" s="1"/>
      <c r="B3" s="195" t="s">
        <v>0</v>
      </c>
      <c r="C3" s="196"/>
      <c r="D3" s="196"/>
      <c r="E3" s="196"/>
      <c r="F3" s="196"/>
      <c r="G3" s="196"/>
      <c r="H3" s="196"/>
      <c r="I3" s="1"/>
      <c r="J3" s="1"/>
      <c r="K3" s="1"/>
      <c r="L3" s="1"/>
      <c r="M3" s="1"/>
      <c r="N3" s="1"/>
      <c r="O3" s="1"/>
      <c r="P3" s="1"/>
      <c r="Q3" s="1"/>
      <c r="R3" s="1"/>
      <c r="S3" s="1"/>
      <c r="T3" s="1"/>
      <c r="U3" s="1"/>
      <c r="V3" s="1"/>
      <c r="W3" s="1"/>
      <c r="X3" s="1"/>
      <c r="Y3" s="1"/>
    </row>
    <row r="4" spans="1:25" ht="0" hidden="1" customHeight="1" x14ac:dyDescent="0.3">
      <c r="A4" s="1"/>
      <c r="B4" s="1"/>
      <c r="C4" s="1"/>
      <c r="D4" s="1"/>
      <c r="E4" s="1"/>
      <c r="F4" s="1"/>
      <c r="G4" s="1"/>
      <c r="H4" s="1"/>
      <c r="I4" s="1"/>
      <c r="J4" s="1"/>
      <c r="K4" s="1"/>
      <c r="L4" s="1"/>
      <c r="M4" s="1"/>
      <c r="N4" s="1"/>
      <c r="O4" s="1"/>
      <c r="P4" s="1"/>
      <c r="Q4" s="1"/>
      <c r="R4" s="1"/>
      <c r="S4" s="1"/>
      <c r="T4" s="1"/>
      <c r="U4" s="1"/>
      <c r="V4" s="1"/>
      <c r="W4" s="1"/>
      <c r="X4" s="1"/>
      <c r="Y4" s="1"/>
    </row>
    <row r="5" spans="1:25" ht="22.8" x14ac:dyDescent="0.4">
      <c r="A5" s="1"/>
      <c r="B5" s="22" t="s">
        <v>991</v>
      </c>
      <c r="C5" s="1"/>
      <c r="D5" s="1"/>
      <c r="E5" s="1"/>
      <c r="F5" s="1"/>
      <c r="G5" s="1"/>
      <c r="H5" s="1"/>
      <c r="I5" s="1"/>
      <c r="J5" s="1"/>
      <c r="K5" s="1"/>
      <c r="L5" s="1"/>
      <c r="M5" s="1"/>
      <c r="N5" s="1"/>
      <c r="O5" s="1"/>
      <c r="P5" s="1"/>
      <c r="Q5" s="1"/>
      <c r="R5" s="1"/>
      <c r="S5" s="1"/>
      <c r="T5" s="1"/>
      <c r="U5" s="1"/>
      <c r="V5" s="1"/>
      <c r="W5" s="1"/>
      <c r="X5" s="1"/>
      <c r="Y5" s="1"/>
    </row>
    <row r="6" spans="1:25" ht="48" x14ac:dyDescent="0.3">
      <c r="A6" s="1"/>
      <c r="B6" s="37" t="s">
        <v>622</v>
      </c>
      <c r="C6" s="48" t="s">
        <v>992</v>
      </c>
      <c r="D6" s="48" t="s">
        <v>993</v>
      </c>
      <c r="E6" s="48" t="s">
        <v>994</v>
      </c>
      <c r="F6" s="48" t="s">
        <v>995</v>
      </c>
      <c r="G6" s="48" t="s">
        <v>3392</v>
      </c>
      <c r="H6" s="48" t="s">
        <v>996</v>
      </c>
      <c r="I6" s="48" t="s">
        <v>3393</v>
      </c>
      <c r="J6" s="48" t="s">
        <v>3394</v>
      </c>
      <c r="K6" s="48" t="s">
        <v>3395</v>
      </c>
      <c r="L6" s="48" t="s">
        <v>996</v>
      </c>
      <c r="M6" s="48" t="s">
        <v>997</v>
      </c>
      <c r="N6" s="48" t="s">
        <v>998</v>
      </c>
      <c r="O6" s="48" t="s">
        <v>999</v>
      </c>
      <c r="P6" s="48" t="s">
        <v>1000</v>
      </c>
      <c r="Q6" s="37" t="s">
        <v>1001</v>
      </c>
      <c r="R6" s="1"/>
      <c r="S6" s="1"/>
      <c r="T6" s="1"/>
      <c r="U6" s="1"/>
      <c r="V6" s="49" t="s">
        <v>3</v>
      </c>
      <c r="W6" s="49" t="s">
        <v>66</v>
      </c>
      <c r="X6" s="49" t="s">
        <v>1002</v>
      </c>
      <c r="Y6" s="49" t="s">
        <v>1003</v>
      </c>
    </row>
    <row r="7" spans="1:25" x14ac:dyDescent="0.3">
      <c r="A7" s="1"/>
      <c r="B7" s="50" t="s">
        <v>849</v>
      </c>
      <c r="C7" s="51">
        <v>1114.0999999999999</v>
      </c>
      <c r="D7" s="51">
        <v>3041.6</v>
      </c>
      <c r="E7" s="51">
        <v>2224.6999999999998</v>
      </c>
      <c r="F7" s="51">
        <v>0</v>
      </c>
      <c r="G7" s="51"/>
      <c r="H7" s="51">
        <v>0</v>
      </c>
      <c r="I7" s="51"/>
      <c r="J7" s="51"/>
      <c r="K7" s="51">
        <f>DESPACHO_EJECUTADO!FE11+DESPACHO_EJECUTADO!FF11</f>
        <v>61.099999999999994</v>
      </c>
      <c r="L7" s="51"/>
      <c r="M7" s="51">
        <v>43.1</v>
      </c>
      <c r="N7" s="51">
        <v>7.4</v>
      </c>
      <c r="O7" s="51">
        <v>0</v>
      </c>
      <c r="P7" s="51">
        <v>255.1</v>
      </c>
      <c r="Q7" s="51">
        <f>SUM(C7:P7)</f>
        <v>6747.1</v>
      </c>
      <c r="R7" s="1"/>
      <c r="S7" s="1"/>
      <c r="T7" s="1"/>
      <c r="U7" s="1"/>
      <c r="V7" s="210" t="s">
        <v>666</v>
      </c>
      <c r="W7" s="52" t="s">
        <v>1004</v>
      </c>
      <c r="X7" s="53">
        <v>408.85</v>
      </c>
      <c r="Y7" s="53" t="s">
        <v>1005</v>
      </c>
    </row>
    <row r="8" spans="1:25" x14ac:dyDescent="0.3">
      <c r="A8" s="1"/>
      <c r="B8" s="54" t="s">
        <v>850</v>
      </c>
      <c r="C8" s="55">
        <v>1121.4000000000001</v>
      </c>
      <c r="D8" s="55">
        <v>2921.8</v>
      </c>
      <c r="E8" s="55">
        <v>2217</v>
      </c>
      <c r="F8" s="55">
        <v>0</v>
      </c>
      <c r="G8" s="55"/>
      <c r="H8" s="55">
        <v>0</v>
      </c>
      <c r="I8" s="55"/>
      <c r="J8" s="55"/>
      <c r="K8" s="55">
        <f>DESPACHO_EJECUTADO!FE12+DESPACHO_EJECUTADO!FF12</f>
        <v>61.6</v>
      </c>
      <c r="L8" s="55"/>
      <c r="M8" s="55">
        <v>42.8</v>
      </c>
      <c r="N8" s="55">
        <v>7.4</v>
      </c>
      <c r="O8" s="55">
        <v>0</v>
      </c>
      <c r="P8" s="55">
        <v>245.3</v>
      </c>
      <c r="Q8" s="55">
        <f t="shared" ref="Q8:Q54" si="0">SUM(C8:P8)</f>
        <v>6617.3000000000011</v>
      </c>
      <c r="R8" s="1"/>
      <c r="S8" s="1"/>
      <c r="T8" s="1"/>
      <c r="U8" s="1"/>
      <c r="V8" s="210" t="s">
        <v>667</v>
      </c>
      <c r="W8" s="52" t="s">
        <v>1006</v>
      </c>
      <c r="X8" s="53">
        <v>55.05</v>
      </c>
      <c r="Y8" s="53" t="s">
        <v>1005</v>
      </c>
    </row>
    <row r="9" spans="1:25" x14ac:dyDescent="0.3">
      <c r="A9" s="1"/>
      <c r="B9" s="54" t="s">
        <v>851</v>
      </c>
      <c r="C9" s="55">
        <v>1119.0999999999999</v>
      </c>
      <c r="D9" s="55">
        <v>2966.3</v>
      </c>
      <c r="E9" s="55">
        <v>2089</v>
      </c>
      <c r="F9" s="55">
        <v>0</v>
      </c>
      <c r="G9" s="55"/>
      <c r="H9" s="55">
        <v>0</v>
      </c>
      <c r="I9" s="55"/>
      <c r="J9" s="55"/>
      <c r="K9" s="55">
        <f>DESPACHO_EJECUTADO!FE13+DESPACHO_EJECUTADO!FF13</f>
        <v>61.4</v>
      </c>
      <c r="L9" s="55"/>
      <c r="M9" s="55">
        <v>41.8</v>
      </c>
      <c r="N9" s="55">
        <v>7.4</v>
      </c>
      <c r="O9" s="55">
        <v>0</v>
      </c>
      <c r="P9" s="55">
        <v>242.5</v>
      </c>
      <c r="Q9" s="55">
        <f t="shared" si="0"/>
        <v>6527.4999999999991</v>
      </c>
      <c r="R9" s="1"/>
      <c r="S9" s="1"/>
      <c r="T9" s="1"/>
      <c r="U9" s="1"/>
      <c r="V9" s="210" t="s">
        <v>635</v>
      </c>
      <c r="W9" s="52" t="s">
        <v>1007</v>
      </c>
      <c r="X9" s="53" t="s">
        <v>1005</v>
      </c>
      <c r="Y9" s="53">
        <v>3544.5</v>
      </c>
    </row>
    <row r="10" spans="1:25" x14ac:dyDescent="0.3">
      <c r="A10" s="1"/>
      <c r="B10" s="54" t="s">
        <v>852</v>
      </c>
      <c r="C10" s="55">
        <v>1120.5999999999999</v>
      </c>
      <c r="D10" s="55">
        <v>2907</v>
      </c>
      <c r="E10" s="55">
        <v>1953.4</v>
      </c>
      <c r="F10" s="55">
        <v>0</v>
      </c>
      <c r="G10" s="55"/>
      <c r="H10" s="55">
        <v>0</v>
      </c>
      <c r="I10" s="55"/>
      <c r="J10" s="55"/>
      <c r="K10" s="55">
        <f>DESPACHO_EJECUTADO!FE14+DESPACHO_EJECUTADO!FF14</f>
        <v>60.8</v>
      </c>
      <c r="L10" s="55"/>
      <c r="M10" s="55">
        <v>42.5</v>
      </c>
      <c r="N10" s="55">
        <v>7.4</v>
      </c>
      <c r="O10" s="55">
        <v>0</v>
      </c>
      <c r="P10" s="55">
        <v>249.5</v>
      </c>
      <c r="Q10" s="55">
        <f t="shared" si="0"/>
        <v>6341.2</v>
      </c>
      <c r="R10" s="1"/>
      <c r="S10" s="1"/>
      <c r="T10" s="1"/>
      <c r="U10" s="1"/>
      <c r="V10" s="210" t="s">
        <v>641</v>
      </c>
      <c r="W10" s="52" t="s">
        <v>1008</v>
      </c>
      <c r="X10" s="53">
        <v>344.95</v>
      </c>
      <c r="Y10" s="53" t="s">
        <v>1005</v>
      </c>
    </row>
    <row r="11" spans="1:25" x14ac:dyDescent="0.3">
      <c r="A11" s="1"/>
      <c r="B11" s="54" t="s">
        <v>853</v>
      </c>
      <c r="C11" s="55">
        <v>1104.5999999999999</v>
      </c>
      <c r="D11" s="55">
        <v>2920</v>
      </c>
      <c r="E11" s="55">
        <v>1989.7</v>
      </c>
      <c r="F11" s="55">
        <v>0</v>
      </c>
      <c r="G11" s="55"/>
      <c r="H11" s="55">
        <v>0</v>
      </c>
      <c r="I11" s="55"/>
      <c r="J11" s="55"/>
      <c r="K11" s="55">
        <f>DESPACHO_EJECUTADO!FE15+DESPACHO_EJECUTADO!FF15</f>
        <v>61.5</v>
      </c>
      <c r="L11" s="55"/>
      <c r="M11" s="55">
        <v>42.6</v>
      </c>
      <c r="N11" s="55">
        <v>7.4</v>
      </c>
      <c r="O11" s="55">
        <v>0</v>
      </c>
      <c r="P11" s="55">
        <v>273.2</v>
      </c>
      <c r="Q11" s="55">
        <f t="shared" si="0"/>
        <v>6399</v>
      </c>
      <c r="R11" s="1"/>
      <c r="S11" s="1"/>
      <c r="T11" s="1"/>
      <c r="U11" s="1"/>
      <c r="V11" s="210" t="s">
        <v>639</v>
      </c>
      <c r="W11" s="52" t="s">
        <v>1009</v>
      </c>
      <c r="X11" s="53" t="s">
        <v>1005</v>
      </c>
      <c r="Y11" s="53">
        <v>3407.25</v>
      </c>
    </row>
    <row r="12" spans="1:25" x14ac:dyDescent="0.3">
      <c r="A12" s="1"/>
      <c r="B12" s="54" t="s">
        <v>854</v>
      </c>
      <c r="C12" s="55">
        <v>1102.7</v>
      </c>
      <c r="D12" s="55">
        <v>2931.9</v>
      </c>
      <c r="E12" s="55">
        <v>1885.2</v>
      </c>
      <c r="F12" s="55">
        <v>0</v>
      </c>
      <c r="G12" s="55"/>
      <c r="H12" s="55">
        <v>0</v>
      </c>
      <c r="I12" s="55"/>
      <c r="J12" s="55"/>
      <c r="K12" s="55">
        <f>DESPACHO_EJECUTADO!FE16+DESPACHO_EJECUTADO!FF16</f>
        <v>61</v>
      </c>
      <c r="L12" s="55"/>
      <c r="M12" s="55">
        <v>42.8</v>
      </c>
      <c r="N12" s="55">
        <v>7.4</v>
      </c>
      <c r="O12" s="55">
        <v>0</v>
      </c>
      <c r="P12" s="55">
        <v>288.7</v>
      </c>
      <c r="Q12" s="55">
        <f t="shared" si="0"/>
        <v>6319.7</v>
      </c>
      <c r="R12" s="1"/>
      <c r="S12" s="1"/>
      <c r="T12" s="1"/>
      <c r="U12" s="1"/>
      <c r="V12" s="210"/>
      <c r="W12" s="52" t="s">
        <v>1010</v>
      </c>
      <c r="X12" s="53">
        <v>742.5</v>
      </c>
      <c r="Y12" s="53" t="s">
        <v>1005</v>
      </c>
    </row>
    <row r="13" spans="1:25" x14ac:dyDescent="0.3">
      <c r="A13" s="1"/>
      <c r="B13" s="54" t="s">
        <v>855</v>
      </c>
      <c r="C13" s="55">
        <v>1099.4000000000001</v>
      </c>
      <c r="D13" s="55">
        <v>2929.9</v>
      </c>
      <c r="E13" s="55">
        <v>1838.2</v>
      </c>
      <c r="F13" s="55">
        <v>0</v>
      </c>
      <c r="G13" s="55"/>
      <c r="H13" s="55">
        <v>0</v>
      </c>
      <c r="I13" s="55"/>
      <c r="J13" s="55"/>
      <c r="K13" s="55">
        <f>DESPACHO_EJECUTADO!FE17+DESPACHO_EJECUTADO!FF17</f>
        <v>61.7</v>
      </c>
      <c r="L13" s="55"/>
      <c r="M13" s="55">
        <v>44.1</v>
      </c>
      <c r="N13" s="55">
        <v>7.4</v>
      </c>
      <c r="O13" s="55">
        <v>0</v>
      </c>
      <c r="P13" s="55">
        <v>279.10000000000002</v>
      </c>
      <c r="Q13" s="55">
        <f t="shared" si="0"/>
        <v>6259.8</v>
      </c>
      <c r="R13" s="1"/>
      <c r="S13" s="1"/>
      <c r="T13" s="1"/>
      <c r="U13" s="1"/>
      <c r="V13" s="210" t="s">
        <v>58</v>
      </c>
      <c r="W13" s="52" t="s">
        <v>1011</v>
      </c>
      <c r="X13" s="53">
        <v>163.15</v>
      </c>
      <c r="Y13" s="53" t="s">
        <v>1005</v>
      </c>
    </row>
    <row r="14" spans="1:25" x14ac:dyDescent="0.3">
      <c r="A14" s="1"/>
      <c r="B14" s="56" t="s">
        <v>856</v>
      </c>
      <c r="C14" s="57">
        <v>1106.7</v>
      </c>
      <c r="D14" s="57">
        <v>2929.8</v>
      </c>
      <c r="E14" s="57">
        <v>1822.3</v>
      </c>
      <c r="F14" s="57">
        <v>0</v>
      </c>
      <c r="G14" s="57"/>
      <c r="H14" s="57">
        <v>0</v>
      </c>
      <c r="I14" s="57"/>
      <c r="J14" s="57"/>
      <c r="K14" s="57">
        <f>DESPACHO_EJECUTADO!FE18+DESPACHO_EJECUTADO!FF18</f>
        <v>61.199999999999996</v>
      </c>
      <c r="L14" s="57"/>
      <c r="M14" s="57">
        <v>42.9</v>
      </c>
      <c r="N14" s="57">
        <v>7.4</v>
      </c>
      <c r="O14" s="57">
        <v>0</v>
      </c>
      <c r="P14" s="57">
        <v>311.5</v>
      </c>
      <c r="Q14" s="57">
        <f t="shared" si="0"/>
        <v>6281.7999999999993</v>
      </c>
      <c r="R14" s="1"/>
      <c r="S14" s="1"/>
      <c r="T14" s="1"/>
      <c r="U14" s="1"/>
      <c r="V14" s="210"/>
      <c r="W14" s="52" t="s">
        <v>1012</v>
      </c>
      <c r="X14" s="53" t="s">
        <v>1005</v>
      </c>
      <c r="Y14" s="53">
        <v>290.60000000000002</v>
      </c>
    </row>
    <row r="15" spans="1:25" x14ac:dyDescent="0.3">
      <c r="A15" s="1"/>
      <c r="B15" s="50" t="s">
        <v>857</v>
      </c>
      <c r="C15" s="51">
        <v>1104.5</v>
      </c>
      <c r="D15" s="51">
        <v>2919.5</v>
      </c>
      <c r="E15" s="51">
        <v>1721</v>
      </c>
      <c r="F15" s="51">
        <v>0</v>
      </c>
      <c r="G15" s="51"/>
      <c r="H15" s="51">
        <v>0</v>
      </c>
      <c r="I15" s="51"/>
      <c r="J15" s="51"/>
      <c r="K15" s="51">
        <f>DESPACHO_EJECUTADO!FE19+DESPACHO_EJECUTADO!FF19</f>
        <v>60.699999999999996</v>
      </c>
      <c r="L15" s="51"/>
      <c r="M15" s="51">
        <v>44.6</v>
      </c>
      <c r="N15" s="51">
        <v>7.4</v>
      </c>
      <c r="O15" s="51">
        <v>0</v>
      </c>
      <c r="P15" s="51">
        <v>312.89999999999998</v>
      </c>
      <c r="Q15" s="51">
        <f t="shared" si="0"/>
        <v>6170.5999999999995</v>
      </c>
      <c r="R15" s="1"/>
      <c r="S15" s="1"/>
      <c r="T15" s="1"/>
      <c r="U15" s="1"/>
      <c r="V15" s="210"/>
      <c r="W15" s="52" t="s">
        <v>1013</v>
      </c>
      <c r="X15" s="53" t="s">
        <v>1005</v>
      </c>
      <c r="Y15" s="53">
        <v>1890.15</v>
      </c>
    </row>
    <row r="16" spans="1:25" x14ac:dyDescent="0.3">
      <c r="A16" s="1"/>
      <c r="B16" s="54" t="s">
        <v>858</v>
      </c>
      <c r="C16" s="55">
        <v>1063.5</v>
      </c>
      <c r="D16" s="55">
        <v>2941.6</v>
      </c>
      <c r="E16" s="55">
        <v>1877.6</v>
      </c>
      <c r="F16" s="55">
        <v>0</v>
      </c>
      <c r="G16" s="55"/>
      <c r="H16" s="55">
        <v>0</v>
      </c>
      <c r="I16" s="55"/>
      <c r="J16" s="55"/>
      <c r="K16" s="55">
        <f>DESPACHO_EJECUTADO!FE20+DESPACHO_EJECUTADO!FF20</f>
        <v>59.8</v>
      </c>
      <c r="L16" s="55"/>
      <c r="M16" s="55">
        <v>42.9</v>
      </c>
      <c r="N16" s="55">
        <v>7.4</v>
      </c>
      <c r="O16" s="55">
        <v>0.1</v>
      </c>
      <c r="P16" s="55">
        <v>324.8</v>
      </c>
      <c r="Q16" s="55">
        <f t="shared" si="0"/>
        <v>6317.7</v>
      </c>
      <c r="R16" s="1"/>
      <c r="S16" s="1"/>
      <c r="T16" s="1"/>
      <c r="U16" s="1"/>
      <c r="V16" s="210" t="s">
        <v>669</v>
      </c>
      <c r="W16" s="52" t="s">
        <v>1014</v>
      </c>
      <c r="X16" s="53">
        <v>237.3</v>
      </c>
      <c r="Y16" s="53" t="s">
        <v>1005</v>
      </c>
    </row>
    <row r="17" spans="1:25" x14ac:dyDescent="0.3">
      <c r="A17" s="1"/>
      <c r="B17" s="54" t="s">
        <v>859</v>
      </c>
      <c r="C17" s="55">
        <v>1019.8</v>
      </c>
      <c r="D17" s="55">
        <v>3011.7</v>
      </c>
      <c r="E17" s="55">
        <v>1794.9</v>
      </c>
      <c r="F17" s="55">
        <v>0</v>
      </c>
      <c r="G17" s="55"/>
      <c r="H17" s="55">
        <v>0</v>
      </c>
      <c r="I17" s="55"/>
      <c r="J17" s="55"/>
      <c r="K17" s="55">
        <f>DESPACHO_EJECUTADO!FE21+DESPACHO_EJECUTADO!FF21</f>
        <v>60.6</v>
      </c>
      <c r="L17" s="55"/>
      <c r="M17" s="55">
        <v>44.6</v>
      </c>
      <c r="N17" s="55">
        <v>7.4</v>
      </c>
      <c r="O17" s="55">
        <v>20</v>
      </c>
      <c r="P17" s="55">
        <v>334</v>
      </c>
      <c r="Q17" s="55">
        <f t="shared" si="0"/>
        <v>6293</v>
      </c>
      <c r="R17" s="1"/>
      <c r="S17" s="1"/>
      <c r="T17" s="1"/>
      <c r="U17" s="1"/>
      <c r="V17" s="210"/>
      <c r="W17" s="52" t="s">
        <v>1015</v>
      </c>
      <c r="X17" s="53">
        <v>458.45</v>
      </c>
      <c r="Y17" s="53" t="s">
        <v>1005</v>
      </c>
    </row>
    <row r="18" spans="1:25" x14ac:dyDescent="0.3">
      <c r="A18" s="1"/>
      <c r="B18" s="54" t="s">
        <v>860</v>
      </c>
      <c r="C18" s="55">
        <v>1003.5</v>
      </c>
      <c r="D18" s="55">
        <v>2674.7</v>
      </c>
      <c r="E18" s="55">
        <v>1755.4</v>
      </c>
      <c r="F18" s="55">
        <v>0</v>
      </c>
      <c r="G18" s="55"/>
      <c r="H18" s="55">
        <v>0</v>
      </c>
      <c r="I18" s="55"/>
      <c r="J18" s="55"/>
      <c r="K18" s="55">
        <f>DESPACHO_EJECUTADO!FE22+DESPACHO_EJECUTADO!FF22</f>
        <v>60.6</v>
      </c>
      <c r="L18" s="55"/>
      <c r="M18" s="55">
        <v>46.4</v>
      </c>
      <c r="N18" s="55">
        <v>7.4</v>
      </c>
      <c r="O18" s="55">
        <v>219.6</v>
      </c>
      <c r="P18" s="55">
        <v>310.7</v>
      </c>
      <c r="Q18" s="55">
        <f t="shared" si="0"/>
        <v>6078.3</v>
      </c>
      <c r="R18" s="1"/>
      <c r="S18" s="1"/>
      <c r="T18" s="1"/>
      <c r="U18" s="1"/>
      <c r="V18" s="210"/>
      <c r="W18" s="52" t="s">
        <v>1016</v>
      </c>
      <c r="X18" s="53">
        <v>484.45</v>
      </c>
      <c r="Y18" s="53" t="s">
        <v>1005</v>
      </c>
    </row>
    <row r="19" spans="1:25" x14ac:dyDescent="0.3">
      <c r="A19" s="1"/>
      <c r="B19" s="54" t="s">
        <v>861</v>
      </c>
      <c r="C19" s="55">
        <v>1004.2</v>
      </c>
      <c r="D19" s="55">
        <v>2436.4</v>
      </c>
      <c r="E19" s="55">
        <v>1648</v>
      </c>
      <c r="F19" s="55">
        <v>0</v>
      </c>
      <c r="G19" s="55"/>
      <c r="H19" s="55">
        <v>0</v>
      </c>
      <c r="I19" s="55"/>
      <c r="J19" s="55"/>
      <c r="K19" s="55">
        <f>DESPACHO_EJECUTADO!FE23+DESPACHO_EJECUTADO!FF23</f>
        <v>61.2</v>
      </c>
      <c r="L19" s="55"/>
      <c r="M19" s="55">
        <v>48.3</v>
      </c>
      <c r="N19" s="55">
        <v>7.4</v>
      </c>
      <c r="O19" s="55">
        <v>495.9</v>
      </c>
      <c r="P19" s="55">
        <v>297.39999999999998</v>
      </c>
      <c r="Q19" s="55">
        <f t="shared" si="0"/>
        <v>5998.7999999999993</v>
      </c>
      <c r="R19" s="1"/>
      <c r="S19" s="1"/>
      <c r="T19" s="1"/>
      <c r="U19" s="1"/>
      <c r="V19" s="210"/>
      <c r="W19" s="52" t="s">
        <v>1017</v>
      </c>
      <c r="X19" s="53">
        <v>150.05000000000001</v>
      </c>
      <c r="Y19" s="53" t="s">
        <v>1005</v>
      </c>
    </row>
    <row r="20" spans="1:25" x14ac:dyDescent="0.3">
      <c r="A20" s="1"/>
      <c r="B20" s="54" t="s">
        <v>862</v>
      </c>
      <c r="C20" s="55">
        <v>987.7</v>
      </c>
      <c r="D20" s="55">
        <v>2158.6</v>
      </c>
      <c r="E20" s="55">
        <v>1534.5</v>
      </c>
      <c r="F20" s="55">
        <v>0</v>
      </c>
      <c r="G20" s="55"/>
      <c r="H20" s="55">
        <v>0</v>
      </c>
      <c r="I20" s="55"/>
      <c r="J20" s="55"/>
      <c r="K20" s="55">
        <f>DESPACHO_EJECUTADO!FE24+DESPACHO_EJECUTADO!FF24</f>
        <v>61</v>
      </c>
      <c r="L20" s="55"/>
      <c r="M20" s="55">
        <v>38.6</v>
      </c>
      <c r="N20" s="55">
        <v>7.4</v>
      </c>
      <c r="O20" s="55">
        <v>789.7</v>
      </c>
      <c r="P20" s="55">
        <v>295.3</v>
      </c>
      <c r="Q20" s="55">
        <f t="shared" si="0"/>
        <v>5872.8</v>
      </c>
      <c r="R20" s="1"/>
      <c r="S20" s="1"/>
      <c r="T20" s="1"/>
      <c r="U20" s="1"/>
      <c r="V20" s="210" t="s">
        <v>267</v>
      </c>
      <c r="W20" s="52" t="s">
        <v>1018</v>
      </c>
      <c r="X20" s="53">
        <v>2989.35</v>
      </c>
      <c r="Y20" s="53" t="s">
        <v>1005</v>
      </c>
    </row>
    <row r="21" spans="1:25" x14ac:dyDescent="0.3">
      <c r="A21" s="1"/>
      <c r="B21" s="54" t="s">
        <v>863</v>
      </c>
      <c r="C21" s="55">
        <v>951.9</v>
      </c>
      <c r="D21" s="55">
        <v>2026.7</v>
      </c>
      <c r="E21" s="55">
        <v>1609.2</v>
      </c>
      <c r="F21" s="55">
        <v>24.2</v>
      </c>
      <c r="G21" s="55"/>
      <c r="H21" s="55">
        <v>0</v>
      </c>
      <c r="I21" s="55"/>
      <c r="J21" s="55"/>
      <c r="K21" s="55">
        <f>DESPACHO_EJECUTADO!FE25+DESPACHO_EJECUTADO!FF25</f>
        <v>61.3</v>
      </c>
      <c r="L21" s="55"/>
      <c r="M21" s="55">
        <v>40.6</v>
      </c>
      <c r="N21" s="55">
        <v>7.4</v>
      </c>
      <c r="O21" s="55">
        <v>862.8</v>
      </c>
      <c r="P21" s="55">
        <v>305.3</v>
      </c>
      <c r="Q21" s="55">
        <f t="shared" si="0"/>
        <v>5889.4000000000005</v>
      </c>
      <c r="R21" s="1"/>
      <c r="S21" s="1"/>
      <c r="T21" s="1"/>
      <c r="U21" s="1"/>
      <c r="V21" s="210" t="s">
        <v>290</v>
      </c>
      <c r="W21" s="52" t="s">
        <v>1019</v>
      </c>
      <c r="X21" s="53" t="s">
        <v>1005</v>
      </c>
      <c r="Y21" s="53">
        <v>184.85</v>
      </c>
    </row>
    <row r="22" spans="1:25" x14ac:dyDescent="0.3">
      <c r="A22" s="1"/>
      <c r="B22" s="56" t="s">
        <v>864</v>
      </c>
      <c r="C22" s="57">
        <v>973</v>
      </c>
      <c r="D22" s="57">
        <v>2261.6999999999998</v>
      </c>
      <c r="E22" s="57">
        <v>1462.1</v>
      </c>
      <c r="F22" s="57">
        <v>25.4</v>
      </c>
      <c r="G22" s="57"/>
      <c r="H22" s="57">
        <v>0</v>
      </c>
      <c r="I22" s="57"/>
      <c r="J22" s="57"/>
      <c r="K22" s="57">
        <f>DESPACHO_EJECUTADO!FE26+DESPACHO_EJECUTADO!FF26</f>
        <v>60.9</v>
      </c>
      <c r="L22" s="57"/>
      <c r="M22" s="57">
        <v>50.9</v>
      </c>
      <c r="N22" s="57">
        <v>7.4</v>
      </c>
      <c r="O22" s="57">
        <v>895.3</v>
      </c>
      <c r="P22" s="57">
        <v>362.8</v>
      </c>
      <c r="Q22" s="57">
        <f t="shared" si="0"/>
        <v>6099.4999999999982</v>
      </c>
      <c r="R22" s="1"/>
      <c r="S22" s="1"/>
      <c r="T22" s="1"/>
      <c r="U22" s="1"/>
      <c r="V22" s="210"/>
      <c r="W22" s="52" t="s">
        <v>1020</v>
      </c>
      <c r="X22" s="53" t="s">
        <v>1005</v>
      </c>
      <c r="Y22" s="53">
        <v>146.75</v>
      </c>
    </row>
    <row r="23" spans="1:25" x14ac:dyDescent="0.3">
      <c r="A23" s="1"/>
      <c r="B23" s="50" t="s">
        <v>865</v>
      </c>
      <c r="C23" s="51">
        <v>982.2</v>
      </c>
      <c r="D23" s="51">
        <v>2313.5</v>
      </c>
      <c r="E23" s="51">
        <v>1487.3</v>
      </c>
      <c r="F23" s="51">
        <v>24.9</v>
      </c>
      <c r="G23" s="51"/>
      <c r="H23" s="51">
        <v>0</v>
      </c>
      <c r="I23" s="51"/>
      <c r="J23" s="51"/>
      <c r="K23" s="51">
        <f>DESPACHO_EJECUTADO!FE27+DESPACHO_EJECUTADO!FF27</f>
        <v>61.1</v>
      </c>
      <c r="L23" s="51"/>
      <c r="M23" s="51">
        <v>52.4</v>
      </c>
      <c r="N23" s="51">
        <v>7.4</v>
      </c>
      <c r="O23" s="51">
        <v>912.1</v>
      </c>
      <c r="P23" s="51">
        <v>375.8</v>
      </c>
      <c r="Q23" s="51">
        <f t="shared" si="0"/>
        <v>6216.7</v>
      </c>
      <c r="R23" s="1"/>
      <c r="S23" s="1"/>
      <c r="T23" s="1"/>
      <c r="U23" s="1"/>
      <c r="V23" s="210" t="s">
        <v>665</v>
      </c>
      <c r="W23" s="52" t="s">
        <v>1021</v>
      </c>
      <c r="X23" s="53">
        <v>79.3</v>
      </c>
      <c r="Y23" s="53" t="s">
        <v>1005</v>
      </c>
    </row>
    <row r="24" spans="1:25" x14ac:dyDescent="0.3">
      <c r="A24" s="1"/>
      <c r="B24" s="54" t="s">
        <v>866</v>
      </c>
      <c r="C24" s="55">
        <v>981.3</v>
      </c>
      <c r="D24" s="55">
        <v>2352.1999999999998</v>
      </c>
      <c r="E24" s="55">
        <v>1484.8</v>
      </c>
      <c r="F24" s="55">
        <v>24.5</v>
      </c>
      <c r="G24" s="55"/>
      <c r="H24" s="55">
        <v>0</v>
      </c>
      <c r="I24" s="55"/>
      <c r="J24" s="55"/>
      <c r="K24" s="55">
        <f>DESPACHO_EJECUTADO!FE28+DESPACHO_EJECUTADO!FF28</f>
        <v>62.7</v>
      </c>
      <c r="L24" s="55"/>
      <c r="M24" s="55">
        <v>52.9</v>
      </c>
      <c r="N24" s="55">
        <v>7.4</v>
      </c>
      <c r="O24" s="55">
        <v>918.1</v>
      </c>
      <c r="P24" s="55">
        <v>421.6</v>
      </c>
      <c r="Q24" s="55">
        <f t="shared" si="0"/>
        <v>6305.5</v>
      </c>
      <c r="R24" s="1"/>
      <c r="S24" s="1"/>
      <c r="T24" s="1"/>
      <c r="U24" s="1"/>
      <c r="V24" s="210" t="s">
        <v>63</v>
      </c>
      <c r="W24" s="52" t="s">
        <v>64</v>
      </c>
      <c r="X24" s="53" t="s">
        <v>1005</v>
      </c>
      <c r="Y24" s="53">
        <v>14832.6</v>
      </c>
    </row>
    <row r="25" spans="1:25" x14ac:dyDescent="0.3">
      <c r="A25" s="1"/>
      <c r="B25" s="54" t="s">
        <v>867</v>
      </c>
      <c r="C25" s="55">
        <v>972</v>
      </c>
      <c r="D25" s="55">
        <v>2429.9</v>
      </c>
      <c r="E25" s="55">
        <v>1481.4</v>
      </c>
      <c r="F25" s="55">
        <v>24.4</v>
      </c>
      <c r="G25" s="55"/>
      <c r="H25" s="55">
        <v>0</v>
      </c>
      <c r="I25" s="55"/>
      <c r="J25" s="55"/>
      <c r="K25" s="55">
        <f>DESPACHO_EJECUTADO!FE29+DESPACHO_EJECUTADO!FF29</f>
        <v>61.7</v>
      </c>
      <c r="L25" s="55"/>
      <c r="M25" s="55">
        <v>53.5</v>
      </c>
      <c r="N25" s="55">
        <v>7.4</v>
      </c>
      <c r="O25" s="55">
        <v>922.3</v>
      </c>
      <c r="P25" s="55">
        <v>453.6</v>
      </c>
      <c r="Q25" s="55">
        <f t="shared" si="0"/>
        <v>6406.2</v>
      </c>
      <c r="R25" s="1"/>
      <c r="S25" s="1"/>
      <c r="T25" s="1"/>
      <c r="U25" s="1"/>
      <c r="V25" s="210"/>
      <c r="W25" s="52" t="s">
        <v>1022</v>
      </c>
      <c r="X25" s="53">
        <v>5051.45</v>
      </c>
      <c r="Y25" s="53" t="s">
        <v>1005</v>
      </c>
    </row>
    <row r="26" spans="1:25" x14ac:dyDescent="0.3">
      <c r="A26" s="1"/>
      <c r="B26" s="54" t="s">
        <v>868</v>
      </c>
      <c r="C26" s="55">
        <v>975.7</v>
      </c>
      <c r="D26" s="55">
        <v>2445.6999999999998</v>
      </c>
      <c r="E26" s="55">
        <v>1501.3</v>
      </c>
      <c r="F26" s="55">
        <v>35.9</v>
      </c>
      <c r="G26" s="55"/>
      <c r="H26" s="55">
        <v>0</v>
      </c>
      <c r="I26" s="55"/>
      <c r="J26" s="55"/>
      <c r="K26" s="55">
        <f>DESPACHO_EJECUTADO!FE30+DESPACHO_EJECUTADO!FF30</f>
        <v>59.2</v>
      </c>
      <c r="L26" s="55"/>
      <c r="M26" s="55">
        <v>53.2</v>
      </c>
      <c r="N26" s="55">
        <v>7.4</v>
      </c>
      <c r="O26" s="55">
        <v>945.2</v>
      </c>
      <c r="P26" s="55">
        <v>484.8</v>
      </c>
      <c r="Q26" s="55">
        <f t="shared" si="0"/>
        <v>6508.3999999999987</v>
      </c>
      <c r="R26" s="1"/>
      <c r="S26" s="1"/>
      <c r="T26" s="1"/>
      <c r="U26" s="1"/>
      <c r="V26" s="210" t="s">
        <v>654</v>
      </c>
      <c r="W26" s="52" t="s">
        <v>1023</v>
      </c>
      <c r="X26" s="53">
        <v>117.95</v>
      </c>
      <c r="Y26" s="53" t="s">
        <v>1005</v>
      </c>
    </row>
    <row r="27" spans="1:25" x14ac:dyDescent="0.3">
      <c r="A27" s="1"/>
      <c r="B27" s="54" t="s">
        <v>869</v>
      </c>
      <c r="C27" s="55">
        <v>984</v>
      </c>
      <c r="D27" s="55">
        <v>2533</v>
      </c>
      <c r="E27" s="55">
        <v>1558.5</v>
      </c>
      <c r="F27" s="55">
        <v>48.6</v>
      </c>
      <c r="G27" s="55"/>
      <c r="H27" s="55">
        <v>0</v>
      </c>
      <c r="I27" s="55"/>
      <c r="J27" s="55"/>
      <c r="K27" s="55">
        <f>DESPACHO_EJECUTADO!FE31+DESPACHO_EJECUTADO!FF31</f>
        <v>61.2</v>
      </c>
      <c r="L27" s="55"/>
      <c r="M27" s="55">
        <v>55.3</v>
      </c>
      <c r="N27" s="55">
        <v>7.4</v>
      </c>
      <c r="O27" s="55">
        <v>945.4</v>
      </c>
      <c r="P27" s="55">
        <v>497.5</v>
      </c>
      <c r="Q27" s="55">
        <f t="shared" si="0"/>
        <v>6690.9</v>
      </c>
      <c r="R27" s="1"/>
      <c r="S27" s="1"/>
      <c r="T27" s="1"/>
      <c r="U27" s="1"/>
      <c r="V27" s="210" t="s">
        <v>670</v>
      </c>
      <c r="W27" s="52" t="s">
        <v>1024</v>
      </c>
      <c r="X27" s="53">
        <v>479.05</v>
      </c>
      <c r="Y27" s="53" t="s">
        <v>1005</v>
      </c>
    </row>
    <row r="28" spans="1:25" x14ac:dyDescent="0.3">
      <c r="A28" s="1"/>
      <c r="B28" s="54" t="s">
        <v>870</v>
      </c>
      <c r="C28" s="55">
        <v>985.4</v>
      </c>
      <c r="D28" s="55">
        <v>2531.4</v>
      </c>
      <c r="E28" s="55">
        <v>1546.2</v>
      </c>
      <c r="F28" s="55">
        <v>49.6</v>
      </c>
      <c r="G28" s="55"/>
      <c r="H28" s="55">
        <v>0</v>
      </c>
      <c r="I28" s="55"/>
      <c r="J28" s="55"/>
      <c r="K28" s="55">
        <f>DESPACHO_EJECUTADO!FE32+DESPACHO_EJECUTADO!FF32</f>
        <v>60.599999999999994</v>
      </c>
      <c r="L28" s="55"/>
      <c r="M28" s="55">
        <v>54.6</v>
      </c>
      <c r="N28" s="55">
        <v>7.4</v>
      </c>
      <c r="O28" s="55">
        <v>939.9</v>
      </c>
      <c r="P28" s="55">
        <v>528</v>
      </c>
      <c r="Q28" s="55">
        <f t="shared" si="0"/>
        <v>6703.1</v>
      </c>
      <c r="R28" s="1"/>
      <c r="S28" s="1"/>
      <c r="T28" s="1"/>
      <c r="U28" s="1"/>
      <c r="V28" s="210" t="s">
        <v>655</v>
      </c>
      <c r="W28" s="52" t="s">
        <v>1025</v>
      </c>
      <c r="X28" s="53">
        <v>458.3</v>
      </c>
      <c r="Y28" s="53" t="s">
        <v>1005</v>
      </c>
    </row>
    <row r="29" spans="1:25" x14ac:dyDescent="0.3">
      <c r="A29" s="1"/>
      <c r="B29" s="54" t="s">
        <v>871</v>
      </c>
      <c r="C29" s="55">
        <v>979.8</v>
      </c>
      <c r="D29" s="55">
        <v>2470.8000000000002</v>
      </c>
      <c r="E29" s="55">
        <v>1578</v>
      </c>
      <c r="F29" s="55">
        <v>50.6</v>
      </c>
      <c r="G29" s="55"/>
      <c r="H29" s="55">
        <v>0</v>
      </c>
      <c r="I29" s="55"/>
      <c r="J29" s="55"/>
      <c r="K29" s="55">
        <f>DESPACHO_EJECUTADO!FE33+DESPACHO_EJECUTADO!FF33</f>
        <v>60.599999999999994</v>
      </c>
      <c r="L29" s="55"/>
      <c r="M29" s="55">
        <v>55</v>
      </c>
      <c r="N29" s="55">
        <v>7.4</v>
      </c>
      <c r="O29" s="55">
        <v>953</v>
      </c>
      <c r="P29" s="55">
        <v>568.5</v>
      </c>
      <c r="Q29" s="55">
        <f t="shared" si="0"/>
        <v>6723.7000000000007</v>
      </c>
      <c r="R29" s="1"/>
      <c r="S29" s="1"/>
      <c r="T29" s="1"/>
      <c r="U29" s="1"/>
      <c r="V29" s="210" t="s">
        <v>637</v>
      </c>
      <c r="W29" s="52" t="s">
        <v>1026</v>
      </c>
      <c r="X29" s="53" t="s">
        <v>1005</v>
      </c>
      <c r="Y29" s="53">
        <v>5561</v>
      </c>
    </row>
    <row r="30" spans="1:25" x14ac:dyDescent="0.3">
      <c r="A30" s="1"/>
      <c r="B30" s="56" t="s">
        <v>872</v>
      </c>
      <c r="C30" s="57">
        <v>975.1</v>
      </c>
      <c r="D30" s="57">
        <v>2639.7</v>
      </c>
      <c r="E30" s="57">
        <v>1478.6</v>
      </c>
      <c r="F30" s="57">
        <v>49.1</v>
      </c>
      <c r="G30" s="57"/>
      <c r="H30" s="57">
        <v>0</v>
      </c>
      <c r="I30" s="57"/>
      <c r="J30" s="57"/>
      <c r="K30" s="57">
        <f>DESPACHO_EJECUTADO!FE34+DESPACHO_EJECUTADO!FF34</f>
        <v>60.9</v>
      </c>
      <c r="L30" s="57"/>
      <c r="M30" s="57">
        <v>52.9</v>
      </c>
      <c r="N30" s="57">
        <v>7.4</v>
      </c>
      <c r="O30" s="57">
        <v>951.6</v>
      </c>
      <c r="P30" s="57">
        <v>571</v>
      </c>
      <c r="Q30" s="57">
        <f t="shared" si="0"/>
        <v>6786.2999999999993</v>
      </c>
      <c r="R30" s="1"/>
      <c r="S30" s="1"/>
      <c r="T30" s="1"/>
      <c r="U30" s="1"/>
      <c r="V30" s="210"/>
      <c r="W30" s="52" t="s">
        <v>1027</v>
      </c>
      <c r="X30" s="53">
        <v>155.80000000000001</v>
      </c>
      <c r="Y30" s="53" t="s">
        <v>1005</v>
      </c>
    </row>
    <row r="31" spans="1:25" x14ac:dyDescent="0.3">
      <c r="A31" s="1"/>
      <c r="B31" s="50" t="s">
        <v>873</v>
      </c>
      <c r="C31" s="51">
        <v>968.6</v>
      </c>
      <c r="D31" s="51">
        <v>2547.4</v>
      </c>
      <c r="E31" s="51">
        <v>1512.4</v>
      </c>
      <c r="F31" s="51">
        <v>50.1</v>
      </c>
      <c r="G31" s="51"/>
      <c r="H31" s="51">
        <v>0</v>
      </c>
      <c r="I31" s="51"/>
      <c r="J31" s="51"/>
      <c r="K31" s="51">
        <f>DESPACHO_EJECUTADO!FE35+DESPACHO_EJECUTADO!FF35</f>
        <v>60.3</v>
      </c>
      <c r="L31" s="51"/>
      <c r="M31" s="51">
        <v>53.4</v>
      </c>
      <c r="N31" s="51">
        <v>7.4</v>
      </c>
      <c r="O31" s="51">
        <v>953</v>
      </c>
      <c r="P31" s="51">
        <v>584.5</v>
      </c>
      <c r="Q31" s="51">
        <f t="shared" si="0"/>
        <v>6737.0999999999995</v>
      </c>
      <c r="R31" s="1"/>
      <c r="S31" s="1"/>
      <c r="T31" s="1"/>
      <c r="U31" s="1"/>
      <c r="V31" s="210" t="s">
        <v>1028</v>
      </c>
      <c r="W31" s="52" t="s">
        <v>1029</v>
      </c>
      <c r="X31" s="53" t="s">
        <v>1005</v>
      </c>
      <c r="Y31" s="53">
        <v>1778.25</v>
      </c>
    </row>
    <row r="32" spans="1:25" x14ac:dyDescent="0.3">
      <c r="A32" s="1"/>
      <c r="B32" s="54" t="s">
        <v>874</v>
      </c>
      <c r="C32" s="55">
        <v>981.8</v>
      </c>
      <c r="D32" s="55">
        <v>2587.6999999999998</v>
      </c>
      <c r="E32" s="55">
        <v>1526.1</v>
      </c>
      <c r="F32" s="55">
        <v>78.900000000000006</v>
      </c>
      <c r="G32" s="55"/>
      <c r="H32" s="55">
        <v>0</v>
      </c>
      <c r="I32" s="55"/>
      <c r="J32" s="55"/>
      <c r="K32" s="55">
        <f>DESPACHO_EJECUTADO!FE36+DESPACHO_EJECUTADO!FF36</f>
        <v>59.599999999999994</v>
      </c>
      <c r="L32" s="55"/>
      <c r="M32" s="55">
        <v>55.1</v>
      </c>
      <c r="N32" s="55">
        <v>7.4</v>
      </c>
      <c r="O32" s="55">
        <v>956.2</v>
      </c>
      <c r="P32" s="55">
        <v>610.70000000000005</v>
      </c>
      <c r="Q32" s="55">
        <f t="shared" si="0"/>
        <v>6863.5</v>
      </c>
      <c r="R32" s="1"/>
      <c r="S32" s="1"/>
      <c r="T32" s="1"/>
      <c r="U32" s="1"/>
      <c r="V32" s="210" t="s">
        <v>656</v>
      </c>
      <c r="W32" s="52" t="s">
        <v>1030</v>
      </c>
      <c r="X32" s="53">
        <v>322</v>
      </c>
      <c r="Y32" s="53" t="s">
        <v>1005</v>
      </c>
    </row>
    <row r="33" spans="1:25" x14ac:dyDescent="0.3">
      <c r="A33" s="1"/>
      <c r="B33" s="54" t="s">
        <v>875</v>
      </c>
      <c r="C33" s="55">
        <v>963</v>
      </c>
      <c r="D33" s="55">
        <v>2464.1</v>
      </c>
      <c r="E33" s="55">
        <v>1503.2</v>
      </c>
      <c r="F33" s="55">
        <v>79.900000000000006</v>
      </c>
      <c r="G33" s="55"/>
      <c r="H33" s="55">
        <v>0</v>
      </c>
      <c r="I33" s="55"/>
      <c r="J33" s="55"/>
      <c r="K33" s="55">
        <f>DESPACHO_EJECUTADO!FE37+DESPACHO_EJECUTADO!FF37</f>
        <v>61</v>
      </c>
      <c r="L33" s="55"/>
      <c r="M33" s="55">
        <v>54.5</v>
      </c>
      <c r="N33" s="55">
        <v>7.4</v>
      </c>
      <c r="O33" s="55">
        <v>951.1</v>
      </c>
      <c r="P33" s="55">
        <v>621.29999999999995</v>
      </c>
      <c r="Q33" s="55">
        <f t="shared" si="0"/>
        <v>6705.5</v>
      </c>
      <c r="R33" s="1"/>
      <c r="S33" s="1"/>
      <c r="T33" s="1"/>
      <c r="U33" s="1"/>
      <c r="V33" s="210" t="s">
        <v>657</v>
      </c>
      <c r="W33" s="52" t="s">
        <v>1031</v>
      </c>
      <c r="X33" s="53">
        <v>196</v>
      </c>
      <c r="Y33" s="53" t="s">
        <v>1005</v>
      </c>
    </row>
    <row r="34" spans="1:25" x14ac:dyDescent="0.3">
      <c r="A34" s="1"/>
      <c r="B34" s="54" t="s">
        <v>876</v>
      </c>
      <c r="C34" s="55">
        <v>975.7</v>
      </c>
      <c r="D34" s="55">
        <v>2425</v>
      </c>
      <c r="E34" s="55">
        <v>1489.6</v>
      </c>
      <c r="F34" s="55">
        <v>80.099999999999994</v>
      </c>
      <c r="G34" s="55"/>
      <c r="H34" s="55">
        <v>0</v>
      </c>
      <c r="I34" s="55"/>
      <c r="J34" s="55"/>
      <c r="K34" s="55">
        <f>DESPACHO_EJECUTADO!FE38+DESPACHO_EJECUTADO!FF38</f>
        <v>61.5</v>
      </c>
      <c r="L34" s="55"/>
      <c r="M34" s="55">
        <v>54.2</v>
      </c>
      <c r="N34" s="55">
        <v>7.4</v>
      </c>
      <c r="O34" s="55">
        <v>940.7</v>
      </c>
      <c r="P34" s="55">
        <v>663.8</v>
      </c>
      <c r="Q34" s="55">
        <f t="shared" si="0"/>
        <v>6697.9999999999991</v>
      </c>
      <c r="R34" s="1"/>
      <c r="S34" s="1"/>
      <c r="T34" s="1"/>
      <c r="U34" s="1"/>
      <c r="V34" s="210" t="s">
        <v>75</v>
      </c>
      <c r="W34" s="52" t="s">
        <v>1032</v>
      </c>
      <c r="X34" s="53" t="s">
        <v>1005</v>
      </c>
      <c r="Y34" s="53">
        <v>2928.2</v>
      </c>
    </row>
    <row r="35" spans="1:25" x14ac:dyDescent="0.3">
      <c r="A35" s="1"/>
      <c r="B35" s="54" t="s">
        <v>877</v>
      </c>
      <c r="C35" s="55">
        <v>971.5</v>
      </c>
      <c r="D35" s="55">
        <v>2469.9</v>
      </c>
      <c r="E35" s="55">
        <v>1497.5</v>
      </c>
      <c r="F35" s="55">
        <v>80.3</v>
      </c>
      <c r="G35" s="55"/>
      <c r="H35" s="55">
        <v>0</v>
      </c>
      <c r="I35" s="55"/>
      <c r="J35" s="55"/>
      <c r="K35" s="55">
        <f>DESPACHO_EJECUTADO!FE39+DESPACHO_EJECUTADO!FF39</f>
        <v>62.400000000000006</v>
      </c>
      <c r="L35" s="55"/>
      <c r="M35" s="55">
        <v>53.1</v>
      </c>
      <c r="N35" s="55">
        <v>7.4</v>
      </c>
      <c r="O35" s="55">
        <v>932</v>
      </c>
      <c r="P35" s="55">
        <v>683.4</v>
      </c>
      <c r="Q35" s="55">
        <f t="shared" si="0"/>
        <v>6757.4999999999991</v>
      </c>
      <c r="R35" s="1"/>
      <c r="S35" s="1"/>
      <c r="T35" s="1"/>
      <c r="U35" s="1"/>
      <c r="V35" s="210" t="s">
        <v>672</v>
      </c>
      <c r="W35" s="52" t="s">
        <v>1033</v>
      </c>
      <c r="X35" s="53">
        <v>250.05</v>
      </c>
      <c r="Y35" s="53" t="s">
        <v>1005</v>
      </c>
    </row>
    <row r="36" spans="1:25" x14ac:dyDescent="0.3">
      <c r="A36" s="1"/>
      <c r="B36" s="54" t="s">
        <v>878</v>
      </c>
      <c r="C36" s="55">
        <v>975</v>
      </c>
      <c r="D36" s="55">
        <v>2507.4</v>
      </c>
      <c r="E36" s="55">
        <v>1445.2</v>
      </c>
      <c r="F36" s="55">
        <v>79.2</v>
      </c>
      <c r="G36" s="55"/>
      <c r="H36" s="55">
        <v>0</v>
      </c>
      <c r="I36" s="55"/>
      <c r="J36" s="55"/>
      <c r="K36" s="55">
        <f>DESPACHO_EJECUTADO!FE40+DESPACHO_EJECUTADO!FF40</f>
        <v>61.300000000000004</v>
      </c>
      <c r="L36" s="55"/>
      <c r="M36" s="55">
        <v>55.8</v>
      </c>
      <c r="N36" s="55">
        <v>7.4</v>
      </c>
      <c r="O36" s="55">
        <v>907.2</v>
      </c>
      <c r="P36" s="55">
        <v>703.3</v>
      </c>
      <c r="Q36" s="55">
        <f t="shared" si="0"/>
        <v>6741.8</v>
      </c>
      <c r="R36" s="1"/>
      <c r="S36" s="1"/>
      <c r="T36" s="1"/>
      <c r="U36" s="1"/>
      <c r="V36" s="210"/>
      <c r="W36" s="52" t="s">
        <v>1034</v>
      </c>
      <c r="X36" s="53">
        <v>177.5</v>
      </c>
      <c r="Y36" s="53" t="s">
        <v>1005</v>
      </c>
    </row>
    <row r="37" spans="1:25" x14ac:dyDescent="0.3">
      <c r="A37" s="1"/>
      <c r="B37" s="54" t="s">
        <v>879</v>
      </c>
      <c r="C37" s="55">
        <v>976.1</v>
      </c>
      <c r="D37" s="55">
        <v>2573.3000000000002</v>
      </c>
      <c r="E37" s="55">
        <v>1446.2</v>
      </c>
      <c r="F37" s="55">
        <v>79.099999999999994</v>
      </c>
      <c r="G37" s="55"/>
      <c r="H37" s="55">
        <v>0</v>
      </c>
      <c r="I37" s="55"/>
      <c r="J37" s="55"/>
      <c r="K37" s="55">
        <f>DESPACHO_EJECUTADO!FE41+DESPACHO_EJECUTADO!FF41</f>
        <v>60.9</v>
      </c>
      <c r="L37" s="55"/>
      <c r="M37" s="55">
        <v>53</v>
      </c>
      <c r="N37" s="55">
        <v>7.4</v>
      </c>
      <c r="O37" s="55">
        <v>851.3</v>
      </c>
      <c r="P37" s="55">
        <v>702.7</v>
      </c>
      <c r="Q37" s="55">
        <f t="shared" si="0"/>
        <v>6750</v>
      </c>
      <c r="R37" s="1"/>
      <c r="S37" s="1"/>
      <c r="T37" s="1"/>
      <c r="U37" s="1"/>
      <c r="V37" s="210" t="s">
        <v>673</v>
      </c>
      <c r="W37" s="52" t="s">
        <v>1035</v>
      </c>
      <c r="X37" s="53">
        <v>489</v>
      </c>
      <c r="Y37" s="53" t="s">
        <v>1005</v>
      </c>
    </row>
    <row r="38" spans="1:25" x14ac:dyDescent="0.3">
      <c r="A38" s="1"/>
      <c r="B38" s="56" t="s">
        <v>880</v>
      </c>
      <c r="C38" s="57">
        <v>942</v>
      </c>
      <c r="D38" s="57">
        <v>2534.9</v>
      </c>
      <c r="E38" s="57">
        <v>1402.7</v>
      </c>
      <c r="F38" s="57">
        <v>85</v>
      </c>
      <c r="G38" s="57"/>
      <c r="H38" s="57">
        <v>58</v>
      </c>
      <c r="I38" s="57"/>
      <c r="J38" s="57"/>
      <c r="K38" s="57">
        <f>DESPACHO_EJECUTADO!FE42+DESPACHO_EJECUTADO!FF42</f>
        <v>61</v>
      </c>
      <c r="L38" s="57"/>
      <c r="M38" s="57">
        <v>54.5</v>
      </c>
      <c r="N38" s="57">
        <v>7.4</v>
      </c>
      <c r="O38" s="57">
        <v>802.7</v>
      </c>
      <c r="P38" s="57">
        <v>687.8</v>
      </c>
      <c r="Q38" s="57">
        <f t="shared" si="0"/>
        <v>6636</v>
      </c>
      <c r="R38" s="1"/>
      <c r="S38" s="1"/>
      <c r="T38" s="1"/>
      <c r="U38" s="1"/>
      <c r="V38" s="210"/>
      <c r="W38" s="52" t="s">
        <v>1036</v>
      </c>
      <c r="X38" s="53">
        <v>489.6</v>
      </c>
      <c r="Y38" s="53" t="s">
        <v>1005</v>
      </c>
    </row>
    <row r="39" spans="1:25" x14ac:dyDescent="0.3">
      <c r="A39" s="1"/>
      <c r="B39" s="50" t="s">
        <v>881</v>
      </c>
      <c r="C39" s="51">
        <v>959.7</v>
      </c>
      <c r="D39" s="51">
        <v>2647.1</v>
      </c>
      <c r="E39" s="51">
        <v>1476.4</v>
      </c>
      <c r="F39" s="51">
        <v>85.1</v>
      </c>
      <c r="G39" s="51"/>
      <c r="H39" s="51">
        <v>98.2</v>
      </c>
      <c r="I39" s="51"/>
      <c r="J39" s="51"/>
      <c r="K39" s="51">
        <f>DESPACHO_EJECUTADO!FE43+DESPACHO_EJECUTADO!FF43</f>
        <v>61.599999999999994</v>
      </c>
      <c r="L39" s="51"/>
      <c r="M39" s="51">
        <v>53.2</v>
      </c>
      <c r="N39" s="51">
        <v>7.4</v>
      </c>
      <c r="O39" s="51">
        <v>581.20000000000005</v>
      </c>
      <c r="P39" s="51">
        <v>667.4</v>
      </c>
      <c r="Q39" s="51">
        <f t="shared" si="0"/>
        <v>6637.3</v>
      </c>
      <c r="R39" s="1"/>
      <c r="S39" s="1"/>
      <c r="T39" s="1"/>
      <c r="U39" s="1"/>
      <c r="V39" s="210"/>
      <c r="W39" s="52" t="s">
        <v>1037</v>
      </c>
      <c r="X39" s="53">
        <v>470.4</v>
      </c>
      <c r="Y39" s="53" t="s">
        <v>1005</v>
      </c>
    </row>
    <row r="40" spans="1:25" x14ac:dyDescent="0.3">
      <c r="A40" s="1"/>
      <c r="B40" s="54" t="s">
        <v>882</v>
      </c>
      <c r="C40" s="55">
        <v>958.7</v>
      </c>
      <c r="D40" s="55">
        <v>3017.7</v>
      </c>
      <c r="E40" s="55">
        <v>1580.3</v>
      </c>
      <c r="F40" s="55">
        <v>24.8</v>
      </c>
      <c r="G40" s="55"/>
      <c r="H40" s="55">
        <v>57.5</v>
      </c>
      <c r="I40" s="55"/>
      <c r="J40" s="55"/>
      <c r="K40" s="55">
        <f>DESPACHO_EJECUTADO!FE44+DESPACHO_EJECUTADO!FF44</f>
        <v>61.2</v>
      </c>
      <c r="L40" s="55"/>
      <c r="M40" s="55">
        <v>53.8</v>
      </c>
      <c r="N40" s="55">
        <v>7.4</v>
      </c>
      <c r="O40" s="55">
        <v>294.60000000000002</v>
      </c>
      <c r="P40" s="55">
        <v>657.7</v>
      </c>
      <c r="Q40" s="55">
        <f t="shared" si="0"/>
        <v>6713.7</v>
      </c>
      <c r="R40" s="1"/>
      <c r="S40" s="1"/>
      <c r="T40" s="1"/>
      <c r="U40" s="1"/>
      <c r="V40" s="210"/>
      <c r="W40" s="52" t="s">
        <v>1038</v>
      </c>
      <c r="X40" s="53">
        <v>167.25</v>
      </c>
      <c r="Y40" s="53" t="s">
        <v>1005</v>
      </c>
    </row>
    <row r="41" spans="1:25" x14ac:dyDescent="0.3">
      <c r="A41" s="1"/>
      <c r="B41" s="54" t="s">
        <v>883</v>
      </c>
      <c r="C41" s="55">
        <v>1063</v>
      </c>
      <c r="D41" s="55">
        <v>3033.8</v>
      </c>
      <c r="E41" s="55">
        <v>1761.4</v>
      </c>
      <c r="F41" s="55">
        <v>25</v>
      </c>
      <c r="G41" s="55"/>
      <c r="H41" s="55">
        <v>53.8</v>
      </c>
      <c r="I41" s="55"/>
      <c r="J41" s="55"/>
      <c r="K41" s="55">
        <f>DESPACHO_EJECUTADO!FE45+DESPACHO_EJECUTADO!FF45</f>
        <v>61.2</v>
      </c>
      <c r="L41" s="55"/>
      <c r="M41" s="55">
        <v>53.8</v>
      </c>
      <c r="N41" s="55">
        <v>7.4</v>
      </c>
      <c r="O41" s="55">
        <v>42.9</v>
      </c>
      <c r="P41" s="55">
        <v>666.8</v>
      </c>
      <c r="Q41" s="55">
        <f t="shared" si="0"/>
        <v>6769.1</v>
      </c>
      <c r="R41" s="1"/>
      <c r="S41" s="1"/>
      <c r="T41" s="1"/>
      <c r="U41" s="1"/>
      <c r="V41" s="210" t="s">
        <v>658</v>
      </c>
      <c r="W41" s="52" t="s">
        <v>1039</v>
      </c>
      <c r="X41" s="53">
        <v>84.55</v>
      </c>
      <c r="Y41" s="53" t="s">
        <v>1005</v>
      </c>
    </row>
    <row r="42" spans="1:25" x14ac:dyDescent="0.3">
      <c r="A42" s="1"/>
      <c r="B42" s="54" t="s">
        <v>884</v>
      </c>
      <c r="C42" s="55">
        <v>1111.5</v>
      </c>
      <c r="D42" s="55">
        <v>3089</v>
      </c>
      <c r="E42" s="55">
        <v>1966.6</v>
      </c>
      <c r="F42" s="55">
        <v>25.1</v>
      </c>
      <c r="G42" s="55"/>
      <c r="H42" s="55">
        <v>0</v>
      </c>
      <c r="I42" s="55"/>
      <c r="J42" s="55"/>
      <c r="K42" s="55">
        <f>DESPACHO_EJECUTADO!FE46+DESPACHO_EJECUTADO!FF46</f>
        <v>60.7</v>
      </c>
      <c r="L42" s="55"/>
      <c r="M42" s="55">
        <v>53.9</v>
      </c>
      <c r="N42" s="55">
        <v>7.4</v>
      </c>
      <c r="O42" s="55">
        <v>0</v>
      </c>
      <c r="P42" s="55">
        <v>674.1</v>
      </c>
      <c r="Q42" s="55">
        <f t="shared" si="0"/>
        <v>6988.3</v>
      </c>
      <c r="R42" s="1"/>
      <c r="S42" s="1"/>
      <c r="T42" s="1"/>
      <c r="U42" s="1"/>
      <c r="V42" s="210" t="s">
        <v>640</v>
      </c>
      <c r="W42" s="52" t="s">
        <v>1040</v>
      </c>
      <c r="X42" s="53">
        <v>404.65</v>
      </c>
      <c r="Y42" s="53" t="s">
        <v>1005</v>
      </c>
    </row>
    <row r="43" spans="1:25" x14ac:dyDescent="0.3">
      <c r="A43" s="1"/>
      <c r="B43" s="54" t="s">
        <v>885</v>
      </c>
      <c r="C43" s="55">
        <v>1113.2</v>
      </c>
      <c r="D43" s="55">
        <v>3386.1</v>
      </c>
      <c r="E43" s="55">
        <v>2163.3000000000002</v>
      </c>
      <c r="F43" s="55">
        <v>24.7</v>
      </c>
      <c r="G43" s="55"/>
      <c r="H43" s="55">
        <v>0</v>
      </c>
      <c r="I43" s="55"/>
      <c r="J43" s="55"/>
      <c r="K43" s="55">
        <f>DESPACHO_EJECUTADO!FE47+DESPACHO_EJECUTADO!FF47</f>
        <v>61.300000000000004</v>
      </c>
      <c r="L43" s="55"/>
      <c r="M43" s="55">
        <v>53.6</v>
      </c>
      <c r="N43" s="55">
        <v>7.4</v>
      </c>
      <c r="O43" s="55">
        <v>0</v>
      </c>
      <c r="P43" s="55">
        <v>671.6</v>
      </c>
      <c r="Q43" s="55">
        <f t="shared" si="0"/>
        <v>7481.2000000000007</v>
      </c>
      <c r="R43" s="1"/>
      <c r="S43" s="1"/>
      <c r="T43" s="1"/>
      <c r="U43" s="1"/>
      <c r="V43" s="210" t="s">
        <v>659</v>
      </c>
      <c r="W43" s="52" t="s">
        <v>1041</v>
      </c>
      <c r="X43" s="53">
        <v>446.4</v>
      </c>
      <c r="Y43" s="53" t="s">
        <v>1005</v>
      </c>
    </row>
    <row r="44" spans="1:25" x14ac:dyDescent="0.3">
      <c r="A44" s="1"/>
      <c r="B44" s="54" t="s">
        <v>886</v>
      </c>
      <c r="C44" s="55">
        <v>1115.9000000000001</v>
      </c>
      <c r="D44" s="55">
        <v>3420.2</v>
      </c>
      <c r="E44" s="55">
        <v>2178.5</v>
      </c>
      <c r="F44" s="55">
        <v>24.3</v>
      </c>
      <c r="G44" s="55"/>
      <c r="H44" s="55">
        <v>0</v>
      </c>
      <c r="I44" s="55"/>
      <c r="J44" s="55"/>
      <c r="K44" s="55">
        <f>DESPACHO_EJECUTADO!FE48+DESPACHO_EJECUTADO!FF48</f>
        <v>60.9</v>
      </c>
      <c r="L44" s="55"/>
      <c r="M44" s="55">
        <v>63.6</v>
      </c>
      <c r="N44" s="55">
        <v>7.4</v>
      </c>
      <c r="O44" s="55">
        <v>0</v>
      </c>
      <c r="P44" s="55">
        <v>662.2</v>
      </c>
      <c r="Q44" s="55">
        <f t="shared" si="0"/>
        <v>7533</v>
      </c>
      <c r="R44" s="1"/>
      <c r="S44" s="1"/>
      <c r="T44" s="1"/>
      <c r="U44" s="1"/>
      <c r="V44" s="210" t="s">
        <v>632</v>
      </c>
      <c r="W44" s="52" t="s">
        <v>1042</v>
      </c>
      <c r="X44" s="53" t="s">
        <v>1005</v>
      </c>
      <c r="Y44" s="53">
        <v>4855.05</v>
      </c>
    </row>
    <row r="45" spans="1:25" x14ac:dyDescent="0.3">
      <c r="A45" s="1"/>
      <c r="B45" s="54" t="s">
        <v>887</v>
      </c>
      <c r="C45" s="55">
        <v>1116.5</v>
      </c>
      <c r="D45" s="55">
        <v>3390.8</v>
      </c>
      <c r="E45" s="55">
        <v>2265.1</v>
      </c>
      <c r="F45" s="55">
        <v>24.5</v>
      </c>
      <c r="G45" s="55"/>
      <c r="H45" s="55">
        <v>0</v>
      </c>
      <c r="I45" s="55"/>
      <c r="J45" s="55"/>
      <c r="K45" s="55">
        <f>DESPACHO_EJECUTADO!FE49+DESPACHO_EJECUTADO!FF49</f>
        <v>61.5</v>
      </c>
      <c r="L45" s="55"/>
      <c r="M45" s="55">
        <v>57</v>
      </c>
      <c r="N45" s="55">
        <v>7.4</v>
      </c>
      <c r="O45" s="55">
        <v>0</v>
      </c>
      <c r="P45" s="55">
        <v>641.9</v>
      </c>
      <c r="Q45" s="55">
        <f t="shared" si="0"/>
        <v>7564.6999999999989</v>
      </c>
      <c r="R45" s="1"/>
      <c r="S45" s="1"/>
      <c r="T45" s="1"/>
      <c r="U45" s="1"/>
      <c r="V45" s="210" t="s">
        <v>642</v>
      </c>
      <c r="W45" s="52" t="s">
        <v>1043</v>
      </c>
      <c r="X45" s="53">
        <v>1677.95</v>
      </c>
      <c r="Y45" s="53" t="s">
        <v>1005</v>
      </c>
    </row>
    <row r="46" spans="1:25" x14ac:dyDescent="0.3">
      <c r="A46" s="1"/>
      <c r="B46" s="56" t="s">
        <v>888</v>
      </c>
      <c r="C46" s="57">
        <v>1117.9000000000001</v>
      </c>
      <c r="D46" s="57">
        <v>3403.7</v>
      </c>
      <c r="E46" s="57">
        <v>2302.6</v>
      </c>
      <c r="F46" s="57">
        <v>24.8</v>
      </c>
      <c r="G46" s="57"/>
      <c r="H46" s="57">
        <v>0</v>
      </c>
      <c r="I46" s="57"/>
      <c r="J46" s="57"/>
      <c r="K46" s="57">
        <f>DESPACHO_EJECUTADO!FE50+DESPACHO_EJECUTADO!FF50</f>
        <v>62</v>
      </c>
      <c r="L46" s="57"/>
      <c r="M46" s="57">
        <v>55.8</v>
      </c>
      <c r="N46" s="57">
        <v>7.4</v>
      </c>
      <c r="O46" s="57">
        <v>0</v>
      </c>
      <c r="P46" s="57">
        <v>620.29999999999995</v>
      </c>
      <c r="Q46" s="57">
        <f t="shared" si="0"/>
        <v>7594.5000000000009</v>
      </c>
      <c r="R46" s="1"/>
      <c r="S46" s="1"/>
      <c r="T46" s="1"/>
      <c r="U46" s="1"/>
      <c r="V46" s="210" t="s">
        <v>645</v>
      </c>
      <c r="W46" s="52" t="s">
        <v>1044</v>
      </c>
      <c r="X46" s="53">
        <v>60</v>
      </c>
      <c r="Y46" s="53" t="s">
        <v>1005</v>
      </c>
    </row>
    <row r="47" spans="1:25" x14ac:dyDescent="0.3">
      <c r="A47" s="1"/>
      <c r="B47" s="50" t="s">
        <v>889</v>
      </c>
      <c r="C47" s="51">
        <v>1124.4000000000001</v>
      </c>
      <c r="D47" s="51">
        <v>3453.9</v>
      </c>
      <c r="E47" s="51">
        <v>2217.9</v>
      </c>
      <c r="F47" s="51">
        <v>25.1</v>
      </c>
      <c r="G47" s="51"/>
      <c r="H47" s="51">
        <v>0</v>
      </c>
      <c r="I47" s="51"/>
      <c r="J47" s="51"/>
      <c r="K47" s="51">
        <f>DESPACHO_EJECUTADO!FE51+DESPACHO_EJECUTADO!FF51</f>
        <v>61.5</v>
      </c>
      <c r="L47" s="51"/>
      <c r="M47" s="51">
        <v>59.8</v>
      </c>
      <c r="N47" s="51">
        <v>7.4</v>
      </c>
      <c r="O47" s="51">
        <v>0</v>
      </c>
      <c r="P47" s="51">
        <v>569</v>
      </c>
      <c r="Q47" s="51">
        <f t="shared" si="0"/>
        <v>7519.0000000000009</v>
      </c>
      <c r="R47" s="1"/>
      <c r="S47" s="1"/>
      <c r="T47" s="1"/>
      <c r="U47" s="1"/>
      <c r="V47" s="210" t="s">
        <v>87</v>
      </c>
      <c r="W47" s="52" t="s">
        <v>1045</v>
      </c>
      <c r="X47" s="53" t="s">
        <v>1005</v>
      </c>
      <c r="Y47" s="53">
        <v>11190.3</v>
      </c>
    </row>
    <row r="48" spans="1:25" x14ac:dyDescent="0.3">
      <c r="A48" s="1"/>
      <c r="B48" s="54" t="s">
        <v>890</v>
      </c>
      <c r="C48" s="55">
        <v>1123</v>
      </c>
      <c r="D48" s="55">
        <v>3445.9</v>
      </c>
      <c r="E48" s="55">
        <v>2119.6</v>
      </c>
      <c r="F48" s="55">
        <v>32.799999999999997</v>
      </c>
      <c r="G48" s="55"/>
      <c r="H48" s="55">
        <v>0</v>
      </c>
      <c r="I48" s="55"/>
      <c r="J48" s="55"/>
      <c r="K48" s="55">
        <f>DESPACHO_EJECUTADO!FE52+DESPACHO_EJECUTADO!FF52</f>
        <v>62.300000000000004</v>
      </c>
      <c r="L48" s="55"/>
      <c r="M48" s="55">
        <v>58.9</v>
      </c>
      <c r="N48" s="55">
        <v>7.4</v>
      </c>
      <c r="O48" s="55">
        <v>0</v>
      </c>
      <c r="P48" s="55">
        <v>536.20000000000005</v>
      </c>
      <c r="Q48" s="55">
        <f t="shared" si="0"/>
        <v>7386.0999999999995</v>
      </c>
      <c r="R48" s="1"/>
      <c r="S48" s="1"/>
      <c r="T48" s="1"/>
      <c r="U48" s="1"/>
      <c r="V48" s="210"/>
      <c r="W48" s="52" t="s">
        <v>1046</v>
      </c>
      <c r="X48" s="53">
        <v>78.150000000000006</v>
      </c>
      <c r="Y48" s="53" t="s">
        <v>1005</v>
      </c>
    </row>
    <row r="49" spans="1:25" x14ac:dyDescent="0.3">
      <c r="A49" s="1"/>
      <c r="B49" s="54" t="s">
        <v>891</v>
      </c>
      <c r="C49" s="55">
        <v>1123.0999999999999</v>
      </c>
      <c r="D49" s="55">
        <v>3374</v>
      </c>
      <c r="E49" s="55">
        <v>2112.4</v>
      </c>
      <c r="F49" s="55">
        <v>25</v>
      </c>
      <c r="G49" s="55"/>
      <c r="H49" s="55">
        <v>0</v>
      </c>
      <c r="I49" s="55"/>
      <c r="J49" s="55"/>
      <c r="K49" s="55">
        <f>DESPACHO_EJECUTADO!FE53+DESPACHO_EJECUTADO!FF53</f>
        <v>62.699999999999996</v>
      </c>
      <c r="L49" s="55"/>
      <c r="M49" s="55">
        <v>58.4</v>
      </c>
      <c r="N49" s="55">
        <v>7.4</v>
      </c>
      <c r="O49" s="55">
        <v>0</v>
      </c>
      <c r="P49" s="55">
        <v>529.9</v>
      </c>
      <c r="Q49" s="55">
        <f t="shared" si="0"/>
        <v>7292.8999999999987</v>
      </c>
      <c r="R49" s="1"/>
      <c r="S49" s="1"/>
      <c r="T49" s="1"/>
      <c r="U49" s="1"/>
      <c r="V49" s="210" t="s">
        <v>638</v>
      </c>
      <c r="W49" s="52" t="s">
        <v>1047</v>
      </c>
      <c r="X49" s="53" t="s">
        <v>1005</v>
      </c>
      <c r="Y49" s="53">
        <v>1184.45</v>
      </c>
    </row>
    <row r="50" spans="1:25" x14ac:dyDescent="0.3">
      <c r="A50" s="1"/>
      <c r="B50" s="54" t="s">
        <v>892</v>
      </c>
      <c r="C50" s="55">
        <v>1122.2</v>
      </c>
      <c r="D50" s="55">
        <v>3310</v>
      </c>
      <c r="E50" s="55">
        <v>2056</v>
      </c>
      <c r="F50" s="55">
        <v>24.8</v>
      </c>
      <c r="G50" s="55"/>
      <c r="H50" s="55">
        <v>0</v>
      </c>
      <c r="I50" s="55"/>
      <c r="J50" s="55"/>
      <c r="K50" s="55">
        <f>DESPACHO_EJECUTADO!FE54+DESPACHO_EJECUTADO!FF54</f>
        <v>62.300000000000004</v>
      </c>
      <c r="L50" s="55"/>
      <c r="M50" s="55">
        <v>58.2</v>
      </c>
      <c r="N50" s="55">
        <v>7.4</v>
      </c>
      <c r="O50" s="55">
        <v>0</v>
      </c>
      <c r="P50" s="55">
        <v>494</v>
      </c>
      <c r="Q50" s="55">
        <f t="shared" si="0"/>
        <v>7134.9</v>
      </c>
      <c r="R50" s="1"/>
      <c r="S50" s="1"/>
      <c r="T50" s="1"/>
      <c r="U50" s="1"/>
      <c r="V50" s="210" t="s">
        <v>653</v>
      </c>
      <c r="W50" s="52" t="s">
        <v>1048</v>
      </c>
      <c r="X50" s="53">
        <v>81.599999999999994</v>
      </c>
      <c r="Y50" s="53" t="s">
        <v>1005</v>
      </c>
    </row>
    <row r="51" spans="1:25" x14ac:dyDescent="0.3">
      <c r="A51" s="1"/>
      <c r="B51" s="54" t="s">
        <v>893</v>
      </c>
      <c r="C51" s="55">
        <v>1133</v>
      </c>
      <c r="D51" s="55">
        <v>3311.8</v>
      </c>
      <c r="E51" s="55">
        <v>2045.3</v>
      </c>
      <c r="F51" s="55">
        <v>25.3</v>
      </c>
      <c r="G51" s="55"/>
      <c r="H51" s="55">
        <v>0</v>
      </c>
      <c r="I51" s="55"/>
      <c r="J51" s="55"/>
      <c r="K51" s="55">
        <f>DESPACHO_EJECUTADO!FE55+DESPACHO_EJECUTADO!FF55</f>
        <v>61.5</v>
      </c>
      <c r="L51" s="55"/>
      <c r="M51" s="55">
        <v>60.3</v>
      </c>
      <c r="N51" s="55">
        <v>7.4</v>
      </c>
      <c r="O51" s="55">
        <v>0</v>
      </c>
      <c r="P51" s="55">
        <v>439.5</v>
      </c>
      <c r="Q51" s="55">
        <f t="shared" si="0"/>
        <v>7084.1</v>
      </c>
      <c r="R51" s="1"/>
      <c r="S51" s="1"/>
      <c r="T51" s="1"/>
      <c r="U51" s="1"/>
      <c r="V51" s="210" t="s">
        <v>97</v>
      </c>
      <c r="W51" s="52" t="s">
        <v>1049</v>
      </c>
      <c r="X51" s="53">
        <v>105.2</v>
      </c>
      <c r="Y51" s="53" t="s">
        <v>1005</v>
      </c>
    </row>
    <row r="52" spans="1:25" x14ac:dyDescent="0.3">
      <c r="A52" s="1"/>
      <c r="B52" s="54" t="s">
        <v>894</v>
      </c>
      <c r="C52" s="55">
        <v>1119.0999999999999</v>
      </c>
      <c r="D52" s="55">
        <v>3178.3</v>
      </c>
      <c r="E52" s="55">
        <v>1919.7</v>
      </c>
      <c r="F52" s="55">
        <v>25.5</v>
      </c>
      <c r="G52" s="55"/>
      <c r="H52" s="55">
        <v>0</v>
      </c>
      <c r="I52" s="55"/>
      <c r="J52" s="55"/>
      <c r="K52" s="55">
        <f>DESPACHO_EJECUTADO!FE56+DESPACHO_EJECUTADO!FF56</f>
        <v>61.400000000000006</v>
      </c>
      <c r="L52" s="55"/>
      <c r="M52" s="55">
        <v>59.8</v>
      </c>
      <c r="N52" s="55">
        <v>7.4</v>
      </c>
      <c r="O52" s="55">
        <v>0</v>
      </c>
      <c r="P52" s="55">
        <v>429.9</v>
      </c>
      <c r="Q52" s="55">
        <f t="shared" si="0"/>
        <v>6801.0999999999985</v>
      </c>
      <c r="R52" s="1"/>
      <c r="S52" s="1"/>
      <c r="T52" s="1"/>
      <c r="U52" s="1"/>
      <c r="V52" s="210"/>
      <c r="W52" s="52" t="s">
        <v>1050</v>
      </c>
      <c r="X52" s="53" t="s">
        <v>1005</v>
      </c>
      <c r="Y52" s="53">
        <v>3682.6</v>
      </c>
    </row>
    <row r="53" spans="1:25" x14ac:dyDescent="0.3">
      <c r="A53" s="1"/>
      <c r="B53" s="54" t="s">
        <v>895</v>
      </c>
      <c r="C53" s="55">
        <v>1127.2</v>
      </c>
      <c r="D53" s="55">
        <v>3091.5</v>
      </c>
      <c r="E53" s="55">
        <v>1937.1</v>
      </c>
      <c r="F53" s="55">
        <v>25.8</v>
      </c>
      <c r="G53" s="55"/>
      <c r="H53" s="55">
        <v>0</v>
      </c>
      <c r="I53" s="55"/>
      <c r="J53" s="55"/>
      <c r="K53" s="55">
        <f>DESPACHO_EJECUTADO!FE57+DESPACHO_EJECUTADO!FF57</f>
        <v>61.400000000000006</v>
      </c>
      <c r="L53" s="55"/>
      <c r="M53" s="55">
        <v>61.1</v>
      </c>
      <c r="N53" s="55">
        <v>7.4</v>
      </c>
      <c r="O53" s="55">
        <v>0</v>
      </c>
      <c r="P53" s="55">
        <v>383.1</v>
      </c>
      <c r="Q53" s="55">
        <f t="shared" si="0"/>
        <v>6694.5999999999995</v>
      </c>
      <c r="R53" s="1"/>
      <c r="S53" s="1"/>
      <c r="T53" s="1"/>
      <c r="U53" s="1"/>
      <c r="V53" s="210"/>
      <c r="W53" s="52" t="s">
        <v>117</v>
      </c>
      <c r="X53" s="53" t="s">
        <v>1005</v>
      </c>
      <c r="Y53" s="53">
        <v>1545.7</v>
      </c>
    </row>
    <row r="54" spans="1:25" x14ac:dyDescent="0.3">
      <c r="A54" s="1"/>
      <c r="B54" s="56" t="s">
        <v>56</v>
      </c>
      <c r="C54" s="57">
        <v>1118.4000000000001</v>
      </c>
      <c r="D54" s="57">
        <v>2993</v>
      </c>
      <c r="E54" s="57">
        <v>1839.7</v>
      </c>
      <c r="F54" s="57">
        <v>25.8</v>
      </c>
      <c r="G54" s="57"/>
      <c r="H54" s="57">
        <v>0</v>
      </c>
      <c r="I54" s="57"/>
      <c r="J54" s="57"/>
      <c r="K54" s="57">
        <f>DESPACHO_EJECUTADO!FE58+DESPACHO_EJECUTADO!FF58</f>
        <v>61.8</v>
      </c>
      <c r="L54" s="57"/>
      <c r="M54" s="57">
        <v>60.8</v>
      </c>
      <c r="N54" s="57">
        <v>7.4</v>
      </c>
      <c r="O54" s="57">
        <v>0</v>
      </c>
      <c r="P54" s="57">
        <v>347.2</v>
      </c>
      <c r="Q54" s="57">
        <f t="shared" si="0"/>
        <v>6454.0999999999995</v>
      </c>
      <c r="R54" s="1"/>
      <c r="S54" s="1"/>
      <c r="T54" s="1"/>
      <c r="U54" s="1"/>
      <c r="V54" s="210"/>
      <c r="W54" s="52" t="s">
        <v>1051</v>
      </c>
      <c r="X54" s="53">
        <v>237.9</v>
      </c>
      <c r="Y54" s="53" t="s">
        <v>1005</v>
      </c>
    </row>
    <row r="55" spans="1:25" x14ac:dyDescent="0.3">
      <c r="A55" s="1"/>
      <c r="B55" s="58" t="s">
        <v>1052</v>
      </c>
      <c r="C55" s="59">
        <f t="shared" ref="C55:O55" si="1">SUM(C7:C54)/2</f>
        <v>25066.349999999995</v>
      </c>
      <c r="D55" s="59">
        <f t="shared" si="1"/>
        <v>67675.949999999983</v>
      </c>
      <c r="E55" s="59">
        <f t="shared" si="1"/>
        <v>42651.549999999996</v>
      </c>
      <c r="F55" s="59">
        <f t="shared" si="1"/>
        <v>719.0999999999998</v>
      </c>
      <c r="G55" s="59">
        <f t="shared" si="1"/>
        <v>0</v>
      </c>
      <c r="H55" s="59">
        <f t="shared" si="1"/>
        <v>133.75</v>
      </c>
      <c r="I55" s="59">
        <f t="shared" si="1"/>
        <v>0</v>
      </c>
      <c r="J55" s="59">
        <f t="shared" si="1"/>
        <v>0</v>
      </c>
      <c r="K55" s="59">
        <f t="shared" si="1"/>
        <v>1468.8500000000001</v>
      </c>
      <c r="L55" s="59">
        <f t="shared" si="1"/>
        <v>0</v>
      </c>
      <c r="M55" s="59">
        <f t="shared" si="1"/>
        <v>1242.4500000000003</v>
      </c>
      <c r="N55" s="59">
        <f t="shared" si="1"/>
        <v>177.59999999999991</v>
      </c>
      <c r="O55" s="59">
        <f t="shared" si="1"/>
        <v>9491.9500000000007</v>
      </c>
      <c r="P55" s="59">
        <f t="shared" ref="P55:Q55" si="2">SUM(P7:P54)/2</f>
        <v>11418.6</v>
      </c>
      <c r="Q55" s="59">
        <f t="shared" si="2"/>
        <v>160046.15</v>
      </c>
      <c r="R55" s="1"/>
      <c r="S55" s="1"/>
      <c r="T55" s="1"/>
      <c r="U55" s="1"/>
      <c r="V55" s="210" t="s">
        <v>119</v>
      </c>
      <c r="W55" s="52" t="s">
        <v>1053</v>
      </c>
      <c r="X55" s="53" t="s">
        <v>1005</v>
      </c>
      <c r="Y55" s="53">
        <v>1547.7</v>
      </c>
    </row>
    <row r="56" spans="1:25" x14ac:dyDescent="0.3">
      <c r="A56" s="1"/>
      <c r="B56" s="58" t="s">
        <v>1054</v>
      </c>
      <c r="C56" s="59">
        <f>C55*100/$Q$55</f>
        <v>15.661951255934614</v>
      </c>
      <c r="D56" s="59">
        <f t="shared" ref="D56:P56" si="3">D55*100/$Q$55</f>
        <v>42.285272091831004</v>
      </c>
      <c r="E56" s="59">
        <f t="shared" si="3"/>
        <v>26.649532025606366</v>
      </c>
      <c r="F56" s="59">
        <f t="shared" si="3"/>
        <v>0.44930790275179994</v>
      </c>
      <c r="G56" s="59">
        <f t="shared" si="3"/>
        <v>0</v>
      </c>
      <c r="H56" s="59">
        <f t="shared" si="3"/>
        <v>8.356964538041059E-2</v>
      </c>
      <c r="I56" s="59">
        <f t="shared" si="3"/>
        <v>0</v>
      </c>
      <c r="J56" s="59">
        <f t="shared" si="3"/>
        <v>0</v>
      </c>
      <c r="K56" s="59">
        <f t="shared" si="3"/>
        <v>0.91776653171600819</v>
      </c>
      <c r="L56" s="59">
        <f t="shared" si="3"/>
        <v>0</v>
      </c>
      <c r="M56" s="59">
        <f t="shared" si="3"/>
        <v>0.7763073338533919</v>
      </c>
      <c r="N56" s="59">
        <f t="shared" si="3"/>
        <v>0.11096799266961431</v>
      </c>
      <c r="O56" s="59">
        <f t="shared" si="3"/>
        <v>5.9307580969614087</v>
      </c>
      <c r="P56" s="59">
        <f t="shared" si="3"/>
        <v>7.1345671232953745</v>
      </c>
      <c r="Q56" s="59">
        <f>Q55*100/$Q$55</f>
        <v>100</v>
      </c>
      <c r="R56" s="1"/>
      <c r="S56" s="1"/>
      <c r="T56" s="1"/>
      <c r="U56" s="1"/>
      <c r="V56" s="210"/>
      <c r="W56" s="52" t="s">
        <v>1055</v>
      </c>
      <c r="X56" s="53">
        <v>14.4</v>
      </c>
      <c r="Y56" s="53" t="s">
        <v>1005</v>
      </c>
    </row>
    <row r="57" spans="1:25" x14ac:dyDescent="0.3">
      <c r="A57" s="1"/>
      <c r="B57" s="1"/>
      <c r="C57" s="1"/>
      <c r="D57" s="1"/>
      <c r="E57" s="1"/>
      <c r="F57" s="1"/>
      <c r="G57" s="1"/>
      <c r="H57" s="1"/>
      <c r="I57" s="1"/>
      <c r="J57" s="1"/>
      <c r="K57" s="1"/>
      <c r="L57" s="1"/>
      <c r="M57" s="1"/>
      <c r="N57" s="1"/>
      <c r="O57" s="1"/>
      <c r="P57" s="1"/>
      <c r="Q57" s="1"/>
      <c r="R57" s="1"/>
      <c r="S57" s="1"/>
      <c r="T57" s="1"/>
      <c r="U57" s="1"/>
      <c r="V57" s="210"/>
      <c r="W57" s="52" t="s">
        <v>1056</v>
      </c>
      <c r="X57" s="53">
        <v>717.35</v>
      </c>
      <c r="Y57" s="53" t="s">
        <v>1005</v>
      </c>
    </row>
    <row r="58" spans="1:25" x14ac:dyDescent="0.3">
      <c r="A58" s="1"/>
      <c r="B58" s="1"/>
      <c r="C58" s="1"/>
      <c r="D58" s="1"/>
      <c r="E58" s="1"/>
      <c r="F58" s="1"/>
      <c r="G58" s="1"/>
      <c r="H58" s="1"/>
      <c r="I58" s="1"/>
      <c r="J58" s="1"/>
      <c r="K58" s="1"/>
      <c r="L58" s="1"/>
      <c r="M58" s="1"/>
      <c r="N58" s="1"/>
      <c r="O58" s="1"/>
      <c r="P58" s="1"/>
      <c r="Q58" s="1"/>
      <c r="R58" s="1"/>
      <c r="S58" s="1"/>
      <c r="T58" s="1"/>
      <c r="U58" s="1"/>
      <c r="V58" s="210"/>
      <c r="W58" s="52" t="s">
        <v>1057</v>
      </c>
      <c r="X58" s="53" t="s">
        <v>1005</v>
      </c>
      <c r="Y58" s="53">
        <v>3927.55</v>
      </c>
    </row>
    <row r="59" spans="1:25" x14ac:dyDescent="0.3">
      <c r="A59" s="1"/>
      <c r="B59" s="1"/>
      <c r="C59" s="1"/>
      <c r="D59" s="1"/>
      <c r="E59" s="1"/>
      <c r="F59" s="1"/>
      <c r="G59" s="1"/>
      <c r="H59" s="1"/>
      <c r="I59" s="1"/>
      <c r="J59" s="1"/>
      <c r="K59" s="1"/>
      <c r="L59" s="1"/>
      <c r="M59" s="1"/>
      <c r="N59" s="1"/>
      <c r="O59" s="1"/>
      <c r="P59" s="1"/>
      <c r="Q59" s="1"/>
      <c r="R59" s="1"/>
      <c r="S59" s="1"/>
      <c r="T59" s="1"/>
      <c r="U59" s="1"/>
      <c r="V59" s="210"/>
      <c r="W59" s="52" t="s">
        <v>1058</v>
      </c>
      <c r="X59" s="53">
        <v>1542.65</v>
      </c>
      <c r="Y59" s="53" t="s">
        <v>1005</v>
      </c>
    </row>
    <row r="60" spans="1:25" x14ac:dyDescent="0.3">
      <c r="A60" s="1"/>
      <c r="B60" s="1"/>
      <c r="C60" s="1"/>
      <c r="D60" s="1"/>
      <c r="E60" s="1"/>
      <c r="F60" s="1"/>
      <c r="G60" s="1"/>
      <c r="H60" s="1"/>
      <c r="I60" s="1"/>
      <c r="J60" s="1"/>
      <c r="K60" s="1"/>
      <c r="L60" s="1"/>
      <c r="M60" s="1"/>
      <c r="N60" s="1"/>
      <c r="O60" s="1"/>
      <c r="P60" s="1"/>
      <c r="Q60" s="1"/>
      <c r="R60" s="1"/>
      <c r="S60" s="1"/>
      <c r="T60" s="1"/>
      <c r="U60" s="1"/>
      <c r="V60" s="210" t="s">
        <v>651</v>
      </c>
      <c r="W60" s="52" t="s">
        <v>1059</v>
      </c>
      <c r="X60" s="53">
        <v>449.95</v>
      </c>
      <c r="Y60" s="53" t="s">
        <v>1005</v>
      </c>
    </row>
    <row r="61" spans="1:25" x14ac:dyDescent="0.3">
      <c r="A61" s="1"/>
      <c r="B61" s="1"/>
      <c r="C61" s="1"/>
      <c r="D61" s="1"/>
      <c r="E61" s="1"/>
      <c r="F61" s="1"/>
      <c r="G61" s="1"/>
      <c r="H61" s="1"/>
      <c r="I61" s="1"/>
      <c r="J61" s="1"/>
      <c r="K61" s="1"/>
      <c r="L61" s="1"/>
      <c r="M61" s="1"/>
      <c r="N61" s="1"/>
      <c r="O61" s="1"/>
      <c r="P61" s="1"/>
      <c r="Q61" s="1"/>
      <c r="R61" s="1"/>
      <c r="S61" s="1"/>
      <c r="T61" s="1"/>
      <c r="U61" s="1"/>
      <c r="V61" s="210" t="s">
        <v>634</v>
      </c>
      <c r="W61" s="52" t="s">
        <v>1060</v>
      </c>
      <c r="X61" s="53" t="s">
        <v>1005</v>
      </c>
      <c r="Y61" s="53">
        <v>2633.25</v>
      </c>
    </row>
    <row r="62" spans="1:25" x14ac:dyDescent="0.3">
      <c r="A62" s="1"/>
      <c r="B62" s="1"/>
      <c r="C62" s="1"/>
      <c r="D62" s="1"/>
      <c r="E62" s="1"/>
      <c r="F62" s="1"/>
      <c r="G62" s="1"/>
      <c r="H62" s="1"/>
      <c r="I62" s="1"/>
      <c r="J62" s="1"/>
      <c r="K62" s="1"/>
      <c r="L62" s="1"/>
      <c r="M62" s="1"/>
      <c r="N62" s="1"/>
      <c r="O62" s="1"/>
      <c r="P62" s="1"/>
      <c r="Q62" s="1"/>
      <c r="R62" s="1"/>
      <c r="S62" s="1"/>
      <c r="T62" s="1"/>
      <c r="U62" s="1"/>
      <c r="V62" s="210"/>
      <c r="W62" s="52" t="s">
        <v>1061</v>
      </c>
      <c r="X62" s="53">
        <v>22.7</v>
      </c>
      <c r="Y62" s="53" t="s">
        <v>1005</v>
      </c>
    </row>
    <row r="63" spans="1:25" x14ac:dyDescent="0.3">
      <c r="A63" s="1"/>
      <c r="B63" s="1"/>
      <c r="C63" s="1"/>
      <c r="D63" s="1"/>
      <c r="E63" s="1"/>
      <c r="F63" s="1"/>
      <c r="G63" s="1"/>
      <c r="H63" s="1"/>
      <c r="I63" s="1"/>
      <c r="J63" s="1"/>
      <c r="K63" s="1"/>
      <c r="L63" s="1"/>
      <c r="M63" s="1"/>
      <c r="N63" s="1"/>
      <c r="O63" s="1"/>
      <c r="P63" s="1"/>
      <c r="Q63" s="1"/>
      <c r="R63" s="1"/>
      <c r="S63" s="1"/>
      <c r="T63" s="1"/>
      <c r="U63" s="1"/>
      <c r="V63" s="210" t="s">
        <v>1062</v>
      </c>
      <c r="W63" s="52" t="s">
        <v>1063</v>
      </c>
      <c r="X63" s="53">
        <v>480.15</v>
      </c>
      <c r="Y63" s="53" t="s">
        <v>1005</v>
      </c>
    </row>
    <row r="64" spans="1:25" x14ac:dyDescent="0.3">
      <c r="A64" s="1"/>
      <c r="B64" s="1"/>
      <c r="C64" s="1"/>
      <c r="D64" s="1"/>
      <c r="E64" s="1"/>
      <c r="F64" s="1"/>
      <c r="G64" s="1"/>
      <c r="H64" s="1"/>
      <c r="I64" s="1"/>
      <c r="J64" s="1"/>
      <c r="K64" s="1"/>
      <c r="L64" s="1"/>
      <c r="M64" s="1"/>
      <c r="N64" s="1"/>
      <c r="O64" s="1"/>
      <c r="P64" s="1"/>
      <c r="Q64" s="1"/>
      <c r="R64" s="1"/>
      <c r="S64" s="1"/>
      <c r="T64" s="1"/>
      <c r="U64" s="1"/>
      <c r="V64" s="210"/>
      <c r="W64" s="52" t="s">
        <v>1064</v>
      </c>
      <c r="X64" s="53">
        <v>164.05</v>
      </c>
      <c r="Y64" s="53" t="s">
        <v>1005</v>
      </c>
    </row>
    <row r="65" spans="1:25" x14ac:dyDescent="0.3">
      <c r="A65" s="1"/>
      <c r="B65" s="1"/>
      <c r="C65" s="1"/>
      <c r="D65" s="1"/>
      <c r="E65" s="1"/>
      <c r="F65" s="1"/>
      <c r="G65" s="1"/>
      <c r="H65" s="1"/>
      <c r="I65" s="1"/>
      <c r="J65" s="1"/>
      <c r="K65" s="1"/>
      <c r="L65" s="1"/>
      <c r="M65" s="1"/>
      <c r="N65" s="1"/>
      <c r="O65" s="1"/>
      <c r="P65" s="1"/>
      <c r="Q65" s="1"/>
      <c r="R65" s="1"/>
      <c r="S65" s="1"/>
      <c r="T65" s="1"/>
      <c r="U65" s="1"/>
      <c r="V65" s="210" t="s">
        <v>133</v>
      </c>
      <c r="W65" s="52" t="s">
        <v>1065</v>
      </c>
      <c r="X65" s="53">
        <v>51</v>
      </c>
      <c r="Y65" s="53" t="s">
        <v>1005</v>
      </c>
    </row>
    <row r="66" spans="1:25" x14ac:dyDescent="0.3">
      <c r="A66" s="1"/>
      <c r="B66" s="1"/>
      <c r="C66" s="1"/>
      <c r="D66" s="1"/>
      <c r="E66" s="1"/>
      <c r="F66" s="1"/>
      <c r="G66" s="1"/>
      <c r="H66" s="1"/>
      <c r="I66" s="1"/>
      <c r="J66" s="1"/>
      <c r="K66" s="1"/>
      <c r="L66" s="1"/>
      <c r="M66" s="1"/>
      <c r="N66" s="1"/>
      <c r="O66" s="1"/>
      <c r="P66" s="1"/>
      <c r="Q66" s="1"/>
      <c r="R66" s="1"/>
      <c r="S66" s="1"/>
      <c r="T66" s="1"/>
      <c r="U66" s="1"/>
      <c r="V66" s="210"/>
      <c r="W66" s="52" t="s">
        <v>1066</v>
      </c>
      <c r="X66" s="53">
        <v>141.6</v>
      </c>
      <c r="Y66" s="53" t="s">
        <v>1005</v>
      </c>
    </row>
    <row r="67" spans="1:25" x14ac:dyDescent="0.3">
      <c r="A67" s="1"/>
      <c r="B67" s="1"/>
      <c r="C67" s="1"/>
      <c r="D67" s="1"/>
      <c r="E67" s="1"/>
      <c r="F67" s="1"/>
      <c r="G67" s="1"/>
      <c r="H67" s="1"/>
      <c r="I67" s="1"/>
      <c r="J67" s="1"/>
      <c r="K67" s="1"/>
      <c r="L67" s="1"/>
      <c r="M67" s="1"/>
      <c r="N67" s="1"/>
      <c r="O67" s="1"/>
      <c r="P67" s="1"/>
      <c r="Q67" s="1"/>
      <c r="R67" s="1"/>
      <c r="S67" s="1"/>
      <c r="T67" s="1"/>
      <c r="U67" s="1"/>
      <c r="V67" s="210"/>
      <c r="W67" s="52" t="s">
        <v>134</v>
      </c>
      <c r="X67" s="53" t="s">
        <v>1005</v>
      </c>
      <c r="Y67" s="53">
        <v>1312.85</v>
      </c>
    </row>
    <row r="68" spans="1:25" x14ac:dyDescent="0.3">
      <c r="A68" s="1"/>
      <c r="B68" s="1"/>
      <c r="C68" s="1"/>
      <c r="D68" s="1"/>
      <c r="E68" s="1"/>
      <c r="F68" s="1"/>
      <c r="G68" s="1"/>
      <c r="H68" s="1"/>
      <c r="I68" s="1"/>
      <c r="J68" s="1"/>
      <c r="K68" s="1"/>
      <c r="L68" s="1"/>
      <c r="M68" s="1"/>
      <c r="N68" s="1"/>
      <c r="O68" s="1"/>
      <c r="P68" s="1"/>
      <c r="Q68" s="1"/>
      <c r="R68" s="1"/>
      <c r="S68" s="1"/>
      <c r="T68" s="1"/>
      <c r="U68" s="1"/>
      <c r="V68" s="210"/>
      <c r="W68" s="52" t="s">
        <v>1067</v>
      </c>
      <c r="X68" s="53" t="s">
        <v>1005</v>
      </c>
      <c r="Y68" s="53">
        <v>432.5</v>
      </c>
    </row>
    <row r="69" spans="1:25" x14ac:dyDescent="0.3">
      <c r="A69" s="1"/>
      <c r="B69" s="1"/>
      <c r="C69" s="1"/>
      <c r="D69" s="1"/>
      <c r="E69" s="1"/>
      <c r="F69" s="1"/>
      <c r="G69" s="1"/>
      <c r="H69" s="1"/>
      <c r="I69" s="1"/>
      <c r="J69" s="1"/>
      <c r="K69" s="1"/>
      <c r="L69" s="1"/>
      <c r="M69" s="1"/>
      <c r="N69" s="1"/>
      <c r="O69" s="1"/>
      <c r="P69" s="1"/>
      <c r="Q69" s="1"/>
      <c r="R69" s="1"/>
      <c r="S69" s="1"/>
      <c r="T69" s="1"/>
      <c r="U69" s="1"/>
      <c r="V69" s="210"/>
      <c r="W69" s="52" t="s">
        <v>1068</v>
      </c>
      <c r="X69" s="53" t="s">
        <v>1005</v>
      </c>
      <c r="Y69" s="53">
        <v>799.85</v>
      </c>
    </row>
    <row r="70" spans="1:25" x14ac:dyDescent="0.3">
      <c r="A70" s="1"/>
      <c r="B70" s="1"/>
      <c r="C70" s="1"/>
      <c r="D70" s="1"/>
      <c r="E70" s="1"/>
      <c r="F70" s="1"/>
      <c r="G70" s="1"/>
      <c r="H70" s="1"/>
      <c r="I70" s="1"/>
      <c r="J70" s="1"/>
      <c r="K70" s="1"/>
      <c r="L70" s="1"/>
      <c r="M70" s="1"/>
      <c r="N70" s="1"/>
      <c r="O70" s="1"/>
      <c r="P70" s="1"/>
      <c r="Q70" s="1"/>
      <c r="R70" s="1"/>
      <c r="S70" s="1"/>
      <c r="T70" s="1"/>
      <c r="U70" s="1"/>
      <c r="V70" s="210"/>
      <c r="W70" s="52" t="s">
        <v>1069</v>
      </c>
      <c r="X70" s="53">
        <v>180.65</v>
      </c>
      <c r="Y70" s="53" t="s">
        <v>1005</v>
      </c>
    </row>
    <row r="71" spans="1:25" x14ac:dyDescent="0.3">
      <c r="A71" s="1"/>
      <c r="B71" s="1"/>
      <c r="C71" s="1"/>
      <c r="D71" s="1"/>
      <c r="E71" s="1"/>
      <c r="F71" s="1"/>
      <c r="G71" s="1"/>
      <c r="H71" s="1"/>
      <c r="I71" s="1"/>
      <c r="J71" s="1"/>
      <c r="K71" s="1"/>
      <c r="L71" s="1"/>
      <c r="M71" s="1"/>
      <c r="N71" s="1"/>
      <c r="O71" s="1"/>
      <c r="P71" s="1"/>
      <c r="Q71" s="1"/>
      <c r="R71" s="1"/>
      <c r="S71" s="1"/>
      <c r="T71" s="1"/>
      <c r="U71" s="1"/>
      <c r="V71" s="210"/>
      <c r="W71" s="52" t="s">
        <v>1070</v>
      </c>
      <c r="X71" s="53">
        <v>214.45</v>
      </c>
      <c r="Y71" s="53" t="s">
        <v>1005</v>
      </c>
    </row>
    <row r="72" spans="1:25" x14ac:dyDescent="0.3">
      <c r="A72" s="1"/>
      <c r="B72" s="1"/>
      <c r="C72" s="1"/>
      <c r="D72" s="1"/>
      <c r="E72" s="1"/>
      <c r="F72" s="1"/>
      <c r="G72" s="1"/>
      <c r="H72" s="1"/>
      <c r="I72" s="1"/>
      <c r="J72" s="1"/>
      <c r="K72" s="1"/>
      <c r="L72" s="1"/>
      <c r="M72" s="1"/>
      <c r="N72" s="1"/>
      <c r="O72" s="1"/>
      <c r="P72" s="1"/>
      <c r="Q72" s="1"/>
      <c r="R72" s="1"/>
      <c r="S72" s="1"/>
      <c r="T72" s="1"/>
      <c r="U72" s="1"/>
      <c r="V72" s="210"/>
      <c r="W72" s="52" t="s">
        <v>1071</v>
      </c>
      <c r="X72" s="53">
        <v>2622.3</v>
      </c>
      <c r="Y72" s="53" t="s">
        <v>1005</v>
      </c>
    </row>
    <row r="73" spans="1:25" x14ac:dyDescent="0.3">
      <c r="A73" s="1"/>
      <c r="B73" s="1"/>
      <c r="C73" s="1"/>
      <c r="D73" s="1"/>
      <c r="E73" s="1"/>
      <c r="F73" s="1"/>
      <c r="G73" s="1"/>
      <c r="H73" s="1"/>
      <c r="I73" s="1"/>
      <c r="J73" s="1"/>
      <c r="K73" s="1"/>
      <c r="L73" s="1"/>
      <c r="M73" s="1"/>
      <c r="N73" s="1"/>
      <c r="O73" s="1"/>
      <c r="P73" s="1"/>
      <c r="Q73" s="1"/>
      <c r="R73" s="1"/>
      <c r="S73" s="1"/>
      <c r="T73" s="1"/>
      <c r="U73" s="1"/>
      <c r="V73" s="210" t="s">
        <v>652</v>
      </c>
      <c r="W73" s="52" t="s">
        <v>1072</v>
      </c>
      <c r="X73" s="53">
        <v>350.95</v>
      </c>
      <c r="Y73" s="53" t="s">
        <v>1005</v>
      </c>
    </row>
    <row r="74" spans="1:25" x14ac:dyDescent="0.3">
      <c r="A74" s="1"/>
      <c r="B74" s="1"/>
      <c r="C74" s="1"/>
      <c r="D74" s="1"/>
      <c r="E74" s="1"/>
      <c r="F74" s="1"/>
      <c r="G74" s="1"/>
      <c r="H74" s="1"/>
      <c r="I74" s="1"/>
      <c r="J74" s="1"/>
      <c r="K74" s="1"/>
      <c r="L74" s="1"/>
      <c r="M74" s="1"/>
      <c r="N74" s="1"/>
      <c r="O74" s="1"/>
      <c r="P74" s="1"/>
      <c r="Q74" s="1"/>
      <c r="R74" s="1"/>
      <c r="S74" s="1"/>
      <c r="T74" s="1"/>
      <c r="U74" s="1"/>
      <c r="V74" s="60" t="s">
        <v>1052</v>
      </c>
      <c r="W74" s="61"/>
      <c r="X74" s="62">
        <v>25066.35</v>
      </c>
      <c r="Y74" s="62">
        <v>67675.95</v>
      </c>
    </row>
  </sheetData>
  <mergeCells count="38">
    <mergeCell ref="V63:V64"/>
    <mergeCell ref="V65:V72"/>
    <mergeCell ref="V73"/>
    <mergeCell ref="V50"/>
    <mergeCell ref="V51:V54"/>
    <mergeCell ref="V55:V59"/>
    <mergeCell ref="V60"/>
    <mergeCell ref="V61:V62"/>
    <mergeCell ref="V44"/>
    <mergeCell ref="V45"/>
    <mergeCell ref="V46"/>
    <mergeCell ref="V47:V48"/>
    <mergeCell ref="V49"/>
    <mergeCell ref="V35:V36"/>
    <mergeCell ref="V37:V40"/>
    <mergeCell ref="V41"/>
    <mergeCell ref="V42"/>
    <mergeCell ref="V43"/>
    <mergeCell ref="V29:V30"/>
    <mergeCell ref="V31"/>
    <mergeCell ref="V32"/>
    <mergeCell ref="V33"/>
    <mergeCell ref="V34"/>
    <mergeCell ref="V23"/>
    <mergeCell ref="V24:V25"/>
    <mergeCell ref="V26"/>
    <mergeCell ref="V27"/>
    <mergeCell ref="V28"/>
    <mergeCell ref="V11:V12"/>
    <mergeCell ref="V13:V15"/>
    <mergeCell ref="V16:V19"/>
    <mergeCell ref="V20"/>
    <mergeCell ref="V21:V22"/>
    <mergeCell ref="B3:H3"/>
    <mergeCell ref="V7"/>
    <mergeCell ref="V8"/>
    <mergeCell ref="V9"/>
    <mergeCell ref="V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2" t="s">
        <v>1073</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row>
    <row r="6" spans="1:70" ht="43.95" customHeight="1" x14ac:dyDescent="0.3">
      <c r="A6" s="1"/>
      <c r="B6" s="211" t="s">
        <v>622</v>
      </c>
      <c r="C6" s="211" t="s">
        <v>161</v>
      </c>
      <c r="D6" s="211" t="s">
        <v>680</v>
      </c>
      <c r="E6" s="211" t="s">
        <v>681</v>
      </c>
      <c r="F6" s="211" t="s">
        <v>682</v>
      </c>
      <c r="G6" s="211" t="s">
        <v>666</v>
      </c>
      <c r="H6" s="211" t="s">
        <v>667</v>
      </c>
      <c r="I6" s="211" t="s">
        <v>668</v>
      </c>
      <c r="J6" s="211" t="s">
        <v>678</v>
      </c>
      <c r="K6" s="211" t="s">
        <v>646</v>
      </c>
      <c r="L6" s="211" t="s">
        <v>669</v>
      </c>
      <c r="M6" s="211"/>
      <c r="N6" s="211"/>
      <c r="O6" s="211"/>
      <c r="P6" s="211"/>
      <c r="Q6" s="211" t="s">
        <v>665</v>
      </c>
      <c r="R6" s="211" t="s">
        <v>654</v>
      </c>
      <c r="S6" s="211" t="s">
        <v>670</v>
      </c>
      <c r="T6" s="211" t="s">
        <v>655</v>
      </c>
      <c r="U6" s="211" t="s">
        <v>656</v>
      </c>
      <c r="V6" s="211" t="s">
        <v>657</v>
      </c>
      <c r="W6" s="211" t="s">
        <v>671</v>
      </c>
      <c r="X6" s="211"/>
      <c r="Y6" s="211" t="s">
        <v>647</v>
      </c>
      <c r="Z6" s="211" t="s">
        <v>75</v>
      </c>
      <c r="AA6" s="211"/>
      <c r="AB6" s="211"/>
      <c r="AC6" s="211"/>
      <c r="AD6" s="211"/>
      <c r="AE6" s="211" t="s">
        <v>672</v>
      </c>
      <c r="AF6" s="211"/>
      <c r="AG6" s="211" t="s">
        <v>673</v>
      </c>
      <c r="AH6" s="211"/>
      <c r="AI6" s="211"/>
      <c r="AJ6" s="211"/>
      <c r="AK6" s="211" t="s">
        <v>648</v>
      </c>
      <c r="AL6" s="211" t="s">
        <v>345</v>
      </c>
      <c r="AM6" s="211" t="s">
        <v>649</v>
      </c>
      <c r="AN6" s="211" t="s">
        <v>658</v>
      </c>
      <c r="AO6" s="211" t="s">
        <v>659</v>
      </c>
      <c r="AP6" s="211" t="s">
        <v>1074</v>
      </c>
      <c r="AQ6" s="211" t="s">
        <v>674</v>
      </c>
      <c r="AR6" s="211" t="s">
        <v>87</v>
      </c>
      <c r="AS6" s="211" t="s">
        <v>650</v>
      </c>
      <c r="AT6" s="211" t="s">
        <v>653</v>
      </c>
      <c r="AU6" s="211" t="s">
        <v>675</v>
      </c>
      <c r="AV6" s="211" t="s">
        <v>660</v>
      </c>
      <c r="AW6" s="211" t="s">
        <v>97</v>
      </c>
      <c r="AX6" s="211"/>
      <c r="AY6" s="211" t="s">
        <v>119</v>
      </c>
      <c r="AZ6" s="211"/>
      <c r="BA6" s="211"/>
      <c r="BB6" s="211"/>
      <c r="BC6" s="211"/>
      <c r="BD6" s="211" t="s">
        <v>661</v>
      </c>
      <c r="BE6" s="211" t="s">
        <v>662</v>
      </c>
      <c r="BF6" s="211" t="s">
        <v>663</v>
      </c>
      <c r="BG6" s="211" t="s">
        <v>651</v>
      </c>
      <c r="BH6" s="211" t="s">
        <v>415</v>
      </c>
      <c r="BI6" s="211"/>
      <c r="BJ6" s="211"/>
      <c r="BK6" s="211"/>
      <c r="BL6" s="211" t="s">
        <v>676</v>
      </c>
      <c r="BM6" s="211" t="s">
        <v>634</v>
      </c>
      <c r="BN6" s="211" t="s">
        <v>677</v>
      </c>
      <c r="BO6" s="211"/>
      <c r="BP6" s="211" t="s">
        <v>664</v>
      </c>
      <c r="BQ6" s="211" t="s">
        <v>652</v>
      </c>
      <c r="BR6" s="63" t="s">
        <v>1075</v>
      </c>
    </row>
    <row r="7" spans="1:70" x14ac:dyDescent="0.3">
      <c r="A7" s="1"/>
      <c r="B7" s="211"/>
      <c r="C7" s="63" t="s">
        <v>1076</v>
      </c>
      <c r="D7" s="63" t="s">
        <v>1077</v>
      </c>
      <c r="E7" s="63" t="s">
        <v>1078</v>
      </c>
      <c r="F7" s="63" t="s">
        <v>1079</v>
      </c>
      <c r="G7" s="63" t="s">
        <v>1080</v>
      </c>
      <c r="H7" s="63" t="s">
        <v>1006</v>
      </c>
      <c r="I7" s="63" t="s">
        <v>1081</v>
      </c>
      <c r="J7" s="63" t="s">
        <v>1082</v>
      </c>
      <c r="K7" s="63" t="s">
        <v>1005</v>
      </c>
      <c r="L7" s="63" t="s">
        <v>1014</v>
      </c>
      <c r="M7" s="63" t="s">
        <v>1083</v>
      </c>
      <c r="N7" s="63" t="s">
        <v>1015</v>
      </c>
      <c r="O7" s="63" t="s">
        <v>1016</v>
      </c>
      <c r="P7" s="63" t="s">
        <v>1084</v>
      </c>
      <c r="Q7" s="63" t="s">
        <v>1021</v>
      </c>
      <c r="R7" s="63" t="s">
        <v>1023</v>
      </c>
      <c r="S7" s="63" t="s">
        <v>1024</v>
      </c>
      <c r="T7" s="63" t="s">
        <v>1025</v>
      </c>
      <c r="U7" s="63" t="s">
        <v>1030</v>
      </c>
      <c r="V7" s="63" t="s">
        <v>1031</v>
      </c>
      <c r="W7" s="63" t="s">
        <v>1005</v>
      </c>
      <c r="X7" s="63" t="s">
        <v>1005</v>
      </c>
      <c r="Y7" s="63" t="s">
        <v>1005</v>
      </c>
      <c r="Z7" s="63" t="s">
        <v>1005</v>
      </c>
      <c r="AA7" s="63" t="s">
        <v>1005</v>
      </c>
      <c r="AB7" s="63" t="s">
        <v>1005</v>
      </c>
      <c r="AC7" s="63" t="s">
        <v>1005</v>
      </c>
      <c r="AD7" s="63" t="s">
        <v>1005</v>
      </c>
      <c r="AE7" s="63" t="s">
        <v>1033</v>
      </c>
      <c r="AF7" s="63" t="s">
        <v>1034</v>
      </c>
      <c r="AG7" s="63" t="s">
        <v>1085</v>
      </c>
      <c r="AH7" s="63" t="s">
        <v>1086</v>
      </c>
      <c r="AI7" s="63" t="s">
        <v>1087</v>
      </c>
      <c r="AJ7" s="63" t="s">
        <v>1038</v>
      </c>
      <c r="AK7" s="63" t="s">
        <v>1005</v>
      </c>
      <c r="AL7" s="63" t="s">
        <v>1005</v>
      </c>
      <c r="AM7" s="63" t="s">
        <v>1005</v>
      </c>
      <c r="AN7" s="63" t="s">
        <v>1088</v>
      </c>
      <c r="AO7" s="63" t="s">
        <v>1041</v>
      </c>
      <c r="AP7" s="63" t="s">
        <v>1089</v>
      </c>
      <c r="AQ7" s="63" t="s">
        <v>1005</v>
      </c>
      <c r="AR7" s="63" t="s">
        <v>1005</v>
      </c>
      <c r="AS7" s="63" t="s">
        <v>1005</v>
      </c>
      <c r="AT7" s="63" t="s">
        <v>1048</v>
      </c>
      <c r="AU7" s="63" t="s">
        <v>1005</v>
      </c>
      <c r="AV7" s="63" t="s">
        <v>1005</v>
      </c>
      <c r="AW7" s="63" t="s">
        <v>1090</v>
      </c>
      <c r="AX7" s="63" t="s">
        <v>1091</v>
      </c>
      <c r="AY7" s="63" t="s">
        <v>1005</v>
      </c>
      <c r="AZ7" s="63" t="s">
        <v>1005</v>
      </c>
      <c r="BA7" s="63" t="s">
        <v>1005</v>
      </c>
      <c r="BB7" s="63" t="s">
        <v>1005</v>
      </c>
      <c r="BC7" s="63" t="s">
        <v>1055</v>
      </c>
      <c r="BD7" s="63" t="s">
        <v>1005</v>
      </c>
      <c r="BE7" s="63" t="s">
        <v>1005</v>
      </c>
      <c r="BF7" s="63" t="s">
        <v>1005</v>
      </c>
      <c r="BG7" s="63" t="s">
        <v>1092</v>
      </c>
      <c r="BH7" s="63" t="s">
        <v>1093</v>
      </c>
      <c r="BI7" s="63" t="s">
        <v>1094</v>
      </c>
      <c r="BJ7" s="63" t="s">
        <v>1095</v>
      </c>
      <c r="BK7" s="63" t="s">
        <v>1096</v>
      </c>
      <c r="BL7" s="63" t="s">
        <v>1005</v>
      </c>
      <c r="BM7" s="63" t="s">
        <v>1097</v>
      </c>
      <c r="BN7" s="63" t="s">
        <v>1063</v>
      </c>
      <c r="BO7" s="63" t="s">
        <v>1098</v>
      </c>
      <c r="BP7" s="63" t="s">
        <v>1005</v>
      </c>
      <c r="BQ7" s="63" t="s">
        <v>1072</v>
      </c>
      <c r="BR7" s="63" t="s">
        <v>840</v>
      </c>
    </row>
    <row r="8" spans="1:70" x14ac:dyDescent="0.3">
      <c r="A8" s="1"/>
      <c r="B8" s="50" t="s">
        <v>1099</v>
      </c>
      <c r="C8" s="64">
        <v>15.1</v>
      </c>
      <c r="D8" s="64"/>
      <c r="E8" s="64">
        <v>7.6</v>
      </c>
      <c r="F8" s="64">
        <v>11.1</v>
      </c>
      <c r="G8" s="64">
        <v>20.100000000000001</v>
      </c>
      <c r="H8" s="64">
        <v>2.8</v>
      </c>
      <c r="I8" s="64"/>
      <c r="J8" s="64">
        <v>9.3000000000000007</v>
      </c>
      <c r="K8" s="64"/>
      <c r="L8" s="64">
        <v>9.6</v>
      </c>
      <c r="M8" s="64"/>
      <c r="N8" s="64">
        <v>19.8</v>
      </c>
      <c r="O8" s="64">
        <v>20.2</v>
      </c>
      <c r="P8" s="64">
        <v>6.6</v>
      </c>
      <c r="Q8" s="64">
        <v>3.4</v>
      </c>
      <c r="R8" s="64">
        <v>5</v>
      </c>
      <c r="S8" s="64">
        <v>20</v>
      </c>
      <c r="T8" s="64">
        <v>19.899999999999999</v>
      </c>
      <c r="U8" s="64">
        <v>13.6</v>
      </c>
      <c r="V8" s="64">
        <v>7.8</v>
      </c>
      <c r="W8" s="64">
        <v>15.4</v>
      </c>
      <c r="X8" s="64">
        <v>19.3</v>
      </c>
      <c r="Y8" s="64">
        <v>37.299999999999997</v>
      </c>
      <c r="Z8" s="64">
        <v>48.8</v>
      </c>
      <c r="AA8" s="64">
        <v>65.2</v>
      </c>
      <c r="AB8" s="64"/>
      <c r="AC8" s="64">
        <v>5</v>
      </c>
      <c r="AD8" s="64">
        <v>3.3</v>
      </c>
      <c r="AE8" s="64">
        <v>10.4</v>
      </c>
      <c r="AF8" s="64">
        <v>7.5</v>
      </c>
      <c r="AG8" s="64">
        <v>20.399999999999999</v>
      </c>
      <c r="AH8" s="64">
        <v>20.399999999999999</v>
      </c>
      <c r="AI8" s="64">
        <v>19.600000000000001</v>
      </c>
      <c r="AJ8" s="64">
        <v>7.2</v>
      </c>
      <c r="AK8" s="64"/>
      <c r="AL8" s="64">
        <v>1.1000000000000001</v>
      </c>
      <c r="AM8" s="64">
        <v>2</v>
      </c>
      <c r="AN8" s="64">
        <v>3.6</v>
      </c>
      <c r="AO8" s="64">
        <v>18.600000000000001</v>
      </c>
      <c r="AP8" s="64"/>
      <c r="AQ8" s="64"/>
      <c r="AR8" s="64"/>
      <c r="AS8" s="64"/>
      <c r="AT8" s="64">
        <v>3.4</v>
      </c>
      <c r="AU8" s="64"/>
      <c r="AV8" s="64"/>
      <c r="AW8" s="64">
        <v>4</v>
      </c>
      <c r="AX8" s="64">
        <v>9.9</v>
      </c>
      <c r="AY8" s="64">
        <v>8.6999999999999993</v>
      </c>
      <c r="AZ8" s="64"/>
      <c r="BA8" s="64">
        <v>11.3</v>
      </c>
      <c r="BB8" s="64"/>
      <c r="BC8" s="64">
        <v>0.6</v>
      </c>
      <c r="BD8" s="64"/>
      <c r="BE8" s="64">
        <v>9.6999999999999993</v>
      </c>
      <c r="BF8" s="64">
        <v>28</v>
      </c>
      <c r="BG8" s="64">
        <v>20</v>
      </c>
      <c r="BH8" s="64">
        <v>2.1</v>
      </c>
      <c r="BI8" s="64">
        <v>1</v>
      </c>
      <c r="BJ8" s="64">
        <v>2.2999999999999998</v>
      </c>
      <c r="BK8" s="64">
        <v>2</v>
      </c>
      <c r="BL8" s="64"/>
      <c r="BM8" s="64">
        <v>0.7</v>
      </c>
      <c r="BN8" s="64">
        <v>20</v>
      </c>
      <c r="BO8" s="64">
        <v>6.9</v>
      </c>
      <c r="BP8" s="64"/>
      <c r="BQ8" s="64">
        <v>18.3</v>
      </c>
      <c r="BR8" s="65">
        <v>645.9</v>
      </c>
    </row>
    <row r="9" spans="1:70" x14ac:dyDescent="0.3">
      <c r="A9" s="1"/>
      <c r="B9" s="54" t="s">
        <v>1100</v>
      </c>
      <c r="C9" s="66">
        <v>14.1</v>
      </c>
      <c r="D9" s="66"/>
      <c r="E9" s="66">
        <v>8.1999999999999993</v>
      </c>
      <c r="F9" s="66">
        <v>11.1</v>
      </c>
      <c r="G9" s="66">
        <v>20.100000000000001</v>
      </c>
      <c r="H9" s="66">
        <v>2.7</v>
      </c>
      <c r="I9" s="66"/>
      <c r="J9" s="66">
        <v>9.4</v>
      </c>
      <c r="K9" s="66"/>
      <c r="L9" s="66">
        <v>9.6</v>
      </c>
      <c r="M9" s="66"/>
      <c r="N9" s="66">
        <v>19.7</v>
      </c>
      <c r="O9" s="66">
        <v>20.2</v>
      </c>
      <c r="P9" s="66">
        <v>6.6</v>
      </c>
      <c r="Q9" s="66">
        <v>3.5</v>
      </c>
      <c r="R9" s="66">
        <v>5</v>
      </c>
      <c r="S9" s="66">
        <v>19.8</v>
      </c>
      <c r="T9" s="66">
        <v>19.8</v>
      </c>
      <c r="U9" s="66">
        <v>13.6</v>
      </c>
      <c r="V9" s="66">
        <v>7.8</v>
      </c>
      <c r="W9" s="66">
        <v>13.5</v>
      </c>
      <c r="X9" s="66">
        <v>15.2</v>
      </c>
      <c r="Y9" s="66">
        <v>32.200000000000003</v>
      </c>
      <c r="Z9" s="66">
        <v>41.3</v>
      </c>
      <c r="AA9" s="66">
        <v>65.8</v>
      </c>
      <c r="AB9" s="66"/>
      <c r="AC9" s="66">
        <v>4.8</v>
      </c>
      <c r="AD9" s="66">
        <v>2.7</v>
      </c>
      <c r="AE9" s="66">
        <v>10.4</v>
      </c>
      <c r="AF9" s="66">
        <v>7.4</v>
      </c>
      <c r="AG9" s="66">
        <v>20.399999999999999</v>
      </c>
      <c r="AH9" s="66">
        <v>20.399999999999999</v>
      </c>
      <c r="AI9" s="66">
        <v>19.600000000000001</v>
      </c>
      <c r="AJ9" s="66">
        <v>7.2</v>
      </c>
      <c r="AK9" s="66"/>
      <c r="AL9" s="66">
        <v>1.2</v>
      </c>
      <c r="AM9" s="66">
        <v>2</v>
      </c>
      <c r="AN9" s="66">
        <v>3.6</v>
      </c>
      <c r="AO9" s="66">
        <v>18.600000000000001</v>
      </c>
      <c r="AP9" s="66"/>
      <c r="AQ9" s="66"/>
      <c r="AR9" s="66"/>
      <c r="AS9" s="66"/>
      <c r="AT9" s="66">
        <v>3.4</v>
      </c>
      <c r="AU9" s="66"/>
      <c r="AV9" s="66"/>
      <c r="AW9" s="66">
        <v>1.5</v>
      </c>
      <c r="AX9" s="66">
        <v>9.8000000000000007</v>
      </c>
      <c r="AY9" s="66">
        <v>11.2</v>
      </c>
      <c r="AZ9" s="66"/>
      <c r="BA9" s="66">
        <v>16.5</v>
      </c>
      <c r="BB9" s="66"/>
      <c r="BC9" s="66">
        <v>0.6</v>
      </c>
      <c r="BD9" s="66"/>
      <c r="BE9" s="66">
        <v>9.9</v>
      </c>
      <c r="BF9" s="66">
        <v>29</v>
      </c>
      <c r="BG9" s="66">
        <v>20</v>
      </c>
      <c r="BH9" s="66">
        <v>2.1</v>
      </c>
      <c r="BI9" s="66">
        <v>1</v>
      </c>
      <c r="BJ9" s="66">
        <v>2.2999999999999998</v>
      </c>
      <c r="BK9" s="66">
        <v>2</v>
      </c>
      <c r="BL9" s="66"/>
      <c r="BM9" s="66">
        <v>0.7</v>
      </c>
      <c r="BN9" s="66">
        <v>19.899999999999999</v>
      </c>
      <c r="BO9" s="66">
        <v>7</v>
      </c>
      <c r="BP9" s="66"/>
      <c r="BQ9" s="66">
        <v>19.100000000000001</v>
      </c>
      <c r="BR9" s="67">
        <v>633.5</v>
      </c>
    </row>
    <row r="10" spans="1:70" x14ac:dyDescent="0.3">
      <c r="A10" s="1"/>
      <c r="B10" s="54" t="s">
        <v>1101</v>
      </c>
      <c r="C10" s="66">
        <v>14.5</v>
      </c>
      <c r="D10" s="66"/>
      <c r="E10" s="66">
        <v>7.1</v>
      </c>
      <c r="F10" s="66">
        <v>11.1</v>
      </c>
      <c r="G10" s="66">
        <v>20.2</v>
      </c>
      <c r="H10" s="66">
        <v>2.7</v>
      </c>
      <c r="I10" s="66"/>
      <c r="J10" s="66">
        <v>9.1</v>
      </c>
      <c r="K10" s="66"/>
      <c r="L10" s="66">
        <v>9.6</v>
      </c>
      <c r="M10" s="66"/>
      <c r="N10" s="66">
        <v>19.2</v>
      </c>
      <c r="O10" s="66">
        <v>20.2</v>
      </c>
      <c r="P10" s="66">
        <v>6.6</v>
      </c>
      <c r="Q10" s="66">
        <v>3.5</v>
      </c>
      <c r="R10" s="66">
        <v>5.0999999999999996</v>
      </c>
      <c r="S10" s="66">
        <v>20</v>
      </c>
      <c r="T10" s="66">
        <v>20</v>
      </c>
      <c r="U10" s="66">
        <v>13.6</v>
      </c>
      <c r="V10" s="66">
        <v>7.8</v>
      </c>
      <c r="W10" s="66">
        <v>16.100000000000001</v>
      </c>
      <c r="X10" s="66">
        <v>18.5</v>
      </c>
      <c r="Y10" s="66">
        <v>30.9</v>
      </c>
      <c r="Z10" s="66">
        <v>42.4</v>
      </c>
      <c r="AA10" s="66">
        <v>62.4</v>
      </c>
      <c r="AB10" s="66"/>
      <c r="AC10" s="66">
        <v>5</v>
      </c>
      <c r="AD10" s="66">
        <v>2.7</v>
      </c>
      <c r="AE10" s="66">
        <v>10.4</v>
      </c>
      <c r="AF10" s="66">
        <v>7.3</v>
      </c>
      <c r="AG10" s="66">
        <v>20.399999999999999</v>
      </c>
      <c r="AH10" s="66">
        <v>20.399999999999999</v>
      </c>
      <c r="AI10" s="66">
        <v>19.600000000000001</v>
      </c>
      <c r="AJ10" s="66">
        <v>7.2</v>
      </c>
      <c r="AK10" s="66"/>
      <c r="AL10" s="66">
        <v>3.2</v>
      </c>
      <c r="AM10" s="66">
        <v>5.7</v>
      </c>
      <c r="AN10" s="66">
        <v>3.6</v>
      </c>
      <c r="AO10" s="66">
        <v>18.600000000000001</v>
      </c>
      <c r="AP10" s="66"/>
      <c r="AQ10" s="66"/>
      <c r="AR10" s="66"/>
      <c r="AS10" s="66"/>
      <c r="AT10" s="66">
        <v>3.4</v>
      </c>
      <c r="AU10" s="66"/>
      <c r="AV10" s="66"/>
      <c r="AW10" s="66">
        <v>2</v>
      </c>
      <c r="AX10" s="66">
        <v>9.9</v>
      </c>
      <c r="AY10" s="66">
        <v>9.3000000000000007</v>
      </c>
      <c r="AZ10" s="66"/>
      <c r="BA10" s="66">
        <v>14.9</v>
      </c>
      <c r="BB10" s="66"/>
      <c r="BC10" s="66">
        <v>0.6</v>
      </c>
      <c r="BD10" s="66"/>
      <c r="BE10" s="66">
        <v>7.1</v>
      </c>
      <c r="BF10" s="66">
        <v>24.3</v>
      </c>
      <c r="BG10" s="66">
        <v>20</v>
      </c>
      <c r="BH10" s="66">
        <v>2.1</v>
      </c>
      <c r="BI10" s="66">
        <v>1</v>
      </c>
      <c r="BJ10" s="66">
        <v>2.2999999999999998</v>
      </c>
      <c r="BK10" s="66">
        <v>2</v>
      </c>
      <c r="BL10" s="66"/>
      <c r="BM10" s="66">
        <v>0.6</v>
      </c>
      <c r="BN10" s="66">
        <v>20</v>
      </c>
      <c r="BO10" s="66">
        <v>6.8</v>
      </c>
      <c r="BP10" s="66"/>
      <c r="BQ10" s="66">
        <v>17.7</v>
      </c>
      <c r="BR10" s="67">
        <v>628.70000000000005</v>
      </c>
    </row>
    <row r="11" spans="1:70" x14ac:dyDescent="0.3">
      <c r="A11" s="1"/>
      <c r="B11" s="54" t="s">
        <v>1102</v>
      </c>
      <c r="C11" s="66">
        <v>14.5</v>
      </c>
      <c r="D11" s="66"/>
      <c r="E11" s="66">
        <v>7.6</v>
      </c>
      <c r="F11" s="66">
        <v>11.1</v>
      </c>
      <c r="G11" s="66">
        <v>20.100000000000001</v>
      </c>
      <c r="H11" s="66">
        <v>2.6</v>
      </c>
      <c r="I11" s="66"/>
      <c r="J11" s="66">
        <v>9.3000000000000007</v>
      </c>
      <c r="K11" s="66"/>
      <c r="L11" s="66">
        <v>9.6</v>
      </c>
      <c r="M11" s="66"/>
      <c r="N11" s="66">
        <v>19.3</v>
      </c>
      <c r="O11" s="66">
        <v>20.2</v>
      </c>
      <c r="P11" s="66">
        <v>6.6</v>
      </c>
      <c r="Q11" s="66">
        <v>3.5</v>
      </c>
      <c r="R11" s="66">
        <v>5</v>
      </c>
      <c r="S11" s="66">
        <v>20</v>
      </c>
      <c r="T11" s="66">
        <v>20.3</v>
      </c>
      <c r="U11" s="66">
        <v>13.6</v>
      </c>
      <c r="V11" s="66">
        <v>7.8</v>
      </c>
      <c r="W11" s="66">
        <v>17.3</v>
      </c>
      <c r="X11" s="66">
        <v>16</v>
      </c>
      <c r="Y11" s="66">
        <v>31.2</v>
      </c>
      <c r="Z11" s="66">
        <v>48.8</v>
      </c>
      <c r="AA11" s="66">
        <v>68.099999999999994</v>
      </c>
      <c r="AB11" s="66"/>
      <c r="AC11" s="66">
        <v>4.5</v>
      </c>
      <c r="AD11" s="66">
        <v>3.2</v>
      </c>
      <c r="AE11" s="66">
        <v>10.4</v>
      </c>
      <c r="AF11" s="66">
        <v>7.2</v>
      </c>
      <c r="AG11" s="66">
        <v>20.399999999999999</v>
      </c>
      <c r="AH11" s="66">
        <v>20.399999999999999</v>
      </c>
      <c r="AI11" s="66">
        <v>19.600000000000001</v>
      </c>
      <c r="AJ11" s="66">
        <v>7.2</v>
      </c>
      <c r="AK11" s="66"/>
      <c r="AL11" s="66">
        <v>2.8</v>
      </c>
      <c r="AM11" s="66">
        <v>4.5999999999999996</v>
      </c>
      <c r="AN11" s="66">
        <v>3.6</v>
      </c>
      <c r="AO11" s="66">
        <v>18.600000000000001</v>
      </c>
      <c r="AP11" s="66"/>
      <c r="AQ11" s="66"/>
      <c r="AR11" s="66"/>
      <c r="AS11" s="66"/>
      <c r="AT11" s="66">
        <v>3.4</v>
      </c>
      <c r="AU11" s="66"/>
      <c r="AV11" s="66"/>
      <c r="AW11" s="66">
        <v>1.9</v>
      </c>
      <c r="AX11" s="66">
        <v>9.9</v>
      </c>
      <c r="AY11" s="66">
        <v>6.9</v>
      </c>
      <c r="AZ11" s="66"/>
      <c r="BA11" s="66">
        <v>11</v>
      </c>
      <c r="BB11" s="66"/>
      <c r="BC11" s="66">
        <v>0.6</v>
      </c>
      <c r="BD11" s="66"/>
      <c r="BE11" s="66">
        <v>8.1999999999999993</v>
      </c>
      <c r="BF11" s="66">
        <v>26.9</v>
      </c>
      <c r="BG11" s="66">
        <v>20</v>
      </c>
      <c r="BH11" s="66">
        <v>2.1</v>
      </c>
      <c r="BI11" s="66">
        <v>1</v>
      </c>
      <c r="BJ11" s="66">
        <v>2.2999999999999998</v>
      </c>
      <c r="BK11" s="66">
        <v>2</v>
      </c>
      <c r="BL11" s="66"/>
      <c r="BM11" s="66">
        <v>0.6</v>
      </c>
      <c r="BN11" s="66">
        <v>20</v>
      </c>
      <c r="BO11" s="66">
        <v>6.9</v>
      </c>
      <c r="BP11" s="66"/>
      <c r="BQ11" s="66">
        <v>13</v>
      </c>
      <c r="BR11" s="67">
        <v>631.70000000000005</v>
      </c>
    </row>
    <row r="12" spans="1:70" x14ac:dyDescent="0.3">
      <c r="A12" s="1"/>
      <c r="B12" s="54" t="s">
        <v>1103</v>
      </c>
      <c r="C12" s="66">
        <v>14.5</v>
      </c>
      <c r="D12" s="66"/>
      <c r="E12" s="66">
        <v>7.5</v>
      </c>
      <c r="F12" s="66">
        <v>11.1</v>
      </c>
      <c r="G12" s="66">
        <v>20.100000000000001</v>
      </c>
      <c r="H12" s="66">
        <v>2.6</v>
      </c>
      <c r="I12" s="66"/>
      <c r="J12" s="66">
        <v>9.5</v>
      </c>
      <c r="K12" s="66"/>
      <c r="L12" s="66">
        <v>9.6</v>
      </c>
      <c r="M12" s="66"/>
      <c r="N12" s="66">
        <v>19.2</v>
      </c>
      <c r="O12" s="66">
        <v>20.2</v>
      </c>
      <c r="P12" s="66">
        <v>6.6</v>
      </c>
      <c r="Q12" s="66">
        <v>3.5</v>
      </c>
      <c r="R12" s="66">
        <v>5</v>
      </c>
      <c r="S12" s="66">
        <v>20</v>
      </c>
      <c r="T12" s="66">
        <v>9.4</v>
      </c>
      <c r="U12" s="66">
        <v>13.8</v>
      </c>
      <c r="V12" s="66">
        <v>7.8</v>
      </c>
      <c r="W12" s="66">
        <v>17.899999999999999</v>
      </c>
      <c r="X12" s="66">
        <v>16.7</v>
      </c>
      <c r="Y12" s="66">
        <v>31.8</v>
      </c>
      <c r="Z12" s="66">
        <v>54.6</v>
      </c>
      <c r="AA12" s="66">
        <v>72.5</v>
      </c>
      <c r="AB12" s="66"/>
      <c r="AC12" s="66">
        <v>5.8</v>
      </c>
      <c r="AD12" s="66">
        <v>3</v>
      </c>
      <c r="AE12" s="66">
        <v>10.4</v>
      </c>
      <c r="AF12" s="66">
        <v>7</v>
      </c>
      <c r="AG12" s="66">
        <v>20.399999999999999</v>
      </c>
      <c r="AH12" s="66">
        <v>20.399999999999999</v>
      </c>
      <c r="AI12" s="66">
        <v>19.600000000000001</v>
      </c>
      <c r="AJ12" s="66">
        <v>7.2</v>
      </c>
      <c r="AK12" s="66"/>
      <c r="AL12" s="66">
        <v>5.2</v>
      </c>
      <c r="AM12" s="66">
        <v>8.1999999999999993</v>
      </c>
      <c r="AN12" s="66">
        <v>3.6</v>
      </c>
      <c r="AO12" s="66">
        <v>18.600000000000001</v>
      </c>
      <c r="AP12" s="66"/>
      <c r="AQ12" s="66"/>
      <c r="AR12" s="66"/>
      <c r="AS12" s="66"/>
      <c r="AT12" s="66">
        <v>3.4</v>
      </c>
      <c r="AU12" s="66"/>
      <c r="AV12" s="66"/>
      <c r="AW12" s="66">
        <v>2</v>
      </c>
      <c r="AX12" s="66">
        <v>9.9</v>
      </c>
      <c r="AY12" s="66">
        <v>9</v>
      </c>
      <c r="AZ12" s="66"/>
      <c r="BA12" s="66">
        <v>12.3</v>
      </c>
      <c r="BB12" s="66"/>
      <c r="BC12" s="66">
        <v>0.6</v>
      </c>
      <c r="BD12" s="66"/>
      <c r="BE12" s="66">
        <v>8.9</v>
      </c>
      <c r="BF12" s="66">
        <v>27.3</v>
      </c>
      <c r="BG12" s="66">
        <v>19.899999999999999</v>
      </c>
      <c r="BH12" s="66">
        <v>2.1</v>
      </c>
      <c r="BI12" s="66">
        <v>1</v>
      </c>
      <c r="BJ12" s="66">
        <v>2.2999999999999998</v>
      </c>
      <c r="BK12" s="66">
        <v>2</v>
      </c>
      <c r="BL12" s="66"/>
      <c r="BM12" s="66">
        <v>0.6</v>
      </c>
      <c r="BN12" s="66">
        <v>20</v>
      </c>
      <c r="BO12" s="66">
        <v>7</v>
      </c>
      <c r="BP12" s="66"/>
      <c r="BQ12" s="66">
        <v>6.8</v>
      </c>
      <c r="BR12" s="67">
        <v>638.4</v>
      </c>
    </row>
    <row r="13" spans="1:70" x14ac:dyDescent="0.3">
      <c r="A13" s="1"/>
      <c r="B13" s="54" t="s">
        <v>1104</v>
      </c>
      <c r="C13" s="66">
        <v>14.7</v>
      </c>
      <c r="D13" s="66"/>
      <c r="E13" s="66">
        <v>7.5</v>
      </c>
      <c r="F13" s="66">
        <v>11.1</v>
      </c>
      <c r="G13" s="66">
        <v>20.2</v>
      </c>
      <c r="H13" s="66">
        <v>2.5</v>
      </c>
      <c r="I13" s="66"/>
      <c r="J13" s="66">
        <v>9.5</v>
      </c>
      <c r="K13" s="66"/>
      <c r="L13" s="66">
        <v>9.6</v>
      </c>
      <c r="M13" s="66"/>
      <c r="N13" s="66">
        <v>19.100000000000001</v>
      </c>
      <c r="O13" s="66">
        <v>20.3</v>
      </c>
      <c r="P13" s="66">
        <v>6.6</v>
      </c>
      <c r="Q13" s="66">
        <v>3.5</v>
      </c>
      <c r="R13" s="66">
        <v>5.2</v>
      </c>
      <c r="S13" s="66">
        <v>19.899999999999999</v>
      </c>
      <c r="T13" s="66">
        <v>7.3</v>
      </c>
      <c r="U13" s="66">
        <v>14.2</v>
      </c>
      <c r="V13" s="66">
        <v>7.7</v>
      </c>
      <c r="W13" s="66">
        <v>16.2</v>
      </c>
      <c r="X13" s="66">
        <v>14.1</v>
      </c>
      <c r="Y13" s="66">
        <v>31.4</v>
      </c>
      <c r="Z13" s="66">
        <v>57.2</v>
      </c>
      <c r="AA13" s="66">
        <v>77.400000000000006</v>
      </c>
      <c r="AB13" s="66"/>
      <c r="AC13" s="66">
        <v>5.3</v>
      </c>
      <c r="AD13" s="66">
        <v>4.0999999999999996</v>
      </c>
      <c r="AE13" s="66">
        <v>10.4</v>
      </c>
      <c r="AF13" s="66">
        <v>7</v>
      </c>
      <c r="AG13" s="66">
        <v>20.399999999999999</v>
      </c>
      <c r="AH13" s="66">
        <v>20.399999999999999</v>
      </c>
      <c r="AI13" s="66">
        <v>19.600000000000001</v>
      </c>
      <c r="AJ13" s="66">
        <v>6.7</v>
      </c>
      <c r="AK13" s="66"/>
      <c r="AL13" s="66">
        <v>5.8</v>
      </c>
      <c r="AM13" s="66">
        <v>8.1999999999999993</v>
      </c>
      <c r="AN13" s="66">
        <v>3.6</v>
      </c>
      <c r="AO13" s="66">
        <v>18.600000000000001</v>
      </c>
      <c r="AP13" s="66"/>
      <c r="AQ13" s="66"/>
      <c r="AR13" s="66"/>
      <c r="AS13" s="66"/>
      <c r="AT13" s="66">
        <v>3.4</v>
      </c>
      <c r="AU13" s="66"/>
      <c r="AV13" s="66"/>
      <c r="AW13" s="66">
        <v>1.9</v>
      </c>
      <c r="AX13" s="66">
        <v>9.9</v>
      </c>
      <c r="AY13" s="66">
        <v>15.9</v>
      </c>
      <c r="AZ13" s="66"/>
      <c r="BA13" s="66">
        <v>19.600000000000001</v>
      </c>
      <c r="BB13" s="66"/>
      <c r="BC13" s="66">
        <v>0.6</v>
      </c>
      <c r="BD13" s="66"/>
      <c r="BE13" s="66">
        <v>8</v>
      </c>
      <c r="BF13" s="66">
        <v>25.5</v>
      </c>
      <c r="BG13" s="66">
        <v>20</v>
      </c>
      <c r="BH13" s="66">
        <v>2.1</v>
      </c>
      <c r="BI13" s="66">
        <v>1</v>
      </c>
      <c r="BJ13" s="66">
        <v>2.2999999999999998</v>
      </c>
      <c r="BK13" s="66">
        <v>2</v>
      </c>
      <c r="BL13" s="66"/>
      <c r="BM13" s="66">
        <v>0.6</v>
      </c>
      <c r="BN13" s="66">
        <v>20</v>
      </c>
      <c r="BO13" s="66">
        <v>7</v>
      </c>
      <c r="BP13" s="66"/>
      <c r="BQ13" s="66">
        <v>6.6</v>
      </c>
      <c r="BR13" s="67">
        <v>651.70000000000005</v>
      </c>
    </row>
    <row r="14" spans="1:70" x14ac:dyDescent="0.3">
      <c r="A14" s="1"/>
      <c r="B14" s="54" t="s">
        <v>1105</v>
      </c>
      <c r="C14" s="66">
        <v>14.5</v>
      </c>
      <c r="D14" s="66"/>
      <c r="E14" s="66">
        <v>9</v>
      </c>
      <c r="F14" s="66">
        <v>11.1</v>
      </c>
      <c r="G14" s="66">
        <v>20.2</v>
      </c>
      <c r="H14" s="66">
        <v>2.4</v>
      </c>
      <c r="I14" s="66"/>
      <c r="J14" s="66">
        <v>9.5</v>
      </c>
      <c r="K14" s="66"/>
      <c r="L14" s="66">
        <v>9.6</v>
      </c>
      <c r="M14" s="66"/>
      <c r="N14" s="66">
        <v>18.899999999999999</v>
      </c>
      <c r="O14" s="66">
        <v>20.2</v>
      </c>
      <c r="P14" s="66">
        <v>6.6</v>
      </c>
      <c r="Q14" s="66">
        <v>3.3</v>
      </c>
      <c r="R14" s="66">
        <v>5</v>
      </c>
      <c r="S14" s="66">
        <v>20</v>
      </c>
      <c r="T14" s="66">
        <v>6.9</v>
      </c>
      <c r="U14" s="66">
        <v>14.5</v>
      </c>
      <c r="V14" s="66">
        <v>8.5</v>
      </c>
      <c r="W14" s="66">
        <v>23.1</v>
      </c>
      <c r="X14" s="66">
        <v>11.4</v>
      </c>
      <c r="Y14" s="66">
        <v>32.200000000000003</v>
      </c>
      <c r="Z14" s="66">
        <v>52</v>
      </c>
      <c r="AA14" s="66">
        <v>73.400000000000006</v>
      </c>
      <c r="AB14" s="66"/>
      <c r="AC14" s="66">
        <v>5.3</v>
      </c>
      <c r="AD14" s="66">
        <v>1.8</v>
      </c>
      <c r="AE14" s="66">
        <v>10.4</v>
      </c>
      <c r="AF14" s="66">
        <v>6.8</v>
      </c>
      <c r="AG14" s="66">
        <v>20.399999999999999</v>
      </c>
      <c r="AH14" s="66">
        <v>20.399999999999999</v>
      </c>
      <c r="AI14" s="66">
        <v>19.600000000000001</v>
      </c>
      <c r="AJ14" s="66">
        <v>6.7</v>
      </c>
      <c r="AK14" s="66"/>
      <c r="AL14" s="66">
        <v>6.1</v>
      </c>
      <c r="AM14" s="66">
        <v>7.6</v>
      </c>
      <c r="AN14" s="66">
        <v>3.6</v>
      </c>
      <c r="AO14" s="66">
        <v>18.600000000000001</v>
      </c>
      <c r="AP14" s="66"/>
      <c r="AQ14" s="66"/>
      <c r="AR14" s="66"/>
      <c r="AS14" s="66"/>
      <c r="AT14" s="66">
        <v>3.4</v>
      </c>
      <c r="AU14" s="66"/>
      <c r="AV14" s="66"/>
      <c r="AW14" s="66">
        <v>3</v>
      </c>
      <c r="AX14" s="66">
        <v>9.9</v>
      </c>
      <c r="AY14" s="66">
        <v>13.9</v>
      </c>
      <c r="AZ14" s="66"/>
      <c r="BA14" s="66">
        <v>21.6</v>
      </c>
      <c r="BB14" s="66"/>
      <c r="BC14" s="66">
        <v>0.6</v>
      </c>
      <c r="BD14" s="66"/>
      <c r="BE14" s="66">
        <v>7.1</v>
      </c>
      <c r="BF14" s="66">
        <v>23.6</v>
      </c>
      <c r="BG14" s="66">
        <v>20</v>
      </c>
      <c r="BH14" s="66">
        <v>2.1</v>
      </c>
      <c r="BI14" s="66">
        <v>1</v>
      </c>
      <c r="BJ14" s="66">
        <v>2.2999999999999998</v>
      </c>
      <c r="BK14" s="66">
        <v>2</v>
      </c>
      <c r="BL14" s="66"/>
      <c r="BM14" s="66">
        <v>0.6</v>
      </c>
      <c r="BN14" s="66">
        <v>20</v>
      </c>
      <c r="BO14" s="66">
        <v>6.9</v>
      </c>
      <c r="BP14" s="66"/>
      <c r="BQ14" s="66">
        <v>6.4</v>
      </c>
      <c r="BR14" s="67">
        <v>644</v>
      </c>
    </row>
    <row r="15" spans="1:70" x14ac:dyDescent="0.3">
      <c r="A15" s="1"/>
      <c r="B15" s="56" t="s">
        <v>1106</v>
      </c>
      <c r="C15" s="68">
        <v>14.9</v>
      </c>
      <c r="D15" s="68"/>
      <c r="E15" s="68">
        <v>7.3</v>
      </c>
      <c r="F15" s="68">
        <v>11.1</v>
      </c>
      <c r="G15" s="68">
        <v>20.2</v>
      </c>
      <c r="H15" s="68">
        <v>2.4</v>
      </c>
      <c r="I15" s="68"/>
      <c r="J15" s="68">
        <v>9.6</v>
      </c>
      <c r="K15" s="68"/>
      <c r="L15" s="68">
        <v>9.6</v>
      </c>
      <c r="M15" s="68"/>
      <c r="N15" s="68">
        <v>18.399999999999999</v>
      </c>
      <c r="O15" s="68">
        <v>20.3</v>
      </c>
      <c r="P15" s="68">
        <v>6.6</v>
      </c>
      <c r="Q15" s="68">
        <v>3.4</v>
      </c>
      <c r="R15" s="68">
        <v>5</v>
      </c>
      <c r="S15" s="68">
        <v>19.899999999999999</v>
      </c>
      <c r="T15" s="68">
        <v>7.1</v>
      </c>
      <c r="U15" s="68">
        <v>14.5</v>
      </c>
      <c r="V15" s="68">
        <v>8.5</v>
      </c>
      <c r="W15" s="68">
        <v>26.4</v>
      </c>
      <c r="X15" s="68">
        <v>12.7</v>
      </c>
      <c r="Y15" s="68">
        <v>26.3</v>
      </c>
      <c r="Z15" s="68">
        <v>66.099999999999994</v>
      </c>
      <c r="AA15" s="68">
        <v>80.400000000000006</v>
      </c>
      <c r="AB15" s="68"/>
      <c r="AC15" s="68">
        <v>7.6</v>
      </c>
      <c r="AD15" s="68">
        <v>3.7</v>
      </c>
      <c r="AE15" s="68">
        <v>10.4</v>
      </c>
      <c r="AF15" s="68">
        <v>6.7</v>
      </c>
      <c r="AG15" s="68">
        <v>20.399999999999999</v>
      </c>
      <c r="AH15" s="68">
        <v>20.399999999999999</v>
      </c>
      <c r="AI15" s="68">
        <v>19.600000000000001</v>
      </c>
      <c r="AJ15" s="68">
        <v>6.7</v>
      </c>
      <c r="AK15" s="68"/>
      <c r="AL15" s="68">
        <v>4.5</v>
      </c>
      <c r="AM15" s="68">
        <v>5.6</v>
      </c>
      <c r="AN15" s="68">
        <v>3.6</v>
      </c>
      <c r="AO15" s="68">
        <v>18.600000000000001</v>
      </c>
      <c r="AP15" s="68"/>
      <c r="AQ15" s="68"/>
      <c r="AR15" s="68"/>
      <c r="AS15" s="68"/>
      <c r="AT15" s="68">
        <v>3.4</v>
      </c>
      <c r="AU15" s="68"/>
      <c r="AV15" s="68"/>
      <c r="AW15" s="68">
        <v>4.2</v>
      </c>
      <c r="AX15" s="68">
        <v>9.9</v>
      </c>
      <c r="AY15" s="68">
        <v>19.3</v>
      </c>
      <c r="AZ15" s="68"/>
      <c r="BA15" s="68">
        <v>32.1</v>
      </c>
      <c r="BB15" s="68"/>
      <c r="BC15" s="68">
        <v>0.6</v>
      </c>
      <c r="BD15" s="68"/>
      <c r="BE15" s="68">
        <v>6.4</v>
      </c>
      <c r="BF15" s="68">
        <v>20.399999999999999</v>
      </c>
      <c r="BG15" s="68">
        <v>20</v>
      </c>
      <c r="BH15" s="68">
        <v>2.1</v>
      </c>
      <c r="BI15" s="68">
        <v>1</v>
      </c>
      <c r="BJ15" s="68">
        <v>2.2999999999999998</v>
      </c>
      <c r="BK15" s="68">
        <v>2</v>
      </c>
      <c r="BL15" s="68"/>
      <c r="BM15" s="68">
        <v>0.6</v>
      </c>
      <c r="BN15" s="68">
        <v>20</v>
      </c>
      <c r="BO15" s="68">
        <v>6.9</v>
      </c>
      <c r="BP15" s="68"/>
      <c r="BQ15" s="68">
        <v>6.5</v>
      </c>
      <c r="BR15" s="69">
        <v>676.2</v>
      </c>
    </row>
    <row r="16" spans="1:70" x14ac:dyDescent="0.3">
      <c r="A16" s="1"/>
      <c r="B16" s="50" t="s">
        <v>1107</v>
      </c>
      <c r="C16" s="64">
        <v>15.2</v>
      </c>
      <c r="D16" s="64"/>
      <c r="E16" s="64">
        <v>8.8000000000000007</v>
      </c>
      <c r="F16" s="64">
        <v>11.1</v>
      </c>
      <c r="G16" s="64">
        <v>20.2</v>
      </c>
      <c r="H16" s="64">
        <v>2.4</v>
      </c>
      <c r="I16" s="64"/>
      <c r="J16" s="64">
        <v>9.5</v>
      </c>
      <c r="K16" s="64"/>
      <c r="L16" s="64">
        <v>9.6</v>
      </c>
      <c r="M16" s="64"/>
      <c r="N16" s="64">
        <v>18.399999999999999</v>
      </c>
      <c r="O16" s="64">
        <v>20.100000000000001</v>
      </c>
      <c r="P16" s="64">
        <v>6.6</v>
      </c>
      <c r="Q16" s="64">
        <v>3.4</v>
      </c>
      <c r="R16" s="64">
        <v>5</v>
      </c>
      <c r="S16" s="64">
        <v>20</v>
      </c>
      <c r="T16" s="64">
        <v>14.2</v>
      </c>
      <c r="U16" s="64">
        <v>14.3</v>
      </c>
      <c r="V16" s="64">
        <v>8.5</v>
      </c>
      <c r="W16" s="64">
        <v>26.5</v>
      </c>
      <c r="X16" s="64">
        <v>11.1</v>
      </c>
      <c r="Y16" s="64">
        <v>29</v>
      </c>
      <c r="Z16" s="64">
        <v>52</v>
      </c>
      <c r="AA16" s="64">
        <v>77.400000000000006</v>
      </c>
      <c r="AB16" s="64"/>
      <c r="AC16" s="64">
        <v>4.5999999999999996</v>
      </c>
      <c r="AD16" s="64">
        <v>2</v>
      </c>
      <c r="AE16" s="64">
        <v>10.4</v>
      </c>
      <c r="AF16" s="64">
        <v>6.5</v>
      </c>
      <c r="AG16" s="64">
        <v>20.399999999999999</v>
      </c>
      <c r="AH16" s="64">
        <v>20.399999999999999</v>
      </c>
      <c r="AI16" s="64">
        <v>19.600000000000001</v>
      </c>
      <c r="AJ16" s="64">
        <v>6.9</v>
      </c>
      <c r="AK16" s="64"/>
      <c r="AL16" s="64">
        <v>4.8</v>
      </c>
      <c r="AM16" s="64">
        <v>7.3</v>
      </c>
      <c r="AN16" s="64">
        <v>3.6</v>
      </c>
      <c r="AO16" s="64">
        <v>18.600000000000001</v>
      </c>
      <c r="AP16" s="64"/>
      <c r="AQ16" s="64"/>
      <c r="AR16" s="64"/>
      <c r="AS16" s="64"/>
      <c r="AT16" s="64">
        <v>3.4</v>
      </c>
      <c r="AU16" s="64"/>
      <c r="AV16" s="64"/>
      <c r="AW16" s="64">
        <v>4.4000000000000004</v>
      </c>
      <c r="AX16" s="64">
        <v>9.9</v>
      </c>
      <c r="AY16" s="64">
        <v>28.9</v>
      </c>
      <c r="AZ16" s="64"/>
      <c r="BA16" s="64">
        <v>40.1</v>
      </c>
      <c r="BB16" s="64"/>
      <c r="BC16" s="64">
        <v>0.6</v>
      </c>
      <c r="BD16" s="64"/>
      <c r="BE16" s="64">
        <v>6.2</v>
      </c>
      <c r="BF16" s="64">
        <v>23</v>
      </c>
      <c r="BG16" s="64">
        <v>20</v>
      </c>
      <c r="BH16" s="64">
        <v>2.1</v>
      </c>
      <c r="BI16" s="64">
        <v>1</v>
      </c>
      <c r="BJ16" s="64">
        <v>2.2999999999999998</v>
      </c>
      <c r="BK16" s="64">
        <v>2</v>
      </c>
      <c r="BL16" s="64"/>
      <c r="BM16" s="64">
        <v>0.6</v>
      </c>
      <c r="BN16" s="64">
        <v>20</v>
      </c>
      <c r="BO16" s="64">
        <v>7</v>
      </c>
      <c r="BP16" s="64"/>
      <c r="BQ16" s="64">
        <v>10.1</v>
      </c>
      <c r="BR16" s="65">
        <v>690</v>
      </c>
    </row>
    <row r="17" spans="1:70" x14ac:dyDescent="0.3">
      <c r="A17" s="1"/>
      <c r="B17" s="54" t="s">
        <v>1108</v>
      </c>
      <c r="C17" s="66">
        <v>14.6</v>
      </c>
      <c r="D17" s="66"/>
      <c r="E17" s="66">
        <v>7.9</v>
      </c>
      <c r="F17" s="66">
        <v>11.1</v>
      </c>
      <c r="G17" s="66">
        <v>19.600000000000001</v>
      </c>
      <c r="H17" s="66">
        <v>2.2999999999999998</v>
      </c>
      <c r="I17" s="66"/>
      <c r="J17" s="66">
        <v>9.3000000000000007</v>
      </c>
      <c r="K17" s="66"/>
      <c r="L17" s="66">
        <v>9.6</v>
      </c>
      <c r="M17" s="66"/>
      <c r="N17" s="66">
        <v>18.5</v>
      </c>
      <c r="O17" s="66">
        <v>20.2</v>
      </c>
      <c r="P17" s="66">
        <v>6.6</v>
      </c>
      <c r="Q17" s="66">
        <v>3.4</v>
      </c>
      <c r="R17" s="66">
        <v>5</v>
      </c>
      <c r="S17" s="66">
        <v>20</v>
      </c>
      <c r="T17" s="66">
        <v>19.100000000000001</v>
      </c>
      <c r="U17" s="66">
        <v>14.3</v>
      </c>
      <c r="V17" s="66">
        <v>8.5</v>
      </c>
      <c r="W17" s="66">
        <v>25.9</v>
      </c>
      <c r="X17" s="66">
        <v>14</v>
      </c>
      <c r="Y17" s="66">
        <v>27.3</v>
      </c>
      <c r="Z17" s="66">
        <v>47.8</v>
      </c>
      <c r="AA17" s="66">
        <v>77.099999999999994</v>
      </c>
      <c r="AB17" s="66"/>
      <c r="AC17" s="66">
        <v>5.0999999999999996</v>
      </c>
      <c r="AD17" s="66">
        <v>3.1</v>
      </c>
      <c r="AE17" s="66">
        <v>10.4</v>
      </c>
      <c r="AF17" s="66">
        <v>6.4</v>
      </c>
      <c r="AG17" s="66">
        <v>20.399999999999999</v>
      </c>
      <c r="AH17" s="66">
        <v>20.399999999999999</v>
      </c>
      <c r="AI17" s="66">
        <v>19.600000000000001</v>
      </c>
      <c r="AJ17" s="66">
        <v>6.9</v>
      </c>
      <c r="AK17" s="66"/>
      <c r="AL17" s="66">
        <v>6.3</v>
      </c>
      <c r="AM17" s="66">
        <v>8.8000000000000007</v>
      </c>
      <c r="AN17" s="66">
        <v>3.6</v>
      </c>
      <c r="AO17" s="66">
        <v>18.600000000000001</v>
      </c>
      <c r="AP17" s="66"/>
      <c r="AQ17" s="66"/>
      <c r="AR17" s="66"/>
      <c r="AS17" s="66"/>
      <c r="AT17" s="66">
        <v>3.4</v>
      </c>
      <c r="AU17" s="66"/>
      <c r="AV17" s="66">
        <v>0.1</v>
      </c>
      <c r="AW17" s="66">
        <v>4.3</v>
      </c>
      <c r="AX17" s="66">
        <v>9.9</v>
      </c>
      <c r="AY17" s="66">
        <v>35</v>
      </c>
      <c r="AZ17" s="66"/>
      <c r="BA17" s="66">
        <v>45.4</v>
      </c>
      <c r="BB17" s="66"/>
      <c r="BC17" s="66">
        <v>0.6</v>
      </c>
      <c r="BD17" s="66"/>
      <c r="BE17" s="66">
        <v>6.3</v>
      </c>
      <c r="BF17" s="66">
        <v>22.7</v>
      </c>
      <c r="BG17" s="66">
        <v>20</v>
      </c>
      <c r="BH17" s="66">
        <v>2.1</v>
      </c>
      <c r="BI17" s="66">
        <v>1</v>
      </c>
      <c r="BJ17" s="66">
        <v>2.2999999999999998</v>
      </c>
      <c r="BK17" s="66">
        <v>2</v>
      </c>
      <c r="BL17" s="66"/>
      <c r="BM17" s="66">
        <v>0.6</v>
      </c>
      <c r="BN17" s="66">
        <v>20</v>
      </c>
      <c r="BO17" s="66">
        <v>7</v>
      </c>
      <c r="BP17" s="66"/>
      <c r="BQ17" s="66">
        <v>8.5</v>
      </c>
      <c r="BR17" s="67">
        <v>702.9</v>
      </c>
    </row>
    <row r="18" spans="1:70" x14ac:dyDescent="0.3">
      <c r="A18" s="1"/>
      <c r="B18" s="54" t="s">
        <v>1109</v>
      </c>
      <c r="C18" s="66">
        <v>15.7</v>
      </c>
      <c r="D18" s="66"/>
      <c r="E18" s="66">
        <v>8.3000000000000007</v>
      </c>
      <c r="F18" s="66">
        <v>11.1</v>
      </c>
      <c r="G18" s="66">
        <v>15.3</v>
      </c>
      <c r="H18" s="66">
        <v>2.2999999999999998</v>
      </c>
      <c r="I18" s="66"/>
      <c r="J18" s="66">
        <v>9.5</v>
      </c>
      <c r="K18" s="66"/>
      <c r="L18" s="66">
        <v>9.5</v>
      </c>
      <c r="M18" s="66"/>
      <c r="N18" s="66">
        <v>19.100000000000001</v>
      </c>
      <c r="O18" s="66">
        <v>20.2</v>
      </c>
      <c r="P18" s="66">
        <v>6.6</v>
      </c>
      <c r="Q18" s="66">
        <v>3.5</v>
      </c>
      <c r="R18" s="66">
        <v>4.9000000000000004</v>
      </c>
      <c r="S18" s="66">
        <v>20</v>
      </c>
      <c r="T18" s="66">
        <v>20</v>
      </c>
      <c r="U18" s="66">
        <v>14.9</v>
      </c>
      <c r="V18" s="66">
        <v>8.5</v>
      </c>
      <c r="W18" s="66">
        <v>23.1</v>
      </c>
      <c r="X18" s="66">
        <v>17.3</v>
      </c>
      <c r="Y18" s="66">
        <v>34.5</v>
      </c>
      <c r="Z18" s="66">
        <v>48.8</v>
      </c>
      <c r="AA18" s="66">
        <v>70.599999999999994</v>
      </c>
      <c r="AB18" s="66">
        <v>0.5</v>
      </c>
      <c r="AC18" s="66">
        <v>4.7</v>
      </c>
      <c r="AD18" s="66">
        <v>1.5</v>
      </c>
      <c r="AE18" s="66">
        <v>10.4</v>
      </c>
      <c r="AF18" s="66">
        <v>6.3</v>
      </c>
      <c r="AG18" s="66">
        <v>20.399999999999999</v>
      </c>
      <c r="AH18" s="66">
        <v>20.399999999999999</v>
      </c>
      <c r="AI18" s="66">
        <v>19.600000000000001</v>
      </c>
      <c r="AJ18" s="66">
        <v>6.9</v>
      </c>
      <c r="AK18" s="66">
        <v>0.5</v>
      </c>
      <c r="AL18" s="66">
        <v>10.7</v>
      </c>
      <c r="AM18" s="66">
        <v>11.3</v>
      </c>
      <c r="AN18" s="66">
        <v>3.6</v>
      </c>
      <c r="AO18" s="66">
        <v>18.600000000000001</v>
      </c>
      <c r="AP18" s="66"/>
      <c r="AQ18" s="66">
        <v>3.5</v>
      </c>
      <c r="AR18" s="66">
        <v>2.9</v>
      </c>
      <c r="AS18" s="66"/>
      <c r="AT18" s="66">
        <v>3.4</v>
      </c>
      <c r="AU18" s="66"/>
      <c r="AV18" s="66">
        <v>3.2</v>
      </c>
      <c r="AW18" s="66">
        <v>4.4000000000000004</v>
      </c>
      <c r="AX18" s="66">
        <v>9.9</v>
      </c>
      <c r="AY18" s="66">
        <v>32.4</v>
      </c>
      <c r="AZ18" s="66">
        <v>3.2</v>
      </c>
      <c r="BA18" s="66">
        <v>43.2</v>
      </c>
      <c r="BB18" s="66">
        <v>2.5</v>
      </c>
      <c r="BC18" s="66">
        <v>0.6</v>
      </c>
      <c r="BD18" s="66">
        <v>3.3</v>
      </c>
      <c r="BE18" s="66">
        <v>10.7</v>
      </c>
      <c r="BF18" s="66">
        <v>25.2</v>
      </c>
      <c r="BG18" s="66">
        <v>19.899999999999999</v>
      </c>
      <c r="BH18" s="66">
        <v>2.1</v>
      </c>
      <c r="BI18" s="66">
        <v>1</v>
      </c>
      <c r="BJ18" s="66">
        <v>2.2999999999999998</v>
      </c>
      <c r="BK18" s="66">
        <v>2</v>
      </c>
      <c r="BL18" s="66"/>
      <c r="BM18" s="66">
        <v>0.6</v>
      </c>
      <c r="BN18" s="66">
        <v>20</v>
      </c>
      <c r="BO18" s="66">
        <v>6.9</v>
      </c>
      <c r="BP18" s="66">
        <v>0.4</v>
      </c>
      <c r="BQ18" s="66">
        <v>20</v>
      </c>
      <c r="BR18" s="67">
        <v>742.7</v>
      </c>
    </row>
    <row r="19" spans="1:70" x14ac:dyDescent="0.3">
      <c r="A19" s="1"/>
      <c r="B19" s="54" t="s">
        <v>1110</v>
      </c>
      <c r="C19" s="66">
        <v>15.7</v>
      </c>
      <c r="D19" s="66">
        <v>3.1</v>
      </c>
      <c r="E19" s="66">
        <v>7</v>
      </c>
      <c r="F19" s="66">
        <v>11.1</v>
      </c>
      <c r="G19" s="66">
        <v>15.1</v>
      </c>
      <c r="H19" s="66">
        <v>2.2999999999999998</v>
      </c>
      <c r="I19" s="66"/>
      <c r="J19" s="66">
        <v>9.5</v>
      </c>
      <c r="K19" s="66"/>
      <c r="L19" s="66">
        <v>9.4</v>
      </c>
      <c r="M19" s="66"/>
      <c r="N19" s="66">
        <v>19.3</v>
      </c>
      <c r="O19" s="66">
        <v>20.2</v>
      </c>
      <c r="P19" s="66">
        <v>6.6</v>
      </c>
      <c r="Q19" s="66">
        <v>3.3</v>
      </c>
      <c r="R19" s="66">
        <v>4.9000000000000004</v>
      </c>
      <c r="S19" s="66">
        <v>20</v>
      </c>
      <c r="T19" s="66">
        <v>20.5</v>
      </c>
      <c r="U19" s="66">
        <v>14.9</v>
      </c>
      <c r="V19" s="66">
        <v>8.5</v>
      </c>
      <c r="W19" s="66">
        <v>21</v>
      </c>
      <c r="X19" s="66">
        <v>19.2</v>
      </c>
      <c r="Y19" s="66">
        <v>38.9</v>
      </c>
      <c r="Z19" s="66">
        <v>47.8</v>
      </c>
      <c r="AA19" s="66">
        <v>70.5</v>
      </c>
      <c r="AB19" s="66">
        <v>7.5</v>
      </c>
      <c r="AC19" s="66">
        <v>5.5</v>
      </c>
      <c r="AD19" s="66">
        <v>2.4</v>
      </c>
      <c r="AE19" s="66">
        <v>10.4</v>
      </c>
      <c r="AF19" s="66">
        <v>6.2</v>
      </c>
      <c r="AG19" s="66">
        <v>20.399999999999999</v>
      </c>
      <c r="AH19" s="66">
        <v>20.399999999999999</v>
      </c>
      <c r="AI19" s="66">
        <v>19.600000000000001</v>
      </c>
      <c r="AJ19" s="66">
        <v>7.1</v>
      </c>
      <c r="AK19" s="66">
        <v>19.8</v>
      </c>
      <c r="AL19" s="66">
        <v>6.6</v>
      </c>
      <c r="AM19" s="66">
        <v>9.6</v>
      </c>
      <c r="AN19" s="66">
        <v>3.6</v>
      </c>
      <c r="AO19" s="66">
        <v>18.600000000000001</v>
      </c>
      <c r="AP19" s="66"/>
      <c r="AQ19" s="66">
        <v>62</v>
      </c>
      <c r="AR19" s="66">
        <v>38.5</v>
      </c>
      <c r="AS19" s="66"/>
      <c r="AT19" s="66">
        <v>3.4</v>
      </c>
      <c r="AU19" s="66">
        <v>0.7</v>
      </c>
      <c r="AV19" s="66">
        <v>10.3</v>
      </c>
      <c r="AW19" s="66">
        <v>4.4000000000000004</v>
      </c>
      <c r="AX19" s="66">
        <v>9.9</v>
      </c>
      <c r="AY19" s="66">
        <v>23.7</v>
      </c>
      <c r="AZ19" s="66">
        <v>36.9</v>
      </c>
      <c r="BA19" s="66">
        <v>34.1</v>
      </c>
      <c r="BB19" s="66">
        <v>30.9</v>
      </c>
      <c r="BC19" s="66">
        <v>0.6</v>
      </c>
      <c r="BD19" s="66">
        <v>11.3</v>
      </c>
      <c r="BE19" s="66">
        <v>8.5</v>
      </c>
      <c r="BF19" s="66">
        <v>22.9</v>
      </c>
      <c r="BG19" s="66">
        <v>19.899999999999999</v>
      </c>
      <c r="BH19" s="66">
        <v>2.1</v>
      </c>
      <c r="BI19" s="66">
        <v>1</v>
      </c>
      <c r="BJ19" s="66">
        <v>2.2999999999999998</v>
      </c>
      <c r="BK19" s="66">
        <v>2</v>
      </c>
      <c r="BL19" s="66">
        <v>0.7</v>
      </c>
      <c r="BM19" s="66">
        <v>0.6</v>
      </c>
      <c r="BN19" s="66">
        <v>20</v>
      </c>
      <c r="BO19" s="66">
        <v>6.6</v>
      </c>
      <c r="BP19" s="66">
        <v>1</v>
      </c>
      <c r="BQ19" s="66">
        <v>20.3</v>
      </c>
      <c r="BR19" s="67">
        <v>921.1</v>
      </c>
    </row>
    <row r="20" spans="1:70" x14ac:dyDescent="0.3">
      <c r="A20" s="1"/>
      <c r="B20" s="54" t="s">
        <v>1111</v>
      </c>
      <c r="C20" s="66">
        <v>15</v>
      </c>
      <c r="D20" s="66">
        <v>4.5999999999999996</v>
      </c>
      <c r="E20" s="66">
        <v>8.1</v>
      </c>
      <c r="F20" s="66">
        <v>11.1</v>
      </c>
      <c r="G20" s="66">
        <v>14.9</v>
      </c>
      <c r="H20" s="66">
        <v>2.2000000000000002</v>
      </c>
      <c r="I20" s="66"/>
      <c r="J20" s="66">
        <v>9.5</v>
      </c>
      <c r="K20" s="66"/>
      <c r="L20" s="66">
        <v>9.6</v>
      </c>
      <c r="M20" s="66"/>
      <c r="N20" s="66">
        <v>19.5</v>
      </c>
      <c r="O20" s="66">
        <v>20.3</v>
      </c>
      <c r="P20" s="66">
        <v>6.6</v>
      </c>
      <c r="Q20" s="66">
        <v>3.4</v>
      </c>
      <c r="R20" s="66">
        <v>5</v>
      </c>
      <c r="S20" s="66">
        <v>20</v>
      </c>
      <c r="T20" s="66">
        <v>20.2</v>
      </c>
      <c r="U20" s="66">
        <v>14.9</v>
      </c>
      <c r="V20" s="66">
        <v>8.5</v>
      </c>
      <c r="W20" s="66">
        <v>20.8</v>
      </c>
      <c r="X20" s="66">
        <v>18.399999999999999</v>
      </c>
      <c r="Y20" s="66">
        <v>44.6</v>
      </c>
      <c r="Z20" s="66">
        <v>43.1</v>
      </c>
      <c r="AA20" s="66">
        <v>61.8</v>
      </c>
      <c r="AB20" s="66">
        <v>20.3</v>
      </c>
      <c r="AC20" s="66">
        <v>5</v>
      </c>
      <c r="AD20" s="66">
        <v>2.1</v>
      </c>
      <c r="AE20" s="66">
        <v>10.4</v>
      </c>
      <c r="AF20" s="66">
        <v>6</v>
      </c>
      <c r="AG20" s="66">
        <v>20.399999999999999</v>
      </c>
      <c r="AH20" s="66">
        <v>20.399999999999999</v>
      </c>
      <c r="AI20" s="66">
        <v>19.600000000000001</v>
      </c>
      <c r="AJ20" s="66">
        <v>7.1</v>
      </c>
      <c r="AK20" s="66">
        <v>46.4</v>
      </c>
      <c r="AL20" s="66">
        <v>9.6999999999999993</v>
      </c>
      <c r="AM20" s="66">
        <v>11.4</v>
      </c>
      <c r="AN20" s="66">
        <v>3.6</v>
      </c>
      <c r="AO20" s="66">
        <v>18.600000000000001</v>
      </c>
      <c r="AP20" s="66"/>
      <c r="AQ20" s="66">
        <v>153.9</v>
      </c>
      <c r="AR20" s="66">
        <v>80.900000000000006</v>
      </c>
      <c r="AS20" s="66"/>
      <c r="AT20" s="66">
        <v>3.4</v>
      </c>
      <c r="AU20" s="66">
        <v>2.6</v>
      </c>
      <c r="AV20" s="66">
        <v>13.7</v>
      </c>
      <c r="AW20" s="66">
        <v>4.4000000000000004</v>
      </c>
      <c r="AX20" s="66">
        <v>9.9</v>
      </c>
      <c r="AY20" s="66">
        <v>17.8</v>
      </c>
      <c r="AZ20" s="66">
        <v>86.3</v>
      </c>
      <c r="BA20" s="66">
        <v>28.2</v>
      </c>
      <c r="BB20" s="66">
        <v>70.099999999999994</v>
      </c>
      <c r="BC20" s="66">
        <v>0.6</v>
      </c>
      <c r="BD20" s="66">
        <v>16.5</v>
      </c>
      <c r="BE20" s="66">
        <v>10</v>
      </c>
      <c r="BF20" s="66">
        <v>24.5</v>
      </c>
      <c r="BG20" s="66">
        <v>19.899999999999999</v>
      </c>
      <c r="BH20" s="66">
        <v>2.1</v>
      </c>
      <c r="BI20" s="66">
        <v>1</v>
      </c>
      <c r="BJ20" s="66">
        <v>2.2999999999999998</v>
      </c>
      <c r="BK20" s="66">
        <v>2</v>
      </c>
      <c r="BL20" s="66">
        <v>2.5</v>
      </c>
      <c r="BM20" s="66">
        <v>0.6</v>
      </c>
      <c r="BN20" s="66">
        <v>20</v>
      </c>
      <c r="BO20" s="66">
        <v>6.6</v>
      </c>
      <c r="BP20" s="66">
        <v>2.7</v>
      </c>
      <c r="BQ20" s="66">
        <v>20.100000000000001</v>
      </c>
      <c r="BR20" s="67">
        <v>1185.7</v>
      </c>
    </row>
    <row r="21" spans="1:70" x14ac:dyDescent="0.3">
      <c r="A21" s="1"/>
      <c r="B21" s="54" t="s">
        <v>1112</v>
      </c>
      <c r="C21" s="66">
        <v>6.3</v>
      </c>
      <c r="D21" s="66">
        <v>5.0999999999999996</v>
      </c>
      <c r="E21" s="66">
        <v>6.6</v>
      </c>
      <c r="F21" s="66">
        <v>11.1</v>
      </c>
      <c r="G21" s="66">
        <v>15.1</v>
      </c>
      <c r="H21" s="66">
        <v>2.2000000000000002</v>
      </c>
      <c r="I21" s="66"/>
      <c r="J21" s="66">
        <v>9.5</v>
      </c>
      <c r="K21" s="66">
        <v>0.1</v>
      </c>
      <c r="L21" s="66">
        <v>9.8000000000000007</v>
      </c>
      <c r="M21" s="66"/>
      <c r="N21" s="66">
        <v>19.399999999999999</v>
      </c>
      <c r="O21" s="66">
        <v>20.3</v>
      </c>
      <c r="P21" s="66">
        <v>6.4</v>
      </c>
      <c r="Q21" s="66">
        <v>3.4</v>
      </c>
      <c r="R21" s="66">
        <v>5</v>
      </c>
      <c r="S21" s="66">
        <v>19.899999999999999</v>
      </c>
      <c r="T21" s="66">
        <v>20.6</v>
      </c>
      <c r="U21" s="66">
        <v>14.9</v>
      </c>
      <c r="V21" s="66">
        <v>8.5</v>
      </c>
      <c r="W21" s="66">
        <v>24.8</v>
      </c>
      <c r="X21" s="66">
        <v>22</v>
      </c>
      <c r="Y21" s="66">
        <v>47.2</v>
      </c>
      <c r="Z21" s="66">
        <v>43.3</v>
      </c>
      <c r="AA21" s="66">
        <v>58</v>
      </c>
      <c r="AB21" s="66">
        <v>30.8</v>
      </c>
      <c r="AC21" s="66">
        <v>4.9000000000000004</v>
      </c>
      <c r="AD21" s="66">
        <v>2.8</v>
      </c>
      <c r="AE21" s="66">
        <v>10.4</v>
      </c>
      <c r="AF21" s="66">
        <v>6</v>
      </c>
      <c r="AG21" s="66">
        <v>20.399999999999999</v>
      </c>
      <c r="AH21" s="66">
        <v>20.399999999999999</v>
      </c>
      <c r="AI21" s="66">
        <v>19.600000000000001</v>
      </c>
      <c r="AJ21" s="66">
        <v>7.1</v>
      </c>
      <c r="AK21" s="66">
        <v>68.8</v>
      </c>
      <c r="AL21" s="66">
        <v>11.4</v>
      </c>
      <c r="AM21" s="66">
        <v>10.9</v>
      </c>
      <c r="AN21" s="66">
        <v>3.5</v>
      </c>
      <c r="AO21" s="66">
        <v>18.600000000000001</v>
      </c>
      <c r="AP21" s="66"/>
      <c r="AQ21" s="66">
        <v>229.1</v>
      </c>
      <c r="AR21" s="66">
        <v>181.4</v>
      </c>
      <c r="AS21" s="66"/>
      <c r="AT21" s="66">
        <v>3.4</v>
      </c>
      <c r="AU21" s="66">
        <v>5.3</v>
      </c>
      <c r="AV21" s="66">
        <v>14.2</v>
      </c>
      <c r="AW21" s="66">
        <v>4.5</v>
      </c>
      <c r="AX21" s="66">
        <v>9.9</v>
      </c>
      <c r="AY21" s="66">
        <v>10</v>
      </c>
      <c r="AZ21" s="66">
        <v>129.80000000000001</v>
      </c>
      <c r="BA21" s="66">
        <v>18.600000000000001</v>
      </c>
      <c r="BB21" s="66">
        <v>95.5</v>
      </c>
      <c r="BC21" s="66">
        <v>0.6</v>
      </c>
      <c r="BD21" s="66">
        <v>17.399999999999999</v>
      </c>
      <c r="BE21" s="66">
        <v>12.8</v>
      </c>
      <c r="BF21" s="66">
        <v>28.6</v>
      </c>
      <c r="BG21" s="66">
        <v>20</v>
      </c>
      <c r="BH21" s="66">
        <v>2.1</v>
      </c>
      <c r="BI21" s="66">
        <v>1</v>
      </c>
      <c r="BJ21" s="66">
        <v>2.2999999999999998</v>
      </c>
      <c r="BK21" s="66">
        <v>2</v>
      </c>
      <c r="BL21" s="66">
        <v>4.9000000000000004</v>
      </c>
      <c r="BM21" s="66">
        <v>0.6</v>
      </c>
      <c r="BN21" s="66">
        <v>20</v>
      </c>
      <c r="BO21" s="66">
        <v>6.6</v>
      </c>
      <c r="BP21" s="66">
        <v>12.4</v>
      </c>
      <c r="BQ21" s="66">
        <v>20.5</v>
      </c>
      <c r="BR21" s="67">
        <v>1468.6</v>
      </c>
    </row>
    <row r="22" spans="1:70" x14ac:dyDescent="0.3">
      <c r="A22" s="1"/>
      <c r="B22" s="54" t="s">
        <v>1113</v>
      </c>
      <c r="C22" s="66">
        <v>6.5</v>
      </c>
      <c r="D22" s="66">
        <v>5.0999999999999996</v>
      </c>
      <c r="E22" s="66">
        <v>8.6</v>
      </c>
      <c r="F22" s="66">
        <v>11.1</v>
      </c>
      <c r="G22" s="66">
        <v>15.2</v>
      </c>
      <c r="H22" s="66">
        <v>2.2000000000000002</v>
      </c>
      <c r="I22" s="66"/>
      <c r="J22" s="66">
        <v>9.3000000000000007</v>
      </c>
      <c r="K22" s="66">
        <v>0.1</v>
      </c>
      <c r="L22" s="66">
        <v>10</v>
      </c>
      <c r="M22" s="66"/>
      <c r="N22" s="66">
        <v>18.899999999999999</v>
      </c>
      <c r="O22" s="66">
        <v>20</v>
      </c>
      <c r="P22" s="66">
        <v>6.4</v>
      </c>
      <c r="Q22" s="66">
        <v>3.4</v>
      </c>
      <c r="R22" s="66">
        <v>4.9000000000000004</v>
      </c>
      <c r="S22" s="66">
        <v>20</v>
      </c>
      <c r="T22" s="66">
        <v>19</v>
      </c>
      <c r="U22" s="66">
        <v>14.9</v>
      </c>
      <c r="V22" s="66">
        <v>8.5</v>
      </c>
      <c r="W22" s="66">
        <v>25.5</v>
      </c>
      <c r="X22" s="66">
        <v>26.6</v>
      </c>
      <c r="Y22" s="66">
        <v>55.2</v>
      </c>
      <c r="Z22" s="66">
        <v>48.5</v>
      </c>
      <c r="AA22" s="66">
        <v>68.099999999999994</v>
      </c>
      <c r="AB22" s="66">
        <v>35.799999999999997</v>
      </c>
      <c r="AC22" s="66">
        <v>4.4000000000000004</v>
      </c>
      <c r="AD22" s="66">
        <v>3.5</v>
      </c>
      <c r="AE22" s="66">
        <v>10.4</v>
      </c>
      <c r="AF22" s="66">
        <v>5.9</v>
      </c>
      <c r="AG22" s="66">
        <v>20.399999999999999</v>
      </c>
      <c r="AH22" s="66">
        <v>20.399999999999999</v>
      </c>
      <c r="AI22" s="66">
        <v>19.600000000000001</v>
      </c>
      <c r="AJ22" s="66">
        <v>7.1</v>
      </c>
      <c r="AK22" s="66">
        <v>76.5</v>
      </c>
      <c r="AL22" s="66">
        <v>11.2</v>
      </c>
      <c r="AM22" s="66">
        <v>9.1</v>
      </c>
      <c r="AN22" s="66">
        <v>3.5</v>
      </c>
      <c r="AO22" s="66">
        <v>18.600000000000001</v>
      </c>
      <c r="AP22" s="66"/>
      <c r="AQ22" s="66">
        <v>245.7</v>
      </c>
      <c r="AR22" s="66">
        <v>196.8</v>
      </c>
      <c r="AS22" s="66">
        <v>0.1</v>
      </c>
      <c r="AT22" s="66">
        <v>3.4</v>
      </c>
      <c r="AU22" s="66">
        <v>7.8</v>
      </c>
      <c r="AV22" s="66">
        <v>14.6</v>
      </c>
      <c r="AW22" s="66">
        <v>4.3</v>
      </c>
      <c r="AX22" s="66">
        <v>9.9</v>
      </c>
      <c r="AY22" s="66">
        <v>7.8</v>
      </c>
      <c r="AZ22" s="66">
        <v>141.30000000000001</v>
      </c>
      <c r="BA22" s="66">
        <v>10.4</v>
      </c>
      <c r="BB22" s="66">
        <v>101.3</v>
      </c>
      <c r="BC22" s="66">
        <v>0.6</v>
      </c>
      <c r="BD22" s="66">
        <v>18.2</v>
      </c>
      <c r="BE22" s="66">
        <v>10.199999999999999</v>
      </c>
      <c r="BF22" s="66">
        <v>24.8</v>
      </c>
      <c r="BG22" s="66">
        <v>19.7</v>
      </c>
      <c r="BH22" s="66">
        <v>2.1</v>
      </c>
      <c r="BI22" s="66">
        <v>1</v>
      </c>
      <c r="BJ22" s="66">
        <v>2.2999999999999998</v>
      </c>
      <c r="BK22" s="66">
        <v>2</v>
      </c>
      <c r="BL22" s="66">
        <v>7.5</v>
      </c>
      <c r="BM22" s="66">
        <v>0.5</v>
      </c>
      <c r="BN22" s="66">
        <v>20</v>
      </c>
      <c r="BO22" s="66">
        <v>6.6</v>
      </c>
      <c r="BP22" s="66">
        <v>17.100000000000001</v>
      </c>
      <c r="BQ22" s="66">
        <v>19.100000000000001</v>
      </c>
      <c r="BR22" s="67">
        <v>1549.5</v>
      </c>
    </row>
    <row r="23" spans="1:70" x14ac:dyDescent="0.3">
      <c r="A23" s="1"/>
      <c r="B23" s="56" t="s">
        <v>1114</v>
      </c>
      <c r="C23" s="68">
        <v>4.9000000000000004</v>
      </c>
      <c r="D23" s="68">
        <v>16.3</v>
      </c>
      <c r="E23" s="68">
        <v>9.4</v>
      </c>
      <c r="F23" s="68">
        <v>11</v>
      </c>
      <c r="G23" s="68">
        <v>15.2</v>
      </c>
      <c r="H23" s="68">
        <v>2.2000000000000002</v>
      </c>
      <c r="I23" s="68"/>
      <c r="J23" s="68">
        <v>9.3000000000000007</v>
      </c>
      <c r="K23" s="68">
        <v>0.4</v>
      </c>
      <c r="L23" s="68">
        <v>10</v>
      </c>
      <c r="M23" s="68"/>
      <c r="N23" s="68">
        <v>18.3</v>
      </c>
      <c r="O23" s="68">
        <v>20.2</v>
      </c>
      <c r="P23" s="68">
        <v>6.6</v>
      </c>
      <c r="Q23" s="68">
        <v>2.9</v>
      </c>
      <c r="R23" s="68">
        <v>4.9000000000000004</v>
      </c>
      <c r="S23" s="68">
        <v>20</v>
      </c>
      <c r="T23" s="68">
        <v>20.399999999999999</v>
      </c>
      <c r="U23" s="68">
        <v>14.9</v>
      </c>
      <c r="V23" s="68">
        <v>8.5</v>
      </c>
      <c r="W23" s="68">
        <v>25.9</v>
      </c>
      <c r="X23" s="68">
        <v>29.6</v>
      </c>
      <c r="Y23" s="68">
        <v>69.2</v>
      </c>
      <c r="Z23" s="68">
        <v>63.2</v>
      </c>
      <c r="AA23" s="68">
        <v>77.7</v>
      </c>
      <c r="AB23" s="68">
        <v>36.6</v>
      </c>
      <c r="AC23" s="68">
        <v>8.3000000000000007</v>
      </c>
      <c r="AD23" s="68">
        <v>4.8</v>
      </c>
      <c r="AE23" s="68">
        <v>10.4</v>
      </c>
      <c r="AF23" s="68">
        <v>5.9</v>
      </c>
      <c r="AG23" s="68">
        <v>20.399999999999999</v>
      </c>
      <c r="AH23" s="68">
        <v>20.399999999999999</v>
      </c>
      <c r="AI23" s="68">
        <v>19.600000000000001</v>
      </c>
      <c r="AJ23" s="68">
        <v>7.4</v>
      </c>
      <c r="AK23" s="68">
        <v>78.400000000000006</v>
      </c>
      <c r="AL23" s="68">
        <v>12.9</v>
      </c>
      <c r="AM23" s="68">
        <v>11.9</v>
      </c>
      <c r="AN23" s="68">
        <v>3.5</v>
      </c>
      <c r="AO23" s="68">
        <v>18.600000000000001</v>
      </c>
      <c r="AP23" s="68"/>
      <c r="AQ23" s="68">
        <v>252.9</v>
      </c>
      <c r="AR23" s="68">
        <v>205.3</v>
      </c>
      <c r="AS23" s="68">
        <v>0.2</v>
      </c>
      <c r="AT23" s="68">
        <v>3.4</v>
      </c>
      <c r="AU23" s="68">
        <v>10.199999999999999</v>
      </c>
      <c r="AV23" s="68">
        <v>14.9</v>
      </c>
      <c r="AW23" s="68">
        <v>4.3</v>
      </c>
      <c r="AX23" s="68">
        <v>9.9</v>
      </c>
      <c r="AY23" s="68">
        <v>9.3000000000000007</v>
      </c>
      <c r="AZ23" s="68">
        <v>145.6</v>
      </c>
      <c r="BA23" s="68">
        <v>8.1</v>
      </c>
      <c r="BB23" s="68">
        <v>104.7</v>
      </c>
      <c r="BC23" s="68">
        <v>0.6</v>
      </c>
      <c r="BD23" s="68">
        <v>18.8</v>
      </c>
      <c r="BE23" s="68">
        <v>13.2</v>
      </c>
      <c r="BF23" s="68">
        <v>28.7</v>
      </c>
      <c r="BG23" s="68">
        <v>19.600000000000001</v>
      </c>
      <c r="BH23" s="68">
        <v>2.1</v>
      </c>
      <c r="BI23" s="68">
        <v>1</v>
      </c>
      <c r="BJ23" s="68">
        <v>2.2999999999999998</v>
      </c>
      <c r="BK23" s="68">
        <v>2</v>
      </c>
      <c r="BL23" s="68">
        <v>9.9</v>
      </c>
      <c r="BM23" s="68">
        <v>0.5</v>
      </c>
      <c r="BN23" s="68">
        <v>20</v>
      </c>
      <c r="BO23" s="68">
        <v>6.6</v>
      </c>
      <c r="BP23" s="68">
        <v>17.399999999999999</v>
      </c>
      <c r="BQ23" s="68">
        <v>20</v>
      </c>
      <c r="BR23" s="69">
        <v>1651.6</v>
      </c>
    </row>
    <row r="24" spans="1:70" x14ac:dyDescent="0.3">
      <c r="A24" s="1"/>
      <c r="B24" s="50" t="s">
        <v>1115</v>
      </c>
      <c r="C24" s="64">
        <v>7</v>
      </c>
      <c r="D24" s="64">
        <v>17</v>
      </c>
      <c r="E24" s="64">
        <v>8</v>
      </c>
      <c r="F24" s="64">
        <v>11.1</v>
      </c>
      <c r="G24" s="64">
        <v>15.2</v>
      </c>
      <c r="H24" s="64">
        <v>2.1</v>
      </c>
      <c r="I24" s="64"/>
      <c r="J24" s="64">
        <v>9.3000000000000007</v>
      </c>
      <c r="K24" s="64">
        <v>0.8</v>
      </c>
      <c r="L24" s="64">
        <v>10</v>
      </c>
      <c r="M24" s="64"/>
      <c r="N24" s="64">
        <v>18.2</v>
      </c>
      <c r="O24" s="64">
        <v>20.3</v>
      </c>
      <c r="P24" s="64">
        <v>6.5</v>
      </c>
      <c r="Q24" s="64">
        <v>2.5</v>
      </c>
      <c r="R24" s="64">
        <v>4.8</v>
      </c>
      <c r="S24" s="64">
        <v>20</v>
      </c>
      <c r="T24" s="64">
        <v>20.5</v>
      </c>
      <c r="U24" s="64">
        <v>14.9</v>
      </c>
      <c r="V24" s="64">
        <v>8.5</v>
      </c>
      <c r="W24" s="64">
        <v>24.2</v>
      </c>
      <c r="X24" s="64">
        <v>26.1</v>
      </c>
      <c r="Y24" s="64">
        <v>79.7</v>
      </c>
      <c r="Z24" s="64">
        <v>66.7</v>
      </c>
      <c r="AA24" s="64">
        <v>80.7</v>
      </c>
      <c r="AB24" s="64">
        <v>37</v>
      </c>
      <c r="AC24" s="64">
        <v>9.6</v>
      </c>
      <c r="AD24" s="64">
        <v>4.4000000000000004</v>
      </c>
      <c r="AE24" s="64">
        <v>10.4</v>
      </c>
      <c r="AF24" s="64">
        <v>5.5</v>
      </c>
      <c r="AG24" s="64">
        <v>20.399999999999999</v>
      </c>
      <c r="AH24" s="64">
        <v>20.399999999999999</v>
      </c>
      <c r="AI24" s="64">
        <v>19.600000000000001</v>
      </c>
      <c r="AJ24" s="64">
        <v>7.3</v>
      </c>
      <c r="AK24" s="64">
        <v>78.400000000000006</v>
      </c>
      <c r="AL24" s="64">
        <v>9.8000000000000007</v>
      </c>
      <c r="AM24" s="64">
        <v>9.6999999999999993</v>
      </c>
      <c r="AN24" s="64">
        <v>3.6</v>
      </c>
      <c r="AO24" s="64">
        <v>18.600000000000001</v>
      </c>
      <c r="AP24" s="64"/>
      <c r="AQ24" s="64">
        <v>253</v>
      </c>
      <c r="AR24" s="64">
        <v>210.8</v>
      </c>
      <c r="AS24" s="64">
        <v>0.2</v>
      </c>
      <c r="AT24" s="64">
        <v>3.4</v>
      </c>
      <c r="AU24" s="64">
        <v>12.4</v>
      </c>
      <c r="AV24" s="64">
        <v>15.1</v>
      </c>
      <c r="AW24" s="64">
        <v>5.3</v>
      </c>
      <c r="AX24" s="64">
        <v>9.9</v>
      </c>
      <c r="AY24" s="64">
        <v>6.7</v>
      </c>
      <c r="AZ24" s="64">
        <v>148.5</v>
      </c>
      <c r="BA24" s="64">
        <v>4</v>
      </c>
      <c r="BB24" s="64">
        <v>107.1</v>
      </c>
      <c r="BC24" s="64">
        <v>0.6</v>
      </c>
      <c r="BD24" s="64">
        <v>19</v>
      </c>
      <c r="BE24" s="64">
        <v>15.9</v>
      </c>
      <c r="BF24" s="64">
        <v>38.299999999999997</v>
      </c>
      <c r="BG24" s="64">
        <v>19.5</v>
      </c>
      <c r="BH24" s="64">
        <v>2.1</v>
      </c>
      <c r="BI24" s="64">
        <v>1</v>
      </c>
      <c r="BJ24" s="64">
        <v>2.2999999999999998</v>
      </c>
      <c r="BK24" s="64">
        <v>2</v>
      </c>
      <c r="BL24" s="64">
        <v>12.1</v>
      </c>
      <c r="BM24" s="64">
        <v>0.5</v>
      </c>
      <c r="BN24" s="64">
        <v>20</v>
      </c>
      <c r="BO24" s="64">
        <v>6.6</v>
      </c>
      <c r="BP24" s="64">
        <v>17.7</v>
      </c>
      <c r="BQ24" s="64">
        <v>19.100000000000001</v>
      </c>
      <c r="BR24" s="65">
        <v>1681.9</v>
      </c>
    </row>
    <row r="25" spans="1:70" x14ac:dyDescent="0.3">
      <c r="A25" s="1"/>
      <c r="B25" s="54" t="s">
        <v>1116</v>
      </c>
      <c r="C25" s="66">
        <v>6.5</v>
      </c>
      <c r="D25" s="66">
        <v>18</v>
      </c>
      <c r="E25" s="66">
        <v>8.6</v>
      </c>
      <c r="F25" s="66">
        <v>11.1</v>
      </c>
      <c r="G25" s="66">
        <v>15.3</v>
      </c>
      <c r="H25" s="66">
        <v>2.1</v>
      </c>
      <c r="I25" s="66"/>
      <c r="J25" s="66">
        <v>8.6999999999999993</v>
      </c>
      <c r="K25" s="66">
        <v>1</v>
      </c>
      <c r="L25" s="66">
        <v>10.1</v>
      </c>
      <c r="M25" s="66"/>
      <c r="N25" s="66">
        <v>17.8</v>
      </c>
      <c r="O25" s="66">
        <v>20.2</v>
      </c>
      <c r="P25" s="66">
        <v>6.3</v>
      </c>
      <c r="Q25" s="66">
        <v>3.4</v>
      </c>
      <c r="R25" s="66">
        <v>4.8</v>
      </c>
      <c r="S25" s="66">
        <v>20</v>
      </c>
      <c r="T25" s="66">
        <v>20.100000000000001</v>
      </c>
      <c r="U25" s="66">
        <v>14.9</v>
      </c>
      <c r="V25" s="66">
        <v>8.5</v>
      </c>
      <c r="W25" s="66">
        <v>20.9</v>
      </c>
      <c r="X25" s="66">
        <v>35.5</v>
      </c>
      <c r="Y25" s="66">
        <v>94.7</v>
      </c>
      <c r="Z25" s="66">
        <v>73.599999999999994</v>
      </c>
      <c r="AA25" s="66">
        <v>87.4</v>
      </c>
      <c r="AB25" s="66">
        <v>37.4</v>
      </c>
      <c r="AC25" s="66">
        <v>11</v>
      </c>
      <c r="AD25" s="66">
        <v>4.5999999999999996</v>
      </c>
      <c r="AE25" s="66">
        <v>10.4</v>
      </c>
      <c r="AF25" s="66">
        <v>5.6</v>
      </c>
      <c r="AG25" s="66">
        <v>20.399999999999999</v>
      </c>
      <c r="AH25" s="66">
        <v>20.399999999999999</v>
      </c>
      <c r="AI25" s="66">
        <v>19.600000000000001</v>
      </c>
      <c r="AJ25" s="66">
        <v>7.4</v>
      </c>
      <c r="AK25" s="66">
        <v>79.2</v>
      </c>
      <c r="AL25" s="66">
        <v>9.1999999999999993</v>
      </c>
      <c r="AM25" s="66">
        <v>9.1</v>
      </c>
      <c r="AN25" s="66">
        <v>3.5</v>
      </c>
      <c r="AO25" s="66">
        <v>18.600000000000001</v>
      </c>
      <c r="AP25" s="66"/>
      <c r="AQ25" s="66">
        <v>253</v>
      </c>
      <c r="AR25" s="66">
        <v>208.3</v>
      </c>
      <c r="AS25" s="66">
        <v>0.3</v>
      </c>
      <c r="AT25" s="66">
        <v>3.4</v>
      </c>
      <c r="AU25" s="66">
        <v>14</v>
      </c>
      <c r="AV25" s="66">
        <v>15.2</v>
      </c>
      <c r="AW25" s="66">
        <v>5.4</v>
      </c>
      <c r="AX25" s="66">
        <v>9.9</v>
      </c>
      <c r="AY25" s="66">
        <v>4.2</v>
      </c>
      <c r="AZ25" s="66">
        <v>150.19999999999999</v>
      </c>
      <c r="BA25" s="66">
        <v>0.3</v>
      </c>
      <c r="BB25" s="66">
        <v>108.7</v>
      </c>
      <c r="BC25" s="66">
        <v>0.6</v>
      </c>
      <c r="BD25" s="66">
        <v>19.2</v>
      </c>
      <c r="BE25" s="66">
        <v>20.7</v>
      </c>
      <c r="BF25" s="66">
        <v>50.4</v>
      </c>
      <c r="BG25" s="66">
        <v>19.399999999999999</v>
      </c>
      <c r="BH25" s="66">
        <v>2.1</v>
      </c>
      <c r="BI25" s="66">
        <v>1</v>
      </c>
      <c r="BJ25" s="66">
        <v>2.2999999999999998</v>
      </c>
      <c r="BK25" s="66">
        <v>2</v>
      </c>
      <c r="BL25" s="66">
        <v>13.7</v>
      </c>
      <c r="BM25" s="66">
        <v>0.5</v>
      </c>
      <c r="BN25" s="66">
        <v>20.100000000000001</v>
      </c>
      <c r="BO25" s="66">
        <v>6.6</v>
      </c>
      <c r="BP25" s="66">
        <v>17.899999999999999</v>
      </c>
      <c r="BQ25" s="66">
        <v>19.899999999999999</v>
      </c>
      <c r="BR25" s="67">
        <v>1735.2</v>
      </c>
    </row>
    <row r="26" spans="1:70" x14ac:dyDescent="0.3">
      <c r="A26" s="1"/>
      <c r="B26" s="54" t="s">
        <v>1117</v>
      </c>
      <c r="C26" s="66">
        <v>7.6</v>
      </c>
      <c r="D26" s="66">
        <v>18.600000000000001</v>
      </c>
      <c r="E26" s="66">
        <v>6.7</v>
      </c>
      <c r="F26" s="66">
        <v>11.1</v>
      </c>
      <c r="G26" s="66">
        <v>15.3</v>
      </c>
      <c r="H26" s="66"/>
      <c r="I26" s="66"/>
      <c r="J26" s="66">
        <v>9.5</v>
      </c>
      <c r="K26" s="66">
        <v>1.1000000000000001</v>
      </c>
      <c r="L26" s="66">
        <v>10</v>
      </c>
      <c r="M26" s="66"/>
      <c r="N26" s="66">
        <v>17.399999999999999</v>
      </c>
      <c r="O26" s="66">
        <v>20.2</v>
      </c>
      <c r="P26" s="66">
        <v>5.9</v>
      </c>
      <c r="Q26" s="66">
        <v>3.5</v>
      </c>
      <c r="R26" s="66">
        <v>4.9000000000000004</v>
      </c>
      <c r="S26" s="66">
        <v>20</v>
      </c>
      <c r="T26" s="66">
        <v>19.899999999999999</v>
      </c>
      <c r="U26" s="66">
        <v>14.7</v>
      </c>
      <c r="V26" s="66">
        <v>8.5</v>
      </c>
      <c r="W26" s="66">
        <v>17.100000000000001</v>
      </c>
      <c r="X26" s="66">
        <v>39</v>
      </c>
      <c r="Y26" s="66">
        <v>100.8</v>
      </c>
      <c r="Z26" s="66">
        <v>79.599999999999994</v>
      </c>
      <c r="AA26" s="66">
        <v>89.9</v>
      </c>
      <c r="AB26" s="66">
        <v>37.5</v>
      </c>
      <c r="AC26" s="66">
        <v>13.3</v>
      </c>
      <c r="AD26" s="66">
        <v>6.5</v>
      </c>
      <c r="AE26" s="66">
        <v>10.4</v>
      </c>
      <c r="AF26" s="66">
        <v>5.6</v>
      </c>
      <c r="AG26" s="66">
        <v>20.399999999999999</v>
      </c>
      <c r="AH26" s="66">
        <v>20.399999999999999</v>
      </c>
      <c r="AI26" s="66">
        <v>19.600000000000001</v>
      </c>
      <c r="AJ26" s="66">
        <v>6.9</v>
      </c>
      <c r="AK26" s="66">
        <v>80.400000000000006</v>
      </c>
      <c r="AL26" s="66">
        <v>9.6999999999999993</v>
      </c>
      <c r="AM26" s="66">
        <v>9.8000000000000007</v>
      </c>
      <c r="AN26" s="66">
        <v>3.6</v>
      </c>
      <c r="AO26" s="66">
        <v>18.600000000000001</v>
      </c>
      <c r="AP26" s="66"/>
      <c r="AQ26" s="66">
        <v>249.8</v>
      </c>
      <c r="AR26" s="66">
        <v>209.1</v>
      </c>
      <c r="AS26" s="66">
        <v>0.3</v>
      </c>
      <c r="AT26" s="66">
        <v>3.4</v>
      </c>
      <c r="AU26" s="66">
        <v>15.3</v>
      </c>
      <c r="AV26" s="66">
        <v>15.4</v>
      </c>
      <c r="AW26" s="66">
        <v>5.4</v>
      </c>
      <c r="AX26" s="66">
        <v>9.9</v>
      </c>
      <c r="AY26" s="66">
        <v>3.2</v>
      </c>
      <c r="AZ26" s="66">
        <v>150.6</v>
      </c>
      <c r="BA26" s="66"/>
      <c r="BB26" s="66">
        <v>109.7</v>
      </c>
      <c r="BC26" s="66">
        <v>0.6</v>
      </c>
      <c r="BD26" s="66">
        <v>19.399999999999999</v>
      </c>
      <c r="BE26" s="66">
        <v>21</v>
      </c>
      <c r="BF26" s="66">
        <v>63.7</v>
      </c>
      <c r="BG26" s="66">
        <v>19.2</v>
      </c>
      <c r="BH26" s="66">
        <v>2.1</v>
      </c>
      <c r="BI26" s="66">
        <v>1</v>
      </c>
      <c r="BJ26" s="66">
        <v>2.2999999999999998</v>
      </c>
      <c r="BK26" s="66">
        <v>2</v>
      </c>
      <c r="BL26" s="66">
        <v>14.8</v>
      </c>
      <c r="BM26" s="66">
        <v>0.8</v>
      </c>
      <c r="BN26" s="66">
        <v>20</v>
      </c>
      <c r="BO26" s="66">
        <v>6.6</v>
      </c>
      <c r="BP26" s="66">
        <v>18.899999999999999</v>
      </c>
      <c r="BQ26" s="66">
        <v>20.3</v>
      </c>
      <c r="BR26" s="67">
        <v>1768.8</v>
      </c>
    </row>
    <row r="27" spans="1:70" x14ac:dyDescent="0.3">
      <c r="A27" s="1"/>
      <c r="B27" s="54" t="s">
        <v>868</v>
      </c>
      <c r="C27" s="66">
        <v>6.8</v>
      </c>
      <c r="D27" s="66">
        <v>18.7</v>
      </c>
      <c r="E27" s="66">
        <v>7.5</v>
      </c>
      <c r="F27" s="66">
        <v>11.1</v>
      </c>
      <c r="G27" s="66">
        <v>15.3</v>
      </c>
      <c r="H27" s="66"/>
      <c r="I27" s="66"/>
      <c r="J27" s="66">
        <v>9.1</v>
      </c>
      <c r="K27" s="66">
        <v>1.1000000000000001</v>
      </c>
      <c r="L27" s="66">
        <v>10</v>
      </c>
      <c r="M27" s="66"/>
      <c r="N27" s="66">
        <v>17.399999999999999</v>
      </c>
      <c r="O27" s="66">
        <v>20.100000000000001</v>
      </c>
      <c r="P27" s="66">
        <v>5.9</v>
      </c>
      <c r="Q27" s="66">
        <v>3.4</v>
      </c>
      <c r="R27" s="66">
        <v>4.9000000000000004</v>
      </c>
      <c r="S27" s="66">
        <v>20</v>
      </c>
      <c r="T27" s="66">
        <v>20.100000000000001</v>
      </c>
      <c r="U27" s="66">
        <v>14.4</v>
      </c>
      <c r="V27" s="66">
        <v>8.5</v>
      </c>
      <c r="W27" s="66">
        <v>12.2</v>
      </c>
      <c r="X27" s="66">
        <v>46.1</v>
      </c>
      <c r="Y27" s="66">
        <v>106.8</v>
      </c>
      <c r="Z27" s="66">
        <v>86.5</v>
      </c>
      <c r="AA27" s="66">
        <v>93.2</v>
      </c>
      <c r="AB27" s="66">
        <v>38</v>
      </c>
      <c r="AC27" s="66">
        <v>14.4</v>
      </c>
      <c r="AD27" s="66">
        <v>8.8000000000000007</v>
      </c>
      <c r="AE27" s="66">
        <v>10.4</v>
      </c>
      <c r="AF27" s="66">
        <v>5.9</v>
      </c>
      <c r="AG27" s="66">
        <v>20.399999999999999</v>
      </c>
      <c r="AH27" s="66">
        <v>20.399999999999999</v>
      </c>
      <c r="AI27" s="66">
        <v>19.600000000000001</v>
      </c>
      <c r="AJ27" s="66">
        <v>6.7</v>
      </c>
      <c r="AK27" s="66">
        <v>80.7</v>
      </c>
      <c r="AL27" s="66">
        <v>11.7</v>
      </c>
      <c r="AM27" s="66">
        <v>10.9</v>
      </c>
      <c r="AN27" s="66">
        <v>3.5</v>
      </c>
      <c r="AO27" s="66">
        <v>18.600000000000001</v>
      </c>
      <c r="AP27" s="66"/>
      <c r="AQ27" s="66">
        <v>253.3</v>
      </c>
      <c r="AR27" s="66">
        <v>223.3</v>
      </c>
      <c r="AS27" s="66">
        <v>0.4</v>
      </c>
      <c r="AT27" s="66">
        <v>3.4</v>
      </c>
      <c r="AU27" s="66">
        <v>16.5</v>
      </c>
      <c r="AV27" s="66">
        <v>15.4</v>
      </c>
      <c r="AW27" s="66">
        <v>5</v>
      </c>
      <c r="AX27" s="66">
        <v>9.9</v>
      </c>
      <c r="AY27" s="66">
        <v>14.4</v>
      </c>
      <c r="AZ27" s="66">
        <v>150.30000000000001</v>
      </c>
      <c r="BA27" s="66"/>
      <c r="BB27" s="66">
        <v>109.9</v>
      </c>
      <c r="BC27" s="66">
        <v>0.6</v>
      </c>
      <c r="BD27" s="66">
        <v>19.399999999999999</v>
      </c>
      <c r="BE27" s="66">
        <v>19.7</v>
      </c>
      <c r="BF27" s="66">
        <v>60.1</v>
      </c>
      <c r="BG27" s="66">
        <v>19.2</v>
      </c>
      <c r="BH27" s="66">
        <v>2.1</v>
      </c>
      <c r="BI27" s="66">
        <v>1</v>
      </c>
      <c r="BJ27" s="66">
        <v>2.2999999999999998</v>
      </c>
      <c r="BK27" s="66">
        <v>2</v>
      </c>
      <c r="BL27" s="66">
        <v>17.100000000000001</v>
      </c>
      <c r="BM27" s="66">
        <v>1.1000000000000001</v>
      </c>
      <c r="BN27" s="66">
        <v>20.100000000000001</v>
      </c>
      <c r="BO27" s="66">
        <v>6.6</v>
      </c>
      <c r="BP27" s="66">
        <v>19.8</v>
      </c>
      <c r="BQ27" s="66">
        <v>20.7</v>
      </c>
      <c r="BR27" s="67">
        <v>1822.7</v>
      </c>
    </row>
    <row r="28" spans="1:70" x14ac:dyDescent="0.3">
      <c r="A28" s="1"/>
      <c r="B28" s="54" t="s">
        <v>869</v>
      </c>
      <c r="C28" s="66">
        <v>7.5</v>
      </c>
      <c r="D28" s="66">
        <v>19.100000000000001</v>
      </c>
      <c r="E28" s="66">
        <v>8.1999999999999993</v>
      </c>
      <c r="F28" s="66">
        <v>11.1</v>
      </c>
      <c r="G28" s="66">
        <v>15.4</v>
      </c>
      <c r="H28" s="66"/>
      <c r="I28" s="66"/>
      <c r="J28" s="66">
        <v>9.4</v>
      </c>
      <c r="K28" s="66">
        <v>1.2</v>
      </c>
      <c r="L28" s="66">
        <v>10</v>
      </c>
      <c r="M28" s="66"/>
      <c r="N28" s="66">
        <v>17.5</v>
      </c>
      <c r="O28" s="66">
        <v>20.2</v>
      </c>
      <c r="P28" s="66">
        <v>5.9</v>
      </c>
      <c r="Q28" s="66">
        <v>3.4</v>
      </c>
      <c r="R28" s="66">
        <v>4.8</v>
      </c>
      <c r="S28" s="66">
        <v>20</v>
      </c>
      <c r="T28" s="66">
        <v>20</v>
      </c>
      <c r="U28" s="66">
        <v>14.5</v>
      </c>
      <c r="V28" s="66">
        <v>8.5</v>
      </c>
      <c r="W28" s="66">
        <v>7.9</v>
      </c>
      <c r="X28" s="66">
        <v>53.4</v>
      </c>
      <c r="Y28" s="66">
        <v>96.9</v>
      </c>
      <c r="Z28" s="66">
        <v>99.8</v>
      </c>
      <c r="AA28" s="66">
        <v>97.3</v>
      </c>
      <c r="AB28" s="66">
        <v>37.9</v>
      </c>
      <c r="AC28" s="66">
        <v>15.1</v>
      </c>
      <c r="AD28" s="66">
        <v>10.3</v>
      </c>
      <c r="AE28" s="66">
        <v>10.4</v>
      </c>
      <c r="AF28" s="66">
        <v>6.1</v>
      </c>
      <c r="AG28" s="66">
        <v>20.399999999999999</v>
      </c>
      <c r="AH28" s="66">
        <v>20.399999999999999</v>
      </c>
      <c r="AI28" s="66">
        <v>19.600000000000001</v>
      </c>
      <c r="AJ28" s="66">
        <v>6.6</v>
      </c>
      <c r="AK28" s="66">
        <v>80.599999999999994</v>
      </c>
      <c r="AL28" s="66">
        <v>11.3</v>
      </c>
      <c r="AM28" s="66">
        <v>9.6</v>
      </c>
      <c r="AN28" s="66">
        <v>3.6</v>
      </c>
      <c r="AO28" s="66">
        <v>18.600000000000001</v>
      </c>
      <c r="AP28" s="66"/>
      <c r="AQ28" s="66">
        <v>252.8</v>
      </c>
      <c r="AR28" s="66">
        <v>220.9</v>
      </c>
      <c r="AS28" s="66">
        <v>0.4</v>
      </c>
      <c r="AT28" s="66">
        <v>3.4</v>
      </c>
      <c r="AU28" s="66">
        <v>17.899999999999999</v>
      </c>
      <c r="AV28" s="66">
        <v>15.4</v>
      </c>
      <c r="AW28" s="66">
        <v>4</v>
      </c>
      <c r="AX28" s="66">
        <v>9.9</v>
      </c>
      <c r="AY28" s="66">
        <v>13.8</v>
      </c>
      <c r="AZ28" s="66">
        <v>151.19999999999999</v>
      </c>
      <c r="BA28" s="66">
        <v>0.9</v>
      </c>
      <c r="BB28" s="66">
        <v>110.4</v>
      </c>
      <c r="BC28" s="66">
        <v>0.6</v>
      </c>
      <c r="BD28" s="66">
        <v>19.3</v>
      </c>
      <c r="BE28" s="66">
        <v>18.399999999999999</v>
      </c>
      <c r="BF28" s="66">
        <v>62.8</v>
      </c>
      <c r="BG28" s="66">
        <v>19</v>
      </c>
      <c r="BH28" s="66">
        <v>2.1</v>
      </c>
      <c r="BI28" s="66">
        <v>1</v>
      </c>
      <c r="BJ28" s="66">
        <v>2.2999999999999998</v>
      </c>
      <c r="BK28" s="66">
        <v>2</v>
      </c>
      <c r="BL28" s="66">
        <v>17.600000000000001</v>
      </c>
      <c r="BM28" s="66">
        <v>1.1000000000000001</v>
      </c>
      <c r="BN28" s="66">
        <v>20.100000000000001</v>
      </c>
      <c r="BO28" s="66">
        <v>6.6</v>
      </c>
      <c r="BP28" s="66">
        <v>19.8</v>
      </c>
      <c r="BQ28" s="66">
        <v>20.3</v>
      </c>
      <c r="BR28" s="67">
        <v>1836.5</v>
      </c>
    </row>
    <row r="29" spans="1:70" x14ac:dyDescent="0.3">
      <c r="A29" s="1"/>
      <c r="B29" s="54" t="s">
        <v>870</v>
      </c>
      <c r="C29" s="66">
        <v>6.3</v>
      </c>
      <c r="D29" s="66">
        <v>19.100000000000001</v>
      </c>
      <c r="E29" s="66">
        <v>8.6999999999999993</v>
      </c>
      <c r="F29" s="66">
        <v>11.1</v>
      </c>
      <c r="G29" s="66">
        <v>15.3</v>
      </c>
      <c r="H29" s="66">
        <v>1</v>
      </c>
      <c r="I29" s="66"/>
      <c r="J29" s="66">
        <v>9.4</v>
      </c>
      <c r="K29" s="66">
        <v>1.3</v>
      </c>
      <c r="L29" s="66">
        <v>10</v>
      </c>
      <c r="M29" s="66"/>
      <c r="N29" s="66">
        <v>17.5</v>
      </c>
      <c r="O29" s="66">
        <v>20.2</v>
      </c>
      <c r="P29" s="66">
        <v>5.9</v>
      </c>
      <c r="Q29" s="66">
        <v>3.4</v>
      </c>
      <c r="R29" s="66">
        <v>4.7</v>
      </c>
      <c r="S29" s="66">
        <v>20</v>
      </c>
      <c r="T29" s="66">
        <v>20.3</v>
      </c>
      <c r="U29" s="66">
        <v>14</v>
      </c>
      <c r="V29" s="66">
        <v>8.5</v>
      </c>
      <c r="W29" s="66">
        <v>12</v>
      </c>
      <c r="X29" s="66">
        <v>58.6</v>
      </c>
      <c r="Y29" s="66">
        <v>102</v>
      </c>
      <c r="Z29" s="66">
        <v>99.5</v>
      </c>
      <c r="AA29" s="66">
        <v>96.8</v>
      </c>
      <c r="AB29" s="66">
        <v>38.700000000000003</v>
      </c>
      <c r="AC29" s="66">
        <v>16.3</v>
      </c>
      <c r="AD29" s="66">
        <v>10.3</v>
      </c>
      <c r="AE29" s="66">
        <v>10.4</v>
      </c>
      <c r="AF29" s="66">
        <v>6.7</v>
      </c>
      <c r="AG29" s="66">
        <v>20.399999999999999</v>
      </c>
      <c r="AH29" s="66">
        <v>20.399999999999999</v>
      </c>
      <c r="AI29" s="66">
        <v>19.600000000000001</v>
      </c>
      <c r="AJ29" s="66">
        <v>6.6</v>
      </c>
      <c r="AK29" s="66">
        <v>80.599999999999994</v>
      </c>
      <c r="AL29" s="66">
        <v>12.5</v>
      </c>
      <c r="AM29" s="66">
        <v>10.6</v>
      </c>
      <c r="AN29" s="66">
        <v>3.6</v>
      </c>
      <c r="AO29" s="66">
        <v>18.600000000000001</v>
      </c>
      <c r="AP29" s="66"/>
      <c r="AQ29" s="66">
        <v>253</v>
      </c>
      <c r="AR29" s="66">
        <v>218.9</v>
      </c>
      <c r="AS29" s="66">
        <v>0.4</v>
      </c>
      <c r="AT29" s="66">
        <v>3.4</v>
      </c>
      <c r="AU29" s="66">
        <v>18.7</v>
      </c>
      <c r="AV29" s="66">
        <v>15.6</v>
      </c>
      <c r="AW29" s="66">
        <v>4.7</v>
      </c>
      <c r="AX29" s="66">
        <v>9.9</v>
      </c>
      <c r="AY29" s="66">
        <v>24.6</v>
      </c>
      <c r="AZ29" s="66">
        <v>147.6</v>
      </c>
      <c r="BA29" s="66">
        <v>4</v>
      </c>
      <c r="BB29" s="66">
        <v>107.9</v>
      </c>
      <c r="BC29" s="66">
        <v>0.6</v>
      </c>
      <c r="BD29" s="66">
        <v>19</v>
      </c>
      <c r="BE29" s="66">
        <v>18.399999999999999</v>
      </c>
      <c r="BF29" s="66">
        <v>62.4</v>
      </c>
      <c r="BG29" s="66">
        <v>19</v>
      </c>
      <c r="BH29" s="66">
        <v>2.1</v>
      </c>
      <c r="BI29" s="66">
        <v>1</v>
      </c>
      <c r="BJ29" s="66">
        <v>2.2999999999999998</v>
      </c>
      <c r="BK29" s="66">
        <v>2</v>
      </c>
      <c r="BL29" s="66">
        <v>18.5</v>
      </c>
      <c r="BM29" s="66">
        <v>1.1000000000000001</v>
      </c>
      <c r="BN29" s="66">
        <v>20.100000000000001</v>
      </c>
      <c r="BO29" s="66">
        <v>6.6</v>
      </c>
      <c r="BP29" s="66">
        <v>19.7</v>
      </c>
      <c r="BQ29" s="66">
        <v>20.3</v>
      </c>
      <c r="BR29" s="67">
        <v>1862.7</v>
      </c>
    </row>
    <row r="30" spans="1:70" x14ac:dyDescent="0.3">
      <c r="A30" s="1"/>
      <c r="B30" s="54" t="s">
        <v>871</v>
      </c>
      <c r="C30" s="66">
        <v>6.7</v>
      </c>
      <c r="D30" s="66">
        <v>19.100000000000001</v>
      </c>
      <c r="E30" s="66">
        <v>8.6</v>
      </c>
      <c r="F30" s="66">
        <v>11.1</v>
      </c>
      <c r="G30" s="66">
        <v>15.2</v>
      </c>
      <c r="H30" s="66">
        <v>2</v>
      </c>
      <c r="I30" s="66"/>
      <c r="J30" s="66">
        <v>9.5</v>
      </c>
      <c r="K30" s="66">
        <v>1.3</v>
      </c>
      <c r="L30" s="66">
        <v>10</v>
      </c>
      <c r="M30" s="66"/>
      <c r="N30" s="66">
        <v>17.2</v>
      </c>
      <c r="O30" s="66">
        <v>20.100000000000001</v>
      </c>
      <c r="P30" s="66">
        <v>6</v>
      </c>
      <c r="Q30" s="66">
        <v>3.4</v>
      </c>
      <c r="R30" s="66">
        <v>4.9000000000000004</v>
      </c>
      <c r="S30" s="66">
        <v>20</v>
      </c>
      <c r="T30" s="66">
        <v>19.899999999999999</v>
      </c>
      <c r="U30" s="66">
        <v>14</v>
      </c>
      <c r="V30" s="66">
        <v>8.5</v>
      </c>
      <c r="W30" s="66">
        <v>22.1</v>
      </c>
      <c r="X30" s="66">
        <v>66.400000000000006</v>
      </c>
      <c r="Y30" s="66">
        <v>103.8</v>
      </c>
      <c r="Z30" s="66">
        <v>104.7</v>
      </c>
      <c r="AA30" s="66">
        <v>99.9</v>
      </c>
      <c r="AB30" s="66">
        <v>38.6</v>
      </c>
      <c r="AC30" s="66">
        <v>16.7</v>
      </c>
      <c r="AD30" s="66">
        <v>10.9</v>
      </c>
      <c r="AE30" s="66">
        <v>10.4</v>
      </c>
      <c r="AF30" s="66">
        <v>7.5</v>
      </c>
      <c r="AG30" s="66">
        <v>20.399999999999999</v>
      </c>
      <c r="AH30" s="66">
        <v>20.399999999999999</v>
      </c>
      <c r="AI30" s="66">
        <v>19.600000000000001</v>
      </c>
      <c r="AJ30" s="66">
        <v>6.6</v>
      </c>
      <c r="AK30" s="66">
        <v>80.599999999999994</v>
      </c>
      <c r="AL30" s="66">
        <v>13.4</v>
      </c>
      <c r="AM30" s="66">
        <v>9.8000000000000007</v>
      </c>
      <c r="AN30" s="66">
        <v>3.6</v>
      </c>
      <c r="AO30" s="66">
        <v>18.600000000000001</v>
      </c>
      <c r="AP30" s="66"/>
      <c r="AQ30" s="66">
        <v>252.8</v>
      </c>
      <c r="AR30" s="66">
        <v>223.1</v>
      </c>
      <c r="AS30" s="66">
        <v>0.5</v>
      </c>
      <c r="AT30" s="66">
        <v>3.4</v>
      </c>
      <c r="AU30" s="66">
        <v>18.600000000000001</v>
      </c>
      <c r="AV30" s="66">
        <v>15.8</v>
      </c>
      <c r="AW30" s="66">
        <v>4.7</v>
      </c>
      <c r="AX30" s="66">
        <v>9.9</v>
      </c>
      <c r="AY30" s="66">
        <v>25</v>
      </c>
      <c r="AZ30" s="66">
        <v>152.69999999999999</v>
      </c>
      <c r="BA30" s="66">
        <v>5.5</v>
      </c>
      <c r="BB30" s="66">
        <v>111.9</v>
      </c>
      <c r="BC30" s="66">
        <v>0.6</v>
      </c>
      <c r="BD30" s="66">
        <v>18.8</v>
      </c>
      <c r="BE30" s="66">
        <v>21.6</v>
      </c>
      <c r="BF30" s="66">
        <v>68.7</v>
      </c>
      <c r="BG30" s="66">
        <v>19</v>
      </c>
      <c r="BH30" s="66">
        <v>2.1</v>
      </c>
      <c r="BI30" s="66">
        <v>1</v>
      </c>
      <c r="BJ30" s="66">
        <v>2.2999999999999998</v>
      </c>
      <c r="BK30" s="66">
        <v>2</v>
      </c>
      <c r="BL30" s="66">
        <v>18.7</v>
      </c>
      <c r="BM30" s="66">
        <v>1.1000000000000001</v>
      </c>
      <c r="BN30" s="66">
        <v>20</v>
      </c>
      <c r="BO30" s="66">
        <v>6.6</v>
      </c>
      <c r="BP30" s="66">
        <v>19.600000000000001</v>
      </c>
      <c r="BQ30" s="66">
        <v>18</v>
      </c>
      <c r="BR30" s="67">
        <v>1915.5</v>
      </c>
    </row>
    <row r="31" spans="1:70" x14ac:dyDescent="0.3">
      <c r="A31" s="1"/>
      <c r="B31" s="56" t="s">
        <v>872</v>
      </c>
      <c r="C31" s="68">
        <v>6.1</v>
      </c>
      <c r="D31" s="68">
        <v>19.100000000000001</v>
      </c>
      <c r="E31" s="68">
        <v>7.1</v>
      </c>
      <c r="F31" s="68">
        <v>11.1</v>
      </c>
      <c r="G31" s="68">
        <v>15.2</v>
      </c>
      <c r="H31" s="68">
        <v>2</v>
      </c>
      <c r="I31" s="68"/>
      <c r="J31" s="68">
        <v>9.5</v>
      </c>
      <c r="K31" s="68">
        <v>1.3</v>
      </c>
      <c r="L31" s="68">
        <v>10</v>
      </c>
      <c r="M31" s="68"/>
      <c r="N31" s="68">
        <v>17.100000000000001</v>
      </c>
      <c r="O31" s="68">
        <v>20</v>
      </c>
      <c r="P31" s="68">
        <v>6</v>
      </c>
      <c r="Q31" s="68">
        <v>3.4</v>
      </c>
      <c r="R31" s="68">
        <v>4.9000000000000004</v>
      </c>
      <c r="S31" s="68">
        <v>20</v>
      </c>
      <c r="T31" s="68">
        <v>20.100000000000001</v>
      </c>
      <c r="U31" s="68">
        <v>13.6</v>
      </c>
      <c r="V31" s="68">
        <v>8.5</v>
      </c>
      <c r="W31" s="68">
        <v>18.600000000000001</v>
      </c>
      <c r="X31" s="68">
        <v>59.1</v>
      </c>
      <c r="Y31" s="68">
        <v>100.9</v>
      </c>
      <c r="Z31" s="68">
        <v>101.3</v>
      </c>
      <c r="AA31" s="68">
        <v>100.4</v>
      </c>
      <c r="AB31" s="68">
        <v>38.6</v>
      </c>
      <c r="AC31" s="68">
        <v>16.7</v>
      </c>
      <c r="AD31" s="68">
        <v>10.8</v>
      </c>
      <c r="AE31" s="68">
        <v>10.4</v>
      </c>
      <c r="AF31" s="68">
        <v>7.7</v>
      </c>
      <c r="AG31" s="68">
        <v>20.399999999999999</v>
      </c>
      <c r="AH31" s="68">
        <v>20.399999999999999</v>
      </c>
      <c r="AI31" s="68">
        <v>19.600000000000001</v>
      </c>
      <c r="AJ31" s="68">
        <v>6.6</v>
      </c>
      <c r="AK31" s="68">
        <v>80.599999999999994</v>
      </c>
      <c r="AL31" s="68">
        <v>13.9</v>
      </c>
      <c r="AM31" s="68">
        <v>11.8</v>
      </c>
      <c r="AN31" s="68">
        <v>3.6</v>
      </c>
      <c r="AO31" s="68">
        <v>18.600000000000001</v>
      </c>
      <c r="AP31" s="68"/>
      <c r="AQ31" s="68">
        <v>253</v>
      </c>
      <c r="AR31" s="68">
        <v>221</v>
      </c>
      <c r="AS31" s="68">
        <v>0.5</v>
      </c>
      <c r="AT31" s="68">
        <v>3.4</v>
      </c>
      <c r="AU31" s="68">
        <v>18.8</v>
      </c>
      <c r="AV31" s="68">
        <v>16</v>
      </c>
      <c r="AW31" s="68">
        <v>4.8</v>
      </c>
      <c r="AX31" s="68">
        <v>10</v>
      </c>
      <c r="AY31" s="68">
        <v>33.700000000000003</v>
      </c>
      <c r="AZ31" s="68">
        <v>153</v>
      </c>
      <c r="BA31" s="68">
        <v>13.8</v>
      </c>
      <c r="BB31" s="68">
        <v>111.7</v>
      </c>
      <c r="BC31" s="68">
        <v>0.6</v>
      </c>
      <c r="BD31" s="68">
        <v>19.3</v>
      </c>
      <c r="BE31" s="68">
        <v>23.3</v>
      </c>
      <c r="BF31" s="68">
        <v>66.7</v>
      </c>
      <c r="BG31" s="68">
        <v>19.100000000000001</v>
      </c>
      <c r="BH31" s="68">
        <v>2.1</v>
      </c>
      <c r="BI31" s="68">
        <v>1</v>
      </c>
      <c r="BJ31" s="68">
        <v>2.2999999999999998</v>
      </c>
      <c r="BK31" s="68">
        <v>2</v>
      </c>
      <c r="BL31" s="68">
        <v>18.100000000000001</v>
      </c>
      <c r="BM31" s="68">
        <v>1.1000000000000001</v>
      </c>
      <c r="BN31" s="68">
        <v>20</v>
      </c>
      <c r="BO31" s="68">
        <v>6.6</v>
      </c>
      <c r="BP31" s="68">
        <v>19.7</v>
      </c>
      <c r="BQ31" s="68">
        <v>17.7</v>
      </c>
      <c r="BR31" s="69">
        <v>1914.3</v>
      </c>
    </row>
    <row r="32" spans="1:70" x14ac:dyDescent="0.3">
      <c r="A32" s="1"/>
      <c r="B32" s="50" t="s">
        <v>873</v>
      </c>
      <c r="C32" s="64">
        <v>6.4</v>
      </c>
      <c r="D32" s="64">
        <v>19.100000000000001</v>
      </c>
      <c r="E32" s="64">
        <v>7.5</v>
      </c>
      <c r="F32" s="64">
        <v>11.1</v>
      </c>
      <c r="G32" s="64">
        <v>14.8</v>
      </c>
      <c r="H32" s="64">
        <v>2</v>
      </c>
      <c r="I32" s="64"/>
      <c r="J32" s="64">
        <v>9.3000000000000007</v>
      </c>
      <c r="K32" s="64">
        <v>1.3</v>
      </c>
      <c r="L32" s="64">
        <v>10</v>
      </c>
      <c r="M32" s="64"/>
      <c r="N32" s="64">
        <v>17.100000000000001</v>
      </c>
      <c r="O32" s="64">
        <v>20</v>
      </c>
      <c r="P32" s="64">
        <v>5.7</v>
      </c>
      <c r="Q32" s="64">
        <v>3.3</v>
      </c>
      <c r="R32" s="64">
        <v>4.8</v>
      </c>
      <c r="S32" s="64">
        <v>19.8</v>
      </c>
      <c r="T32" s="64">
        <v>19.7</v>
      </c>
      <c r="U32" s="64">
        <v>13.6</v>
      </c>
      <c r="V32" s="64">
        <v>8.5</v>
      </c>
      <c r="W32" s="64">
        <v>17.899999999999999</v>
      </c>
      <c r="X32" s="64">
        <v>63.7</v>
      </c>
      <c r="Y32" s="64">
        <v>95.5</v>
      </c>
      <c r="Z32" s="64">
        <v>106.7</v>
      </c>
      <c r="AA32" s="64">
        <v>91.9</v>
      </c>
      <c r="AB32" s="64">
        <v>38</v>
      </c>
      <c r="AC32" s="64">
        <v>17.399999999999999</v>
      </c>
      <c r="AD32" s="64">
        <v>11</v>
      </c>
      <c r="AE32" s="64">
        <v>10.4</v>
      </c>
      <c r="AF32" s="64">
        <v>8</v>
      </c>
      <c r="AG32" s="64">
        <v>20.399999999999999</v>
      </c>
      <c r="AH32" s="64">
        <v>20.399999999999999</v>
      </c>
      <c r="AI32" s="64">
        <v>19.600000000000001</v>
      </c>
      <c r="AJ32" s="64">
        <v>6.6</v>
      </c>
      <c r="AK32" s="64">
        <v>80.7</v>
      </c>
      <c r="AL32" s="64">
        <v>11.1</v>
      </c>
      <c r="AM32" s="64">
        <v>9.5</v>
      </c>
      <c r="AN32" s="64">
        <v>3.6</v>
      </c>
      <c r="AO32" s="64">
        <v>18.600000000000001</v>
      </c>
      <c r="AP32" s="64"/>
      <c r="AQ32" s="64">
        <v>253</v>
      </c>
      <c r="AR32" s="64">
        <v>223.5</v>
      </c>
      <c r="AS32" s="64">
        <v>0.5</v>
      </c>
      <c r="AT32" s="64">
        <v>3.4</v>
      </c>
      <c r="AU32" s="64">
        <v>18.600000000000001</v>
      </c>
      <c r="AV32" s="64">
        <v>15.8</v>
      </c>
      <c r="AW32" s="64">
        <v>5.3</v>
      </c>
      <c r="AX32" s="64">
        <v>10</v>
      </c>
      <c r="AY32" s="64">
        <v>41.7</v>
      </c>
      <c r="AZ32" s="64">
        <v>153.6</v>
      </c>
      <c r="BA32" s="64">
        <v>28.1</v>
      </c>
      <c r="BB32" s="64">
        <v>111.2</v>
      </c>
      <c r="BC32" s="64">
        <v>0.6</v>
      </c>
      <c r="BD32" s="64">
        <v>19.2</v>
      </c>
      <c r="BE32" s="64">
        <v>21.1</v>
      </c>
      <c r="BF32" s="64">
        <v>68.900000000000006</v>
      </c>
      <c r="BG32" s="64">
        <v>18.8</v>
      </c>
      <c r="BH32" s="64">
        <v>2.1</v>
      </c>
      <c r="BI32" s="64">
        <v>1</v>
      </c>
      <c r="BJ32" s="64">
        <v>2.2999999999999998</v>
      </c>
      <c r="BK32" s="64">
        <v>2</v>
      </c>
      <c r="BL32" s="64">
        <v>17.899999999999999</v>
      </c>
      <c r="BM32" s="64">
        <v>1.1000000000000001</v>
      </c>
      <c r="BN32" s="64">
        <v>19.8</v>
      </c>
      <c r="BO32" s="64">
        <v>6.6</v>
      </c>
      <c r="BP32" s="64">
        <v>19.7</v>
      </c>
      <c r="BQ32" s="64">
        <v>16.8</v>
      </c>
      <c r="BR32" s="65">
        <v>1927.6</v>
      </c>
    </row>
    <row r="33" spans="1:70" x14ac:dyDescent="0.3">
      <c r="A33" s="1"/>
      <c r="B33" s="54" t="s">
        <v>874</v>
      </c>
      <c r="C33" s="66">
        <v>6.6</v>
      </c>
      <c r="D33" s="66">
        <v>19.100000000000001</v>
      </c>
      <c r="E33" s="66">
        <v>9</v>
      </c>
      <c r="F33" s="66">
        <v>11.1</v>
      </c>
      <c r="G33" s="66">
        <v>14.9</v>
      </c>
      <c r="H33" s="66">
        <v>2</v>
      </c>
      <c r="I33" s="66"/>
      <c r="J33" s="66">
        <v>9.3000000000000007</v>
      </c>
      <c r="K33" s="66">
        <v>1.3</v>
      </c>
      <c r="L33" s="66">
        <v>10</v>
      </c>
      <c r="M33" s="66"/>
      <c r="N33" s="66">
        <v>17.7</v>
      </c>
      <c r="O33" s="66">
        <v>20.2</v>
      </c>
      <c r="P33" s="66">
        <v>5.7</v>
      </c>
      <c r="Q33" s="66">
        <v>3.4</v>
      </c>
      <c r="R33" s="66">
        <v>4.8</v>
      </c>
      <c r="S33" s="66">
        <v>20</v>
      </c>
      <c r="T33" s="66">
        <v>20.5</v>
      </c>
      <c r="U33" s="66">
        <v>13.2</v>
      </c>
      <c r="V33" s="66">
        <v>8.4</v>
      </c>
      <c r="W33" s="66">
        <v>20</v>
      </c>
      <c r="X33" s="66">
        <v>67.099999999999994</v>
      </c>
      <c r="Y33" s="66">
        <v>93.7</v>
      </c>
      <c r="Z33" s="66">
        <v>96</v>
      </c>
      <c r="AA33" s="66">
        <v>93.4</v>
      </c>
      <c r="AB33" s="66">
        <v>39.200000000000003</v>
      </c>
      <c r="AC33" s="66">
        <v>14.5</v>
      </c>
      <c r="AD33" s="66">
        <v>10.199999999999999</v>
      </c>
      <c r="AE33" s="66">
        <v>10.4</v>
      </c>
      <c r="AF33" s="66">
        <v>8.1</v>
      </c>
      <c r="AG33" s="66">
        <v>20.399999999999999</v>
      </c>
      <c r="AH33" s="66">
        <v>20.399999999999999</v>
      </c>
      <c r="AI33" s="66">
        <v>19.600000000000001</v>
      </c>
      <c r="AJ33" s="66">
        <v>6.6</v>
      </c>
      <c r="AK33" s="66">
        <v>80.5</v>
      </c>
      <c r="AL33" s="66">
        <v>12.2</v>
      </c>
      <c r="AM33" s="66">
        <v>10.6</v>
      </c>
      <c r="AN33" s="66">
        <v>3.6</v>
      </c>
      <c r="AO33" s="66">
        <v>18.600000000000001</v>
      </c>
      <c r="AP33" s="66"/>
      <c r="AQ33" s="66">
        <v>253.1</v>
      </c>
      <c r="AR33" s="66">
        <v>223.8</v>
      </c>
      <c r="AS33" s="66">
        <v>0.4</v>
      </c>
      <c r="AT33" s="66">
        <v>3.4</v>
      </c>
      <c r="AU33" s="66">
        <v>18.2</v>
      </c>
      <c r="AV33" s="66">
        <v>15.7</v>
      </c>
      <c r="AW33" s="66">
        <v>5.6</v>
      </c>
      <c r="AX33" s="66">
        <v>10.199999999999999</v>
      </c>
      <c r="AY33" s="66">
        <v>57.6</v>
      </c>
      <c r="AZ33" s="66">
        <v>154.80000000000001</v>
      </c>
      <c r="BA33" s="66">
        <v>45.8</v>
      </c>
      <c r="BB33" s="66">
        <v>112.5</v>
      </c>
      <c r="BC33" s="66">
        <v>0.6</v>
      </c>
      <c r="BD33" s="66">
        <v>19.100000000000001</v>
      </c>
      <c r="BE33" s="66">
        <v>22.1</v>
      </c>
      <c r="BF33" s="66">
        <v>67.5</v>
      </c>
      <c r="BG33" s="66">
        <v>18.5</v>
      </c>
      <c r="BH33" s="66">
        <v>2.1</v>
      </c>
      <c r="BI33" s="66">
        <v>1</v>
      </c>
      <c r="BJ33" s="66">
        <v>2.2999999999999998</v>
      </c>
      <c r="BK33" s="66">
        <v>2</v>
      </c>
      <c r="BL33" s="66">
        <v>18</v>
      </c>
      <c r="BM33" s="66">
        <v>1.1000000000000001</v>
      </c>
      <c r="BN33" s="66">
        <v>20</v>
      </c>
      <c r="BO33" s="66">
        <v>6.6</v>
      </c>
      <c r="BP33" s="66">
        <v>19.600000000000001</v>
      </c>
      <c r="BQ33" s="66">
        <v>15.9</v>
      </c>
      <c r="BR33" s="67">
        <v>1959.8</v>
      </c>
    </row>
    <row r="34" spans="1:70" x14ac:dyDescent="0.3">
      <c r="A34" s="1"/>
      <c r="B34" s="54" t="s">
        <v>875</v>
      </c>
      <c r="C34" s="66">
        <v>6.9</v>
      </c>
      <c r="D34" s="66">
        <v>19.100000000000001</v>
      </c>
      <c r="E34" s="66">
        <v>8.1</v>
      </c>
      <c r="F34" s="66">
        <v>11.1</v>
      </c>
      <c r="G34" s="66">
        <v>15</v>
      </c>
      <c r="H34" s="66">
        <v>2</v>
      </c>
      <c r="I34" s="66"/>
      <c r="J34" s="66">
        <v>9.3000000000000007</v>
      </c>
      <c r="K34" s="66">
        <v>1.2</v>
      </c>
      <c r="L34" s="66">
        <v>10</v>
      </c>
      <c r="M34" s="66"/>
      <c r="N34" s="66">
        <v>18</v>
      </c>
      <c r="O34" s="66">
        <v>20.2</v>
      </c>
      <c r="P34" s="66">
        <v>5.6</v>
      </c>
      <c r="Q34" s="66">
        <v>3.4</v>
      </c>
      <c r="R34" s="66">
        <v>4.8</v>
      </c>
      <c r="S34" s="66">
        <v>20</v>
      </c>
      <c r="T34" s="66">
        <v>20.6</v>
      </c>
      <c r="U34" s="66">
        <v>13.2</v>
      </c>
      <c r="V34" s="66">
        <v>8.5</v>
      </c>
      <c r="W34" s="66">
        <v>17.600000000000001</v>
      </c>
      <c r="X34" s="66">
        <v>67</v>
      </c>
      <c r="Y34" s="66">
        <v>84.8</v>
      </c>
      <c r="Z34" s="66">
        <v>96.2</v>
      </c>
      <c r="AA34" s="66">
        <v>94.5</v>
      </c>
      <c r="AB34" s="66">
        <v>38.799999999999997</v>
      </c>
      <c r="AC34" s="66">
        <v>14.9</v>
      </c>
      <c r="AD34" s="66">
        <v>10.199999999999999</v>
      </c>
      <c r="AE34" s="66">
        <v>10.4</v>
      </c>
      <c r="AF34" s="66">
        <v>8.1999999999999993</v>
      </c>
      <c r="AG34" s="66">
        <v>20</v>
      </c>
      <c r="AH34" s="66">
        <v>20.399999999999999</v>
      </c>
      <c r="AI34" s="66">
        <v>19.600000000000001</v>
      </c>
      <c r="AJ34" s="66">
        <v>6.8</v>
      </c>
      <c r="AK34" s="66">
        <v>80.7</v>
      </c>
      <c r="AL34" s="66">
        <v>11.9</v>
      </c>
      <c r="AM34" s="66">
        <v>9.6</v>
      </c>
      <c r="AN34" s="66">
        <v>3.6</v>
      </c>
      <c r="AO34" s="66">
        <v>18.600000000000001</v>
      </c>
      <c r="AP34" s="66"/>
      <c r="AQ34" s="66">
        <v>253</v>
      </c>
      <c r="AR34" s="66">
        <v>222.5</v>
      </c>
      <c r="AS34" s="66">
        <v>0.4</v>
      </c>
      <c r="AT34" s="66">
        <v>3.4</v>
      </c>
      <c r="AU34" s="66">
        <v>17.100000000000001</v>
      </c>
      <c r="AV34" s="66">
        <v>15.9</v>
      </c>
      <c r="AW34" s="66">
        <v>5.5</v>
      </c>
      <c r="AX34" s="66">
        <v>9.9</v>
      </c>
      <c r="AY34" s="66">
        <v>62.2</v>
      </c>
      <c r="AZ34" s="66">
        <v>154.30000000000001</v>
      </c>
      <c r="BA34" s="66">
        <v>63.8</v>
      </c>
      <c r="BB34" s="66">
        <v>111.2</v>
      </c>
      <c r="BC34" s="66">
        <v>0.6</v>
      </c>
      <c r="BD34" s="66">
        <v>19.3</v>
      </c>
      <c r="BE34" s="66">
        <v>20.8</v>
      </c>
      <c r="BF34" s="66">
        <v>67.8</v>
      </c>
      <c r="BG34" s="66">
        <v>18.5</v>
      </c>
      <c r="BH34" s="66">
        <v>2.1</v>
      </c>
      <c r="BI34" s="66">
        <v>1</v>
      </c>
      <c r="BJ34" s="66">
        <v>2.2999999999999998</v>
      </c>
      <c r="BK34" s="66">
        <v>2</v>
      </c>
      <c r="BL34" s="66">
        <v>17</v>
      </c>
      <c r="BM34" s="66">
        <v>1.1000000000000001</v>
      </c>
      <c r="BN34" s="66">
        <v>20</v>
      </c>
      <c r="BO34" s="66">
        <v>6.6</v>
      </c>
      <c r="BP34" s="66">
        <v>19.7</v>
      </c>
      <c r="BQ34" s="66">
        <v>15.3</v>
      </c>
      <c r="BR34" s="67">
        <v>1964.1</v>
      </c>
    </row>
    <row r="35" spans="1:70" x14ac:dyDescent="0.3">
      <c r="A35" s="1"/>
      <c r="B35" s="54" t="s">
        <v>876</v>
      </c>
      <c r="C35" s="66">
        <v>5.8</v>
      </c>
      <c r="D35" s="66">
        <v>19.100000000000001</v>
      </c>
      <c r="E35" s="66">
        <v>8.8000000000000007</v>
      </c>
      <c r="F35" s="66">
        <v>11.1</v>
      </c>
      <c r="G35" s="66">
        <v>15</v>
      </c>
      <c r="H35" s="66">
        <v>2</v>
      </c>
      <c r="I35" s="66"/>
      <c r="J35" s="66">
        <v>9.4</v>
      </c>
      <c r="K35" s="66">
        <v>1.1000000000000001</v>
      </c>
      <c r="L35" s="66">
        <v>10</v>
      </c>
      <c r="M35" s="66"/>
      <c r="N35" s="66">
        <v>18</v>
      </c>
      <c r="O35" s="66">
        <v>20.2</v>
      </c>
      <c r="P35" s="66">
        <v>5.6</v>
      </c>
      <c r="Q35" s="66">
        <v>3.4</v>
      </c>
      <c r="R35" s="66">
        <v>4.5999999999999996</v>
      </c>
      <c r="S35" s="66">
        <v>20</v>
      </c>
      <c r="T35" s="66">
        <v>20.5</v>
      </c>
      <c r="U35" s="66">
        <v>13.6</v>
      </c>
      <c r="V35" s="66">
        <v>8.5</v>
      </c>
      <c r="W35" s="66">
        <v>16.3</v>
      </c>
      <c r="X35" s="66">
        <v>65.400000000000006</v>
      </c>
      <c r="Y35" s="66">
        <v>88.6</v>
      </c>
      <c r="Z35" s="66">
        <v>95.1</v>
      </c>
      <c r="AA35" s="66">
        <v>92.1</v>
      </c>
      <c r="AB35" s="66">
        <v>39.200000000000003</v>
      </c>
      <c r="AC35" s="66">
        <v>15</v>
      </c>
      <c r="AD35" s="66">
        <v>10.5</v>
      </c>
      <c r="AE35" s="66">
        <v>10.4</v>
      </c>
      <c r="AF35" s="66">
        <v>8.3000000000000007</v>
      </c>
      <c r="AG35" s="66">
        <v>20</v>
      </c>
      <c r="AH35" s="66">
        <v>20.399999999999999</v>
      </c>
      <c r="AI35" s="66">
        <v>19.600000000000001</v>
      </c>
      <c r="AJ35" s="66">
        <v>6.8</v>
      </c>
      <c r="AK35" s="66">
        <v>80.599999999999994</v>
      </c>
      <c r="AL35" s="66">
        <v>14.5</v>
      </c>
      <c r="AM35" s="66">
        <v>11</v>
      </c>
      <c r="AN35" s="66">
        <v>3.6</v>
      </c>
      <c r="AO35" s="66">
        <v>18.600000000000001</v>
      </c>
      <c r="AP35" s="66"/>
      <c r="AQ35" s="66">
        <v>253.1</v>
      </c>
      <c r="AR35" s="66">
        <v>219.9</v>
      </c>
      <c r="AS35" s="66">
        <v>0.4</v>
      </c>
      <c r="AT35" s="66">
        <v>3.4</v>
      </c>
      <c r="AU35" s="66">
        <v>15.8</v>
      </c>
      <c r="AV35" s="66">
        <v>15.7</v>
      </c>
      <c r="AW35" s="66">
        <v>5.4</v>
      </c>
      <c r="AX35" s="66">
        <v>9.9</v>
      </c>
      <c r="AY35" s="66">
        <v>92.3</v>
      </c>
      <c r="AZ35" s="66">
        <v>151.5</v>
      </c>
      <c r="BA35" s="66">
        <v>77.900000000000006</v>
      </c>
      <c r="BB35" s="66">
        <v>109.2</v>
      </c>
      <c r="BC35" s="66">
        <v>0.6</v>
      </c>
      <c r="BD35" s="66">
        <v>19</v>
      </c>
      <c r="BE35" s="66">
        <v>21.1</v>
      </c>
      <c r="BF35" s="66">
        <v>64</v>
      </c>
      <c r="BG35" s="66">
        <v>18.399999999999999</v>
      </c>
      <c r="BH35" s="66">
        <v>2.1</v>
      </c>
      <c r="BI35" s="66">
        <v>1</v>
      </c>
      <c r="BJ35" s="66">
        <v>2.2999999999999998</v>
      </c>
      <c r="BK35" s="66">
        <v>2</v>
      </c>
      <c r="BL35" s="66">
        <v>15.7</v>
      </c>
      <c r="BM35" s="66">
        <v>1.2</v>
      </c>
      <c r="BN35" s="66">
        <v>20.2</v>
      </c>
      <c r="BO35" s="66">
        <v>6.6</v>
      </c>
      <c r="BP35" s="66">
        <v>19.5</v>
      </c>
      <c r="BQ35" s="66">
        <v>14.7</v>
      </c>
      <c r="BR35" s="67">
        <v>1995.6</v>
      </c>
    </row>
    <row r="36" spans="1:70" x14ac:dyDescent="0.3">
      <c r="A36" s="1"/>
      <c r="B36" s="54" t="s">
        <v>877</v>
      </c>
      <c r="C36" s="66">
        <v>6.6</v>
      </c>
      <c r="D36" s="66">
        <v>19.100000000000001</v>
      </c>
      <c r="E36" s="66">
        <v>6.9</v>
      </c>
      <c r="F36" s="66">
        <v>11.1</v>
      </c>
      <c r="G36" s="66">
        <v>15</v>
      </c>
      <c r="H36" s="66">
        <v>2.1</v>
      </c>
      <c r="I36" s="66"/>
      <c r="J36" s="66">
        <v>9.4</v>
      </c>
      <c r="K36" s="66">
        <v>1</v>
      </c>
      <c r="L36" s="66">
        <v>10</v>
      </c>
      <c r="M36" s="66"/>
      <c r="N36" s="66">
        <v>19.100000000000001</v>
      </c>
      <c r="O36" s="66">
        <v>20.2</v>
      </c>
      <c r="P36" s="66">
        <v>5.7</v>
      </c>
      <c r="Q36" s="66">
        <v>3.4</v>
      </c>
      <c r="R36" s="66">
        <v>4.5999999999999996</v>
      </c>
      <c r="S36" s="66">
        <v>20.100000000000001</v>
      </c>
      <c r="T36" s="66">
        <v>20.3</v>
      </c>
      <c r="U36" s="66">
        <v>13.8</v>
      </c>
      <c r="V36" s="66">
        <v>8.5</v>
      </c>
      <c r="W36" s="66">
        <v>14</v>
      </c>
      <c r="X36" s="66">
        <v>63.2</v>
      </c>
      <c r="Y36" s="66">
        <v>85.8</v>
      </c>
      <c r="Z36" s="66">
        <v>90.1</v>
      </c>
      <c r="AA36" s="66">
        <v>85.1</v>
      </c>
      <c r="AB36" s="66">
        <v>38.5</v>
      </c>
      <c r="AC36" s="66">
        <v>14.1</v>
      </c>
      <c r="AD36" s="66">
        <v>10.8</v>
      </c>
      <c r="AE36" s="66">
        <v>10.4</v>
      </c>
      <c r="AF36" s="66">
        <v>8.1999999999999993</v>
      </c>
      <c r="AG36" s="66">
        <v>20</v>
      </c>
      <c r="AH36" s="66">
        <v>20.399999999999999</v>
      </c>
      <c r="AI36" s="66">
        <v>19.600000000000001</v>
      </c>
      <c r="AJ36" s="66">
        <v>7</v>
      </c>
      <c r="AK36" s="66">
        <v>80.599999999999994</v>
      </c>
      <c r="AL36" s="66">
        <v>12.9</v>
      </c>
      <c r="AM36" s="66">
        <v>12</v>
      </c>
      <c r="AN36" s="66">
        <v>3.6</v>
      </c>
      <c r="AO36" s="66">
        <v>18.600000000000001</v>
      </c>
      <c r="AP36" s="66"/>
      <c r="AQ36" s="66">
        <v>250.2</v>
      </c>
      <c r="AR36" s="66">
        <v>217.2</v>
      </c>
      <c r="AS36" s="66">
        <v>0.4</v>
      </c>
      <c r="AT36" s="66">
        <v>3.4</v>
      </c>
      <c r="AU36" s="66">
        <v>14.2</v>
      </c>
      <c r="AV36" s="66">
        <v>15.5</v>
      </c>
      <c r="AW36" s="66">
        <v>5.4</v>
      </c>
      <c r="AX36" s="66">
        <v>9.9</v>
      </c>
      <c r="AY36" s="66">
        <v>106</v>
      </c>
      <c r="AZ36" s="66">
        <v>152.30000000000001</v>
      </c>
      <c r="BA36" s="66">
        <v>103.9</v>
      </c>
      <c r="BB36" s="66">
        <v>110</v>
      </c>
      <c r="BC36" s="66">
        <v>0.6</v>
      </c>
      <c r="BD36" s="66">
        <v>18.8</v>
      </c>
      <c r="BE36" s="66">
        <v>19.100000000000001</v>
      </c>
      <c r="BF36" s="66">
        <v>66.400000000000006</v>
      </c>
      <c r="BG36" s="66">
        <v>18.100000000000001</v>
      </c>
      <c r="BH36" s="66">
        <v>2.1</v>
      </c>
      <c r="BI36" s="66">
        <v>1</v>
      </c>
      <c r="BJ36" s="66">
        <v>2.2999999999999998</v>
      </c>
      <c r="BK36" s="66">
        <v>2</v>
      </c>
      <c r="BL36" s="66">
        <v>14</v>
      </c>
      <c r="BM36" s="66">
        <v>1.2</v>
      </c>
      <c r="BN36" s="66">
        <v>20.2</v>
      </c>
      <c r="BO36" s="66">
        <v>6.6</v>
      </c>
      <c r="BP36" s="66">
        <v>19.3</v>
      </c>
      <c r="BQ36" s="66">
        <v>12.8</v>
      </c>
      <c r="BR36" s="67">
        <v>2004.7</v>
      </c>
    </row>
    <row r="37" spans="1:70" x14ac:dyDescent="0.3">
      <c r="A37" s="1"/>
      <c r="B37" s="54" t="s">
        <v>878</v>
      </c>
      <c r="C37" s="66">
        <v>8.1999999999999993</v>
      </c>
      <c r="D37" s="66">
        <v>19</v>
      </c>
      <c r="E37" s="66">
        <v>8.1</v>
      </c>
      <c r="F37" s="66">
        <v>11.1</v>
      </c>
      <c r="G37" s="66">
        <v>15.1</v>
      </c>
      <c r="H37" s="66">
        <v>2.2000000000000002</v>
      </c>
      <c r="I37" s="66"/>
      <c r="J37" s="66">
        <v>9.4</v>
      </c>
      <c r="K37" s="66">
        <v>0.9</v>
      </c>
      <c r="L37" s="66">
        <v>10</v>
      </c>
      <c r="M37" s="66"/>
      <c r="N37" s="66">
        <v>19.8</v>
      </c>
      <c r="O37" s="66">
        <v>20.2</v>
      </c>
      <c r="P37" s="66">
        <v>5.7</v>
      </c>
      <c r="Q37" s="66">
        <v>3.4</v>
      </c>
      <c r="R37" s="66">
        <v>4.5999999999999996</v>
      </c>
      <c r="S37" s="66">
        <v>20</v>
      </c>
      <c r="T37" s="66">
        <v>20.399999999999999</v>
      </c>
      <c r="U37" s="66">
        <v>13.8</v>
      </c>
      <c r="V37" s="66">
        <v>8.5</v>
      </c>
      <c r="W37" s="66">
        <v>11.7</v>
      </c>
      <c r="X37" s="66">
        <v>57.9</v>
      </c>
      <c r="Y37" s="66">
        <v>86.5</v>
      </c>
      <c r="Z37" s="66">
        <v>88.1</v>
      </c>
      <c r="AA37" s="66">
        <v>82.2</v>
      </c>
      <c r="AB37" s="66">
        <v>38.1</v>
      </c>
      <c r="AC37" s="66">
        <v>12.6</v>
      </c>
      <c r="AD37" s="66">
        <v>7.1</v>
      </c>
      <c r="AE37" s="66">
        <v>10.4</v>
      </c>
      <c r="AF37" s="66">
        <v>8.1999999999999993</v>
      </c>
      <c r="AG37" s="66">
        <v>20.399999999999999</v>
      </c>
      <c r="AH37" s="66">
        <v>20.399999999999999</v>
      </c>
      <c r="AI37" s="66">
        <v>19.600000000000001</v>
      </c>
      <c r="AJ37" s="66">
        <v>6.7</v>
      </c>
      <c r="AK37" s="66">
        <v>80.599999999999994</v>
      </c>
      <c r="AL37" s="66">
        <v>17</v>
      </c>
      <c r="AM37" s="66">
        <v>11.5</v>
      </c>
      <c r="AN37" s="66">
        <v>3.5</v>
      </c>
      <c r="AO37" s="66">
        <v>18.600000000000001</v>
      </c>
      <c r="AP37" s="66"/>
      <c r="AQ37" s="66">
        <v>241.4</v>
      </c>
      <c r="AR37" s="66">
        <v>210.7</v>
      </c>
      <c r="AS37" s="66">
        <v>0.3</v>
      </c>
      <c r="AT37" s="66">
        <v>3.4</v>
      </c>
      <c r="AU37" s="66">
        <v>12.2</v>
      </c>
      <c r="AV37" s="66">
        <v>15.2</v>
      </c>
      <c r="AW37" s="66">
        <v>5.3</v>
      </c>
      <c r="AX37" s="66">
        <v>9.9</v>
      </c>
      <c r="AY37" s="66">
        <v>120.7</v>
      </c>
      <c r="AZ37" s="66">
        <v>150.30000000000001</v>
      </c>
      <c r="BA37" s="66">
        <v>125.7</v>
      </c>
      <c r="BB37" s="66">
        <v>108.1</v>
      </c>
      <c r="BC37" s="66">
        <v>0.6</v>
      </c>
      <c r="BD37" s="66">
        <v>18.399999999999999</v>
      </c>
      <c r="BE37" s="66">
        <v>20.6</v>
      </c>
      <c r="BF37" s="66">
        <v>61.7</v>
      </c>
      <c r="BG37" s="66">
        <v>18</v>
      </c>
      <c r="BH37" s="66">
        <v>2.1</v>
      </c>
      <c r="BI37" s="66">
        <v>1</v>
      </c>
      <c r="BJ37" s="66">
        <v>2.2999999999999998</v>
      </c>
      <c r="BK37" s="66">
        <v>2</v>
      </c>
      <c r="BL37" s="66">
        <v>12.1</v>
      </c>
      <c r="BM37" s="66">
        <v>1.2</v>
      </c>
      <c r="BN37" s="66">
        <v>20</v>
      </c>
      <c r="BO37" s="66">
        <v>6.6</v>
      </c>
      <c r="BP37" s="66">
        <v>18.899999999999999</v>
      </c>
      <c r="BQ37" s="66">
        <v>13.2</v>
      </c>
      <c r="BR37" s="67">
        <v>2003.4</v>
      </c>
    </row>
    <row r="38" spans="1:70" x14ac:dyDescent="0.3">
      <c r="A38" s="1"/>
      <c r="B38" s="54" t="s">
        <v>879</v>
      </c>
      <c r="C38" s="66">
        <v>6.8</v>
      </c>
      <c r="D38" s="66">
        <v>19</v>
      </c>
      <c r="E38" s="66">
        <v>6.8</v>
      </c>
      <c r="F38" s="66">
        <v>11.1</v>
      </c>
      <c r="G38" s="66">
        <v>15.1</v>
      </c>
      <c r="H38" s="66">
        <v>2.2000000000000002</v>
      </c>
      <c r="I38" s="66"/>
      <c r="J38" s="66">
        <v>9.3000000000000007</v>
      </c>
      <c r="K38" s="66">
        <v>0.7</v>
      </c>
      <c r="L38" s="66">
        <v>10</v>
      </c>
      <c r="M38" s="66"/>
      <c r="N38" s="66">
        <v>19.8</v>
      </c>
      <c r="O38" s="66">
        <v>20.2</v>
      </c>
      <c r="P38" s="66">
        <v>5.5</v>
      </c>
      <c r="Q38" s="66">
        <v>3.4</v>
      </c>
      <c r="R38" s="66">
        <v>4.9000000000000004</v>
      </c>
      <c r="S38" s="66">
        <v>20</v>
      </c>
      <c r="T38" s="66">
        <v>20.5</v>
      </c>
      <c r="U38" s="66">
        <v>13.4</v>
      </c>
      <c r="V38" s="66">
        <v>8.5</v>
      </c>
      <c r="W38" s="66">
        <v>9</v>
      </c>
      <c r="X38" s="66">
        <v>70.7</v>
      </c>
      <c r="Y38" s="66">
        <v>87.3</v>
      </c>
      <c r="Z38" s="66">
        <v>78.599999999999994</v>
      </c>
      <c r="AA38" s="66">
        <v>81.7</v>
      </c>
      <c r="AB38" s="66">
        <v>36.799999999999997</v>
      </c>
      <c r="AC38" s="66">
        <v>12.5</v>
      </c>
      <c r="AD38" s="66">
        <v>7.5</v>
      </c>
      <c r="AE38" s="66">
        <v>10.5</v>
      </c>
      <c r="AF38" s="66">
        <v>8.1999999999999993</v>
      </c>
      <c r="AG38" s="66">
        <v>20.399999999999999</v>
      </c>
      <c r="AH38" s="66">
        <v>20.399999999999999</v>
      </c>
      <c r="AI38" s="66">
        <v>19.600000000000001</v>
      </c>
      <c r="AJ38" s="66">
        <v>6.7</v>
      </c>
      <c r="AK38" s="66">
        <v>80.7</v>
      </c>
      <c r="AL38" s="66">
        <v>10.3</v>
      </c>
      <c r="AM38" s="66">
        <v>9.9</v>
      </c>
      <c r="AN38" s="66">
        <v>3.6</v>
      </c>
      <c r="AO38" s="66">
        <v>18.600000000000001</v>
      </c>
      <c r="AP38" s="66"/>
      <c r="AQ38" s="66">
        <v>222</v>
      </c>
      <c r="AR38" s="66">
        <v>206.5</v>
      </c>
      <c r="AS38" s="66">
        <v>0.3</v>
      </c>
      <c r="AT38" s="66">
        <v>3.4</v>
      </c>
      <c r="AU38" s="66">
        <v>10.1</v>
      </c>
      <c r="AV38" s="66">
        <v>14.1</v>
      </c>
      <c r="AW38" s="66">
        <v>5.4</v>
      </c>
      <c r="AX38" s="66">
        <v>9.8000000000000007</v>
      </c>
      <c r="AY38" s="66">
        <v>126</v>
      </c>
      <c r="AZ38" s="66">
        <v>137</v>
      </c>
      <c r="BA38" s="66">
        <v>127.6</v>
      </c>
      <c r="BB38" s="66">
        <v>98.7</v>
      </c>
      <c r="BC38" s="66">
        <v>0.6</v>
      </c>
      <c r="BD38" s="66">
        <v>17</v>
      </c>
      <c r="BE38" s="66">
        <v>19.399999999999999</v>
      </c>
      <c r="BF38" s="66">
        <v>62.2</v>
      </c>
      <c r="BG38" s="66">
        <v>17.8</v>
      </c>
      <c r="BH38" s="66">
        <v>2.1</v>
      </c>
      <c r="BI38" s="66">
        <v>1</v>
      </c>
      <c r="BJ38" s="66">
        <v>2.2999999999999998</v>
      </c>
      <c r="BK38" s="66">
        <v>2</v>
      </c>
      <c r="BL38" s="66">
        <v>9.8000000000000007</v>
      </c>
      <c r="BM38" s="66">
        <v>1.2</v>
      </c>
      <c r="BN38" s="66">
        <v>20</v>
      </c>
      <c r="BO38" s="66">
        <v>6.6</v>
      </c>
      <c r="BP38" s="66">
        <v>17.600000000000001</v>
      </c>
      <c r="BQ38" s="66">
        <v>13.5</v>
      </c>
      <c r="BR38" s="67">
        <v>1944.2</v>
      </c>
    </row>
    <row r="39" spans="1:70" x14ac:dyDescent="0.3">
      <c r="A39" s="1"/>
      <c r="B39" s="56" t="s">
        <v>880</v>
      </c>
      <c r="C39" s="68">
        <v>6.6</v>
      </c>
      <c r="D39" s="68">
        <v>19</v>
      </c>
      <c r="E39" s="68">
        <v>8.4</v>
      </c>
      <c r="F39" s="68">
        <v>11.1</v>
      </c>
      <c r="G39" s="68">
        <v>7.8</v>
      </c>
      <c r="H39" s="68">
        <v>2.2000000000000002</v>
      </c>
      <c r="I39" s="68"/>
      <c r="J39" s="68">
        <v>9.4</v>
      </c>
      <c r="K39" s="68">
        <v>0.6</v>
      </c>
      <c r="L39" s="68">
        <v>10</v>
      </c>
      <c r="M39" s="68"/>
      <c r="N39" s="68">
        <v>19.899999999999999</v>
      </c>
      <c r="O39" s="68">
        <v>19.8</v>
      </c>
      <c r="P39" s="68">
        <v>5.4</v>
      </c>
      <c r="Q39" s="68">
        <v>3.3</v>
      </c>
      <c r="R39" s="68">
        <v>4.9000000000000004</v>
      </c>
      <c r="S39" s="68">
        <v>19.8</v>
      </c>
      <c r="T39" s="68">
        <v>19.5</v>
      </c>
      <c r="U39" s="68">
        <v>12.8</v>
      </c>
      <c r="V39" s="68">
        <v>7.7</v>
      </c>
      <c r="W39" s="68">
        <v>6.1</v>
      </c>
      <c r="X39" s="68">
        <v>66.5</v>
      </c>
      <c r="Y39" s="68">
        <v>81.900000000000006</v>
      </c>
      <c r="Z39" s="68">
        <v>74.7</v>
      </c>
      <c r="AA39" s="68">
        <v>77.5</v>
      </c>
      <c r="AB39" s="68">
        <v>33</v>
      </c>
      <c r="AC39" s="68">
        <v>11.3</v>
      </c>
      <c r="AD39" s="68">
        <v>6.4</v>
      </c>
      <c r="AE39" s="68">
        <v>10.4</v>
      </c>
      <c r="AF39" s="68">
        <v>8.3000000000000007</v>
      </c>
      <c r="AG39" s="68">
        <v>20.399999999999999</v>
      </c>
      <c r="AH39" s="68">
        <v>20.399999999999999</v>
      </c>
      <c r="AI39" s="68">
        <v>19.600000000000001</v>
      </c>
      <c r="AJ39" s="68">
        <v>6.7</v>
      </c>
      <c r="AK39" s="68">
        <v>75.3</v>
      </c>
      <c r="AL39" s="68">
        <v>9.1999999999999993</v>
      </c>
      <c r="AM39" s="68">
        <v>6.9</v>
      </c>
      <c r="AN39" s="68">
        <v>3.6</v>
      </c>
      <c r="AO39" s="68">
        <v>18.600000000000001</v>
      </c>
      <c r="AP39" s="68"/>
      <c r="AQ39" s="68">
        <v>207.5</v>
      </c>
      <c r="AR39" s="68">
        <v>192.2</v>
      </c>
      <c r="AS39" s="68">
        <v>0.2</v>
      </c>
      <c r="AT39" s="68">
        <v>3.4</v>
      </c>
      <c r="AU39" s="68">
        <v>7.3</v>
      </c>
      <c r="AV39" s="68">
        <v>12.9</v>
      </c>
      <c r="AW39" s="68">
        <v>5.3</v>
      </c>
      <c r="AX39" s="68">
        <v>9.9</v>
      </c>
      <c r="AY39" s="68">
        <v>127.2</v>
      </c>
      <c r="AZ39" s="68">
        <v>135.80000000000001</v>
      </c>
      <c r="BA39" s="68">
        <v>127.3</v>
      </c>
      <c r="BB39" s="68">
        <v>98.4</v>
      </c>
      <c r="BC39" s="68">
        <v>0.6</v>
      </c>
      <c r="BD39" s="68">
        <v>15.6</v>
      </c>
      <c r="BE39" s="68">
        <v>22.5</v>
      </c>
      <c r="BF39" s="68">
        <v>70.3</v>
      </c>
      <c r="BG39" s="68">
        <v>17.7</v>
      </c>
      <c r="BH39" s="68">
        <v>2.1</v>
      </c>
      <c r="BI39" s="68">
        <v>1</v>
      </c>
      <c r="BJ39" s="68">
        <v>2.2999999999999998</v>
      </c>
      <c r="BK39" s="68">
        <v>2</v>
      </c>
      <c r="BL39" s="68">
        <v>7.4</v>
      </c>
      <c r="BM39" s="68">
        <v>1.2</v>
      </c>
      <c r="BN39" s="68">
        <v>19.899999999999999</v>
      </c>
      <c r="BO39" s="68">
        <v>6.9</v>
      </c>
      <c r="BP39" s="68">
        <v>16.5</v>
      </c>
      <c r="BQ39" s="68">
        <v>11.9</v>
      </c>
      <c r="BR39" s="69">
        <v>1870.3</v>
      </c>
    </row>
    <row r="40" spans="1:70" x14ac:dyDescent="0.3">
      <c r="A40" s="1"/>
      <c r="B40" s="50" t="s">
        <v>881</v>
      </c>
      <c r="C40" s="64">
        <v>6.2</v>
      </c>
      <c r="D40" s="64">
        <v>19</v>
      </c>
      <c r="E40" s="64">
        <v>7.5</v>
      </c>
      <c r="F40" s="64">
        <v>11.1</v>
      </c>
      <c r="G40" s="64">
        <v>4.8</v>
      </c>
      <c r="H40" s="64">
        <v>2.2999999999999998</v>
      </c>
      <c r="I40" s="64"/>
      <c r="J40" s="64">
        <v>9.4</v>
      </c>
      <c r="K40" s="64">
        <v>0.3</v>
      </c>
      <c r="L40" s="64">
        <v>10</v>
      </c>
      <c r="M40" s="64"/>
      <c r="N40" s="64">
        <v>20.3</v>
      </c>
      <c r="O40" s="64">
        <v>20.2</v>
      </c>
      <c r="P40" s="64">
        <v>5.8</v>
      </c>
      <c r="Q40" s="64">
        <v>3.3</v>
      </c>
      <c r="R40" s="64">
        <v>4.8</v>
      </c>
      <c r="S40" s="64">
        <v>19.8</v>
      </c>
      <c r="T40" s="64">
        <v>20.9</v>
      </c>
      <c r="U40" s="64">
        <v>12.8</v>
      </c>
      <c r="V40" s="64">
        <v>7.7</v>
      </c>
      <c r="W40" s="64">
        <v>3.2</v>
      </c>
      <c r="X40" s="64">
        <v>62.9</v>
      </c>
      <c r="Y40" s="64">
        <v>78.599999999999994</v>
      </c>
      <c r="Z40" s="64">
        <v>69.099999999999994</v>
      </c>
      <c r="AA40" s="64">
        <v>77.400000000000006</v>
      </c>
      <c r="AB40" s="64">
        <v>24.1</v>
      </c>
      <c r="AC40" s="64">
        <v>10.6</v>
      </c>
      <c r="AD40" s="64">
        <v>5.4</v>
      </c>
      <c r="AE40" s="64">
        <v>10.4</v>
      </c>
      <c r="AF40" s="64">
        <v>8.3000000000000007</v>
      </c>
      <c r="AG40" s="64">
        <v>20.399999999999999</v>
      </c>
      <c r="AH40" s="64">
        <v>20.399999999999999</v>
      </c>
      <c r="AI40" s="64">
        <v>19.600000000000001</v>
      </c>
      <c r="AJ40" s="64">
        <v>6.7</v>
      </c>
      <c r="AK40" s="64">
        <v>51.8</v>
      </c>
      <c r="AL40" s="64">
        <v>1</v>
      </c>
      <c r="AM40" s="64"/>
      <c r="AN40" s="64">
        <v>3.6</v>
      </c>
      <c r="AO40" s="64">
        <v>18.600000000000001</v>
      </c>
      <c r="AP40" s="64"/>
      <c r="AQ40" s="64">
        <v>159.69999999999999</v>
      </c>
      <c r="AR40" s="64">
        <v>138.6</v>
      </c>
      <c r="AS40" s="64">
        <v>0.2</v>
      </c>
      <c r="AT40" s="64">
        <v>3.4</v>
      </c>
      <c r="AU40" s="64">
        <v>4.8</v>
      </c>
      <c r="AV40" s="64">
        <v>9.9</v>
      </c>
      <c r="AW40" s="64">
        <v>5.4</v>
      </c>
      <c r="AX40" s="64">
        <v>9.9</v>
      </c>
      <c r="AY40" s="64">
        <v>138.5</v>
      </c>
      <c r="AZ40" s="64">
        <v>92.5</v>
      </c>
      <c r="BA40" s="64">
        <v>131.5</v>
      </c>
      <c r="BB40" s="64">
        <v>82.9</v>
      </c>
      <c r="BC40" s="64">
        <v>0.6</v>
      </c>
      <c r="BD40" s="64">
        <v>11.6</v>
      </c>
      <c r="BE40" s="64">
        <v>21.4</v>
      </c>
      <c r="BF40" s="64">
        <v>67.8</v>
      </c>
      <c r="BG40" s="64">
        <v>17.8</v>
      </c>
      <c r="BH40" s="64">
        <v>2.1</v>
      </c>
      <c r="BI40" s="64">
        <v>1</v>
      </c>
      <c r="BJ40" s="64">
        <v>2.2999999999999998</v>
      </c>
      <c r="BK40" s="64">
        <v>2</v>
      </c>
      <c r="BL40" s="64">
        <v>4.8</v>
      </c>
      <c r="BM40" s="64">
        <v>1.2</v>
      </c>
      <c r="BN40" s="64">
        <v>20</v>
      </c>
      <c r="BO40" s="64">
        <v>6.8</v>
      </c>
      <c r="BP40" s="64"/>
      <c r="BQ40" s="64">
        <v>12.6</v>
      </c>
      <c r="BR40" s="65">
        <v>1627.6</v>
      </c>
    </row>
    <row r="41" spans="1:70" x14ac:dyDescent="0.3">
      <c r="A41" s="1"/>
      <c r="B41" s="54" t="s">
        <v>882</v>
      </c>
      <c r="C41" s="66">
        <v>6.4</v>
      </c>
      <c r="D41" s="66">
        <v>19.100000000000001</v>
      </c>
      <c r="E41" s="66">
        <v>8.8000000000000007</v>
      </c>
      <c r="F41" s="66">
        <v>11.1</v>
      </c>
      <c r="G41" s="66">
        <v>6.8</v>
      </c>
      <c r="H41" s="66">
        <v>2.4</v>
      </c>
      <c r="I41" s="66"/>
      <c r="J41" s="66">
        <v>8.4</v>
      </c>
      <c r="K41" s="66">
        <v>0.2</v>
      </c>
      <c r="L41" s="66">
        <v>10</v>
      </c>
      <c r="M41" s="66"/>
      <c r="N41" s="66">
        <v>20</v>
      </c>
      <c r="O41" s="66">
        <v>20.3</v>
      </c>
      <c r="P41" s="66">
        <v>5.6</v>
      </c>
      <c r="Q41" s="66">
        <v>3.3</v>
      </c>
      <c r="R41" s="66">
        <v>4.7</v>
      </c>
      <c r="S41" s="66">
        <v>20</v>
      </c>
      <c r="T41" s="66">
        <v>20.7</v>
      </c>
      <c r="U41" s="66">
        <v>12.8</v>
      </c>
      <c r="V41" s="66">
        <v>7.7</v>
      </c>
      <c r="W41" s="66">
        <v>3.9</v>
      </c>
      <c r="X41" s="66">
        <v>64</v>
      </c>
      <c r="Y41" s="66">
        <v>73.900000000000006</v>
      </c>
      <c r="Z41" s="66">
        <v>74</v>
      </c>
      <c r="AA41" s="66">
        <v>79.599999999999994</v>
      </c>
      <c r="AB41" s="66">
        <v>11.2</v>
      </c>
      <c r="AC41" s="66">
        <v>10.7</v>
      </c>
      <c r="AD41" s="66">
        <v>5.8</v>
      </c>
      <c r="AE41" s="66">
        <v>10.4</v>
      </c>
      <c r="AF41" s="66">
        <v>8.3000000000000007</v>
      </c>
      <c r="AG41" s="66">
        <v>20.399999999999999</v>
      </c>
      <c r="AH41" s="66">
        <v>20.399999999999999</v>
      </c>
      <c r="AI41" s="66">
        <v>19.600000000000001</v>
      </c>
      <c r="AJ41" s="66">
        <v>6.7</v>
      </c>
      <c r="AK41" s="66">
        <v>21.9</v>
      </c>
      <c r="AL41" s="66">
        <v>0.5</v>
      </c>
      <c r="AM41" s="66"/>
      <c r="AN41" s="66">
        <v>3.5</v>
      </c>
      <c r="AO41" s="66">
        <v>18.600000000000001</v>
      </c>
      <c r="AP41" s="66"/>
      <c r="AQ41" s="66">
        <v>84.4</v>
      </c>
      <c r="AR41" s="66">
        <v>76.5</v>
      </c>
      <c r="AS41" s="66">
        <v>0.1</v>
      </c>
      <c r="AT41" s="66">
        <v>3.4</v>
      </c>
      <c r="AU41" s="66">
        <v>2.2000000000000002</v>
      </c>
      <c r="AV41" s="66">
        <v>3.7</v>
      </c>
      <c r="AW41" s="66">
        <v>1.7</v>
      </c>
      <c r="AX41" s="66">
        <v>9.9</v>
      </c>
      <c r="AY41" s="66">
        <v>126.3</v>
      </c>
      <c r="AZ41" s="66">
        <v>44.9</v>
      </c>
      <c r="BA41" s="66">
        <v>132</v>
      </c>
      <c r="BB41" s="66">
        <v>43.1</v>
      </c>
      <c r="BC41" s="66">
        <v>0.6</v>
      </c>
      <c r="BD41" s="66">
        <v>4.0999999999999996</v>
      </c>
      <c r="BE41" s="66">
        <v>19.399999999999999</v>
      </c>
      <c r="BF41" s="66">
        <v>67.599999999999994</v>
      </c>
      <c r="BG41" s="66">
        <v>17.3</v>
      </c>
      <c r="BH41" s="66">
        <v>2.1</v>
      </c>
      <c r="BI41" s="66">
        <v>1</v>
      </c>
      <c r="BJ41" s="66">
        <v>2.2999999999999998</v>
      </c>
      <c r="BK41" s="66">
        <v>2</v>
      </c>
      <c r="BL41" s="66">
        <v>2.2999999999999998</v>
      </c>
      <c r="BM41" s="66">
        <v>1.2</v>
      </c>
      <c r="BN41" s="66">
        <v>20</v>
      </c>
      <c r="BO41" s="66">
        <v>7.1</v>
      </c>
      <c r="BP41" s="66"/>
      <c r="BQ41" s="66">
        <v>11.8</v>
      </c>
      <c r="BR41" s="67">
        <v>1328.7</v>
      </c>
    </row>
    <row r="42" spans="1:70" x14ac:dyDescent="0.3">
      <c r="A42" s="1"/>
      <c r="B42" s="54" t="s">
        <v>883</v>
      </c>
      <c r="C42" s="66">
        <v>6.6</v>
      </c>
      <c r="D42" s="66">
        <v>19</v>
      </c>
      <c r="E42" s="66">
        <v>7.8</v>
      </c>
      <c r="F42" s="66">
        <v>11.1</v>
      </c>
      <c r="G42" s="66">
        <v>16.899999999999999</v>
      </c>
      <c r="H42" s="66">
        <v>2.5</v>
      </c>
      <c r="I42" s="66"/>
      <c r="J42" s="66">
        <v>9.3000000000000007</v>
      </c>
      <c r="K42" s="66">
        <v>0.1</v>
      </c>
      <c r="L42" s="66">
        <v>10.1</v>
      </c>
      <c r="M42" s="66"/>
      <c r="N42" s="66">
        <v>20</v>
      </c>
      <c r="O42" s="66">
        <v>20.2</v>
      </c>
      <c r="P42" s="66">
        <v>5.7</v>
      </c>
      <c r="Q42" s="66">
        <v>3.3</v>
      </c>
      <c r="R42" s="66">
        <v>4.7</v>
      </c>
      <c r="S42" s="66">
        <v>19.8</v>
      </c>
      <c r="T42" s="66">
        <v>20.6</v>
      </c>
      <c r="U42" s="66">
        <v>12.5</v>
      </c>
      <c r="V42" s="66">
        <v>7.7</v>
      </c>
      <c r="W42" s="66">
        <v>6.3</v>
      </c>
      <c r="X42" s="66">
        <v>59.2</v>
      </c>
      <c r="Y42" s="66">
        <v>87.7</v>
      </c>
      <c r="Z42" s="66">
        <v>66.400000000000006</v>
      </c>
      <c r="AA42" s="66">
        <v>68.900000000000006</v>
      </c>
      <c r="AB42" s="66">
        <v>1.7</v>
      </c>
      <c r="AC42" s="66">
        <v>11</v>
      </c>
      <c r="AD42" s="66">
        <v>5.8</v>
      </c>
      <c r="AE42" s="66">
        <v>10.4</v>
      </c>
      <c r="AF42" s="66">
        <v>8.3000000000000007</v>
      </c>
      <c r="AG42" s="66">
        <v>20.399999999999999</v>
      </c>
      <c r="AH42" s="66">
        <v>20.399999999999999</v>
      </c>
      <c r="AI42" s="66">
        <v>19.600000000000001</v>
      </c>
      <c r="AJ42" s="66">
        <v>7</v>
      </c>
      <c r="AK42" s="66">
        <v>3.2</v>
      </c>
      <c r="AL42" s="66">
        <v>1.4</v>
      </c>
      <c r="AM42" s="66">
        <v>1</v>
      </c>
      <c r="AN42" s="66">
        <v>3.5</v>
      </c>
      <c r="AO42" s="66">
        <v>18.600000000000001</v>
      </c>
      <c r="AP42" s="66"/>
      <c r="AQ42" s="66">
        <v>18.8</v>
      </c>
      <c r="AR42" s="66">
        <v>6.7</v>
      </c>
      <c r="AS42" s="66">
        <v>0.1</v>
      </c>
      <c r="AT42" s="66">
        <v>3.4</v>
      </c>
      <c r="AU42" s="66">
        <v>0.4</v>
      </c>
      <c r="AV42" s="66">
        <v>0.1</v>
      </c>
      <c r="AW42" s="66">
        <v>1.9</v>
      </c>
      <c r="AX42" s="66">
        <v>9.9</v>
      </c>
      <c r="AY42" s="66">
        <v>128</v>
      </c>
      <c r="AZ42" s="66">
        <v>4.9000000000000004</v>
      </c>
      <c r="BA42" s="66">
        <v>132.1</v>
      </c>
      <c r="BB42" s="66">
        <v>6.4</v>
      </c>
      <c r="BC42" s="66">
        <v>0.6</v>
      </c>
      <c r="BD42" s="66"/>
      <c r="BE42" s="66">
        <v>23.8</v>
      </c>
      <c r="BF42" s="66">
        <v>75.2</v>
      </c>
      <c r="BG42" s="66">
        <v>17.5</v>
      </c>
      <c r="BH42" s="66">
        <v>2.1</v>
      </c>
      <c r="BI42" s="66">
        <v>1</v>
      </c>
      <c r="BJ42" s="66">
        <v>2.2999999999999998</v>
      </c>
      <c r="BK42" s="66">
        <v>2</v>
      </c>
      <c r="BL42" s="66">
        <v>0.5</v>
      </c>
      <c r="BM42" s="66">
        <v>1.2</v>
      </c>
      <c r="BN42" s="66">
        <v>19.8</v>
      </c>
      <c r="BO42" s="66">
        <v>7.1</v>
      </c>
      <c r="BP42" s="66"/>
      <c r="BQ42" s="66">
        <v>11.7</v>
      </c>
      <c r="BR42" s="67">
        <v>1096.2</v>
      </c>
    </row>
    <row r="43" spans="1:70" x14ac:dyDescent="0.3">
      <c r="A43" s="1"/>
      <c r="B43" s="54" t="s">
        <v>884</v>
      </c>
      <c r="C43" s="66">
        <v>6.7</v>
      </c>
      <c r="D43" s="66">
        <v>19.100000000000001</v>
      </c>
      <c r="E43" s="66">
        <v>7.7</v>
      </c>
      <c r="F43" s="66">
        <v>11.1</v>
      </c>
      <c r="G43" s="66">
        <v>20.2</v>
      </c>
      <c r="H43" s="66">
        <v>2.7</v>
      </c>
      <c r="I43" s="66"/>
      <c r="J43" s="66">
        <v>9.3000000000000007</v>
      </c>
      <c r="K43" s="66"/>
      <c r="L43" s="66">
        <v>10.1</v>
      </c>
      <c r="M43" s="66"/>
      <c r="N43" s="66">
        <v>20.100000000000001</v>
      </c>
      <c r="O43" s="66">
        <v>20.3</v>
      </c>
      <c r="P43" s="66">
        <v>5.7</v>
      </c>
      <c r="Q43" s="66">
        <v>3.3</v>
      </c>
      <c r="R43" s="66">
        <v>4.9000000000000004</v>
      </c>
      <c r="S43" s="66">
        <v>19.899999999999999</v>
      </c>
      <c r="T43" s="66">
        <v>20.7</v>
      </c>
      <c r="U43" s="66">
        <v>12.4</v>
      </c>
      <c r="V43" s="66">
        <v>7.7</v>
      </c>
      <c r="W43" s="66">
        <v>7.2</v>
      </c>
      <c r="X43" s="66">
        <v>50.6</v>
      </c>
      <c r="Y43" s="66">
        <v>96.6</v>
      </c>
      <c r="Z43" s="66">
        <v>64.400000000000006</v>
      </c>
      <c r="AA43" s="66">
        <v>73</v>
      </c>
      <c r="AB43" s="66"/>
      <c r="AC43" s="66">
        <v>8.5</v>
      </c>
      <c r="AD43" s="66">
        <v>4.8</v>
      </c>
      <c r="AE43" s="66">
        <v>10.4</v>
      </c>
      <c r="AF43" s="66">
        <v>8.3000000000000007</v>
      </c>
      <c r="AG43" s="66">
        <v>20.399999999999999</v>
      </c>
      <c r="AH43" s="66">
        <v>20.399999999999999</v>
      </c>
      <c r="AI43" s="66">
        <v>19.600000000000001</v>
      </c>
      <c r="AJ43" s="66">
        <v>7</v>
      </c>
      <c r="AK43" s="66"/>
      <c r="AL43" s="66">
        <v>4.2</v>
      </c>
      <c r="AM43" s="66">
        <v>2.5</v>
      </c>
      <c r="AN43" s="66">
        <v>3.3</v>
      </c>
      <c r="AO43" s="66">
        <v>18.600000000000001</v>
      </c>
      <c r="AP43" s="66"/>
      <c r="AQ43" s="66"/>
      <c r="AR43" s="66"/>
      <c r="AS43" s="66"/>
      <c r="AT43" s="66">
        <v>3.4</v>
      </c>
      <c r="AU43" s="66"/>
      <c r="AV43" s="66"/>
      <c r="AW43" s="66">
        <v>1.9</v>
      </c>
      <c r="AX43" s="66">
        <v>9.9</v>
      </c>
      <c r="AY43" s="66">
        <v>126.8</v>
      </c>
      <c r="AZ43" s="66"/>
      <c r="BA43" s="66">
        <v>132.19999999999999</v>
      </c>
      <c r="BB43" s="66"/>
      <c r="BC43" s="66">
        <v>0.6</v>
      </c>
      <c r="BD43" s="66"/>
      <c r="BE43" s="66">
        <v>24.9</v>
      </c>
      <c r="BF43" s="66">
        <v>78.400000000000006</v>
      </c>
      <c r="BG43" s="66">
        <v>17.600000000000001</v>
      </c>
      <c r="BH43" s="66">
        <v>2.1</v>
      </c>
      <c r="BI43" s="66">
        <v>1</v>
      </c>
      <c r="BJ43" s="66">
        <v>2.2999999999999998</v>
      </c>
      <c r="BK43" s="66">
        <v>2</v>
      </c>
      <c r="BL43" s="66"/>
      <c r="BM43" s="66">
        <v>1.2</v>
      </c>
      <c r="BN43" s="66">
        <v>20</v>
      </c>
      <c r="BO43" s="66">
        <v>7</v>
      </c>
      <c r="BP43" s="66"/>
      <c r="BQ43" s="66">
        <v>11.9</v>
      </c>
      <c r="BR43" s="67">
        <v>1064.9000000000001</v>
      </c>
    </row>
    <row r="44" spans="1:70" x14ac:dyDescent="0.3">
      <c r="A44" s="1"/>
      <c r="B44" s="54" t="s">
        <v>885</v>
      </c>
      <c r="C44" s="66">
        <v>5.6</v>
      </c>
      <c r="D44" s="66">
        <v>19.100000000000001</v>
      </c>
      <c r="E44" s="66">
        <v>8.4</v>
      </c>
      <c r="F44" s="66">
        <v>11.1</v>
      </c>
      <c r="G44" s="66">
        <v>20.2</v>
      </c>
      <c r="H44" s="66">
        <v>2.9</v>
      </c>
      <c r="I44" s="66"/>
      <c r="J44" s="66">
        <v>9.4</v>
      </c>
      <c r="K44" s="66"/>
      <c r="L44" s="66">
        <v>10</v>
      </c>
      <c r="M44" s="66"/>
      <c r="N44" s="66">
        <v>20.100000000000001</v>
      </c>
      <c r="O44" s="66">
        <v>20.2</v>
      </c>
      <c r="P44" s="66">
        <v>6.2</v>
      </c>
      <c r="Q44" s="66">
        <v>3.3</v>
      </c>
      <c r="R44" s="66">
        <v>4.9000000000000004</v>
      </c>
      <c r="S44" s="66">
        <v>19.899999999999999</v>
      </c>
      <c r="T44" s="66">
        <v>20.6</v>
      </c>
      <c r="U44" s="66">
        <v>12.4</v>
      </c>
      <c r="V44" s="66">
        <v>7.7</v>
      </c>
      <c r="W44" s="66">
        <v>6.6</v>
      </c>
      <c r="X44" s="66">
        <v>44.2</v>
      </c>
      <c r="Y44" s="66">
        <v>90.4</v>
      </c>
      <c r="Z44" s="66">
        <v>62.3</v>
      </c>
      <c r="AA44" s="66">
        <v>75.099999999999994</v>
      </c>
      <c r="AB44" s="66"/>
      <c r="AC44" s="66">
        <v>7.8</v>
      </c>
      <c r="AD44" s="66">
        <v>7.4</v>
      </c>
      <c r="AE44" s="66">
        <v>10.5</v>
      </c>
      <c r="AF44" s="66">
        <v>8.3000000000000007</v>
      </c>
      <c r="AG44" s="66">
        <v>20.399999999999999</v>
      </c>
      <c r="AH44" s="66">
        <v>20.399999999999999</v>
      </c>
      <c r="AI44" s="66">
        <v>19.600000000000001</v>
      </c>
      <c r="AJ44" s="66">
        <v>7</v>
      </c>
      <c r="AK44" s="66"/>
      <c r="AL44" s="66">
        <v>3.8</v>
      </c>
      <c r="AM44" s="66">
        <v>1.8</v>
      </c>
      <c r="AN44" s="66">
        <v>3.3</v>
      </c>
      <c r="AO44" s="66">
        <v>18.600000000000001</v>
      </c>
      <c r="AP44" s="66"/>
      <c r="AQ44" s="66"/>
      <c r="AR44" s="66"/>
      <c r="AS44" s="66"/>
      <c r="AT44" s="66">
        <v>3.4</v>
      </c>
      <c r="AU44" s="66"/>
      <c r="AV44" s="66"/>
      <c r="AW44" s="66">
        <v>1.9</v>
      </c>
      <c r="AX44" s="66">
        <v>10</v>
      </c>
      <c r="AY44" s="66">
        <v>136.1</v>
      </c>
      <c r="AZ44" s="66"/>
      <c r="BA44" s="66">
        <v>132.1</v>
      </c>
      <c r="BB44" s="66"/>
      <c r="BC44" s="66">
        <v>0.6</v>
      </c>
      <c r="BD44" s="66"/>
      <c r="BE44" s="66">
        <v>25.9</v>
      </c>
      <c r="BF44" s="66">
        <v>78.099999999999994</v>
      </c>
      <c r="BG44" s="66">
        <v>17.3</v>
      </c>
      <c r="BH44" s="66">
        <v>2.1</v>
      </c>
      <c r="BI44" s="66">
        <v>1</v>
      </c>
      <c r="BJ44" s="66">
        <v>2.2999999999999998</v>
      </c>
      <c r="BK44" s="66">
        <v>2</v>
      </c>
      <c r="BL44" s="66"/>
      <c r="BM44" s="66">
        <v>1.2</v>
      </c>
      <c r="BN44" s="66">
        <v>20.100000000000001</v>
      </c>
      <c r="BO44" s="66">
        <v>7.2</v>
      </c>
      <c r="BP44" s="66"/>
      <c r="BQ44" s="66">
        <v>11.5</v>
      </c>
      <c r="BR44" s="67">
        <v>1062.3</v>
      </c>
    </row>
    <row r="45" spans="1:70" x14ac:dyDescent="0.3">
      <c r="A45" s="1"/>
      <c r="B45" s="54" t="s">
        <v>886</v>
      </c>
      <c r="C45" s="66">
        <v>15.3</v>
      </c>
      <c r="D45" s="66">
        <v>19.100000000000001</v>
      </c>
      <c r="E45" s="66">
        <v>8.6999999999999993</v>
      </c>
      <c r="F45" s="66">
        <v>11.1</v>
      </c>
      <c r="G45" s="66">
        <v>20.2</v>
      </c>
      <c r="H45" s="66">
        <v>3</v>
      </c>
      <c r="I45" s="66"/>
      <c r="J45" s="66">
        <v>9.4</v>
      </c>
      <c r="K45" s="66"/>
      <c r="L45" s="66">
        <v>10</v>
      </c>
      <c r="M45" s="66"/>
      <c r="N45" s="66">
        <v>20.2</v>
      </c>
      <c r="O45" s="66">
        <v>20.2</v>
      </c>
      <c r="P45" s="66">
        <v>6.5</v>
      </c>
      <c r="Q45" s="66">
        <v>3.2</v>
      </c>
      <c r="R45" s="66">
        <v>4.7</v>
      </c>
      <c r="S45" s="66">
        <v>19.899999999999999</v>
      </c>
      <c r="T45" s="66">
        <v>20.8</v>
      </c>
      <c r="U45" s="66">
        <v>12.1</v>
      </c>
      <c r="V45" s="66">
        <v>7.7</v>
      </c>
      <c r="W45" s="66">
        <v>7</v>
      </c>
      <c r="X45" s="66">
        <v>36.6</v>
      </c>
      <c r="Y45" s="66">
        <v>82.3</v>
      </c>
      <c r="Z45" s="66">
        <v>68</v>
      </c>
      <c r="AA45" s="66">
        <v>81.2</v>
      </c>
      <c r="AB45" s="66"/>
      <c r="AC45" s="66">
        <v>10.199999999999999</v>
      </c>
      <c r="AD45" s="66">
        <v>8.1</v>
      </c>
      <c r="AE45" s="66">
        <v>10.4</v>
      </c>
      <c r="AF45" s="66">
        <v>8.3000000000000007</v>
      </c>
      <c r="AG45" s="66">
        <v>20.399999999999999</v>
      </c>
      <c r="AH45" s="66">
        <v>20.399999999999999</v>
      </c>
      <c r="AI45" s="66">
        <v>19.600000000000001</v>
      </c>
      <c r="AJ45" s="66">
        <v>6.9</v>
      </c>
      <c r="AK45" s="66"/>
      <c r="AL45" s="66">
        <v>1.5</v>
      </c>
      <c r="AM45" s="66">
        <v>1.1000000000000001</v>
      </c>
      <c r="AN45" s="66">
        <v>3.3</v>
      </c>
      <c r="AO45" s="66">
        <v>18.600000000000001</v>
      </c>
      <c r="AP45" s="66"/>
      <c r="AQ45" s="66"/>
      <c r="AR45" s="66"/>
      <c r="AS45" s="66"/>
      <c r="AT45" s="66">
        <v>3.4</v>
      </c>
      <c r="AU45" s="66"/>
      <c r="AV45" s="66"/>
      <c r="AW45" s="66">
        <v>5.4</v>
      </c>
      <c r="AX45" s="66">
        <v>9.9</v>
      </c>
      <c r="AY45" s="66">
        <v>138</v>
      </c>
      <c r="AZ45" s="66"/>
      <c r="BA45" s="66">
        <v>128.19999999999999</v>
      </c>
      <c r="BB45" s="66"/>
      <c r="BC45" s="66">
        <v>0.6</v>
      </c>
      <c r="BD45" s="66"/>
      <c r="BE45" s="66">
        <v>23.2</v>
      </c>
      <c r="BF45" s="66">
        <v>76.8</v>
      </c>
      <c r="BG45" s="66">
        <v>17.5</v>
      </c>
      <c r="BH45" s="66">
        <v>2.1</v>
      </c>
      <c r="BI45" s="66">
        <v>1</v>
      </c>
      <c r="BJ45" s="66">
        <v>2.2999999999999998</v>
      </c>
      <c r="BK45" s="66">
        <v>2</v>
      </c>
      <c r="BL45" s="66"/>
      <c r="BM45" s="66">
        <v>1.2</v>
      </c>
      <c r="BN45" s="66">
        <v>20</v>
      </c>
      <c r="BO45" s="66">
        <v>7.1</v>
      </c>
      <c r="BP45" s="66"/>
      <c r="BQ45" s="66">
        <v>11.6</v>
      </c>
      <c r="BR45" s="67">
        <v>1066.3</v>
      </c>
    </row>
    <row r="46" spans="1:70" x14ac:dyDescent="0.3">
      <c r="A46" s="1"/>
      <c r="B46" s="54" t="s">
        <v>887</v>
      </c>
      <c r="C46" s="66">
        <v>15.4</v>
      </c>
      <c r="D46" s="66">
        <v>19.100000000000001</v>
      </c>
      <c r="E46" s="66">
        <v>7.6</v>
      </c>
      <c r="F46" s="66">
        <v>5.7</v>
      </c>
      <c r="G46" s="66">
        <v>20.2</v>
      </c>
      <c r="H46" s="66">
        <v>3</v>
      </c>
      <c r="I46" s="66"/>
      <c r="J46" s="66">
        <v>9.1999999999999993</v>
      </c>
      <c r="K46" s="66"/>
      <c r="L46" s="66">
        <v>10</v>
      </c>
      <c r="M46" s="66"/>
      <c r="N46" s="66">
        <v>20.2</v>
      </c>
      <c r="O46" s="66">
        <v>20.2</v>
      </c>
      <c r="P46" s="66">
        <v>6.5</v>
      </c>
      <c r="Q46" s="66">
        <v>3.2</v>
      </c>
      <c r="R46" s="66">
        <v>4.7</v>
      </c>
      <c r="S46" s="66">
        <v>19.899999999999999</v>
      </c>
      <c r="T46" s="66">
        <v>20.6</v>
      </c>
      <c r="U46" s="66">
        <v>12</v>
      </c>
      <c r="V46" s="66">
        <v>7.7</v>
      </c>
      <c r="W46" s="66">
        <v>6.8</v>
      </c>
      <c r="X46" s="66">
        <v>35.1</v>
      </c>
      <c r="Y46" s="66">
        <v>74.099999999999994</v>
      </c>
      <c r="Z46" s="66">
        <v>70.900000000000006</v>
      </c>
      <c r="AA46" s="66">
        <v>96.3</v>
      </c>
      <c r="AB46" s="66"/>
      <c r="AC46" s="66">
        <v>10.6</v>
      </c>
      <c r="AD46" s="66">
        <v>9.6999999999999993</v>
      </c>
      <c r="AE46" s="66">
        <v>10.4</v>
      </c>
      <c r="AF46" s="66">
        <v>8.3000000000000007</v>
      </c>
      <c r="AG46" s="66">
        <v>20.399999999999999</v>
      </c>
      <c r="AH46" s="66">
        <v>20.399999999999999</v>
      </c>
      <c r="AI46" s="66">
        <v>19.600000000000001</v>
      </c>
      <c r="AJ46" s="66">
        <v>6.8</v>
      </c>
      <c r="AK46" s="66"/>
      <c r="AL46" s="66">
        <v>0.8</v>
      </c>
      <c r="AM46" s="66"/>
      <c r="AN46" s="66">
        <v>3.3</v>
      </c>
      <c r="AO46" s="66">
        <v>18.600000000000001</v>
      </c>
      <c r="AP46" s="66"/>
      <c r="AQ46" s="66"/>
      <c r="AR46" s="66"/>
      <c r="AS46" s="66"/>
      <c r="AT46" s="66">
        <v>3.4</v>
      </c>
      <c r="AU46" s="66"/>
      <c r="AV46" s="66"/>
      <c r="AW46" s="66">
        <v>5.4</v>
      </c>
      <c r="AX46" s="66">
        <v>9.9</v>
      </c>
      <c r="AY46" s="66">
        <v>114.2</v>
      </c>
      <c r="AZ46" s="66"/>
      <c r="BA46" s="66">
        <v>131.30000000000001</v>
      </c>
      <c r="BB46" s="66"/>
      <c r="BC46" s="66">
        <v>0.6</v>
      </c>
      <c r="BD46" s="66"/>
      <c r="BE46" s="66">
        <v>21.5</v>
      </c>
      <c r="BF46" s="66">
        <v>70.599999999999994</v>
      </c>
      <c r="BG46" s="66">
        <v>17.899999999999999</v>
      </c>
      <c r="BH46" s="66">
        <v>2.1</v>
      </c>
      <c r="BI46" s="66">
        <v>1</v>
      </c>
      <c r="BJ46" s="66">
        <v>2.2999999999999998</v>
      </c>
      <c r="BK46" s="66">
        <v>2</v>
      </c>
      <c r="BL46" s="66"/>
      <c r="BM46" s="66">
        <v>1.2</v>
      </c>
      <c r="BN46" s="66">
        <v>20</v>
      </c>
      <c r="BO46" s="66">
        <v>7.1</v>
      </c>
      <c r="BP46" s="66"/>
      <c r="BQ46" s="66">
        <v>12.7</v>
      </c>
      <c r="BR46" s="67">
        <v>1040.5</v>
      </c>
    </row>
    <row r="47" spans="1:70" x14ac:dyDescent="0.3">
      <c r="A47" s="1"/>
      <c r="B47" s="56" t="s">
        <v>888</v>
      </c>
      <c r="C47" s="68">
        <v>15.2</v>
      </c>
      <c r="D47" s="68">
        <v>17.100000000000001</v>
      </c>
      <c r="E47" s="68">
        <v>8.5</v>
      </c>
      <c r="F47" s="68">
        <v>6</v>
      </c>
      <c r="G47" s="68">
        <v>20.2</v>
      </c>
      <c r="H47" s="68">
        <v>3</v>
      </c>
      <c r="I47" s="68"/>
      <c r="J47" s="68">
        <v>9</v>
      </c>
      <c r="K47" s="68"/>
      <c r="L47" s="68">
        <v>10</v>
      </c>
      <c r="M47" s="68"/>
      <c r="N47" s="68">
        <v>20.2</v>
      </c>
      <c r="O47" s="68">
        <v>20.2</v>
      </c>
      <c r="P47" s="68">
        <v>6.4</v>
      </c>
      <c r="Q47" s="68">
        <v>3.1</v>
      </c>
      <c r="R47" s="68">
        <v>4.7</v>
      </c>
      <c r="S47" s="68">
        <v>20</v>
      </c>
      <c r="T47" s="68">
        <v>20.6</v>
      </c>
      <c r="U47" s="68">
        <v>12</v>
      </c>
      <c r="V47" s="68">
        <v>7.8</v>
      </c>
      <c r="W47" s="68">
        <v>6.3</v>
      </c>
      <c r="X47" s="68">
        <v>31.1</v>
      </c>
      <c r="Y47" s="68">
        <v>76.2</v>
      </c>
      <c r="Z47" s="68">
        <v>91.4</v>
      </c>
      <c r="AA47" s="68">
        <v>97.8</v>
      </c>
      <c r="AB47" s="68"/>
      <c r="AC47" s="68">
        <v>9</v>
      </c>
      <c r="AD47" s="68">
        <v>7.2</v>
      </c>
      <c r="AE47" s="68">
        <v>10.5</v>
      </c>
      <c r="AF47" s="68">
        <v>8.3000000000000007</v>
      </c>
      <c r="AG47" s="68">
        <v>20.399999999999999</v>
      </c>
      <c r="AH47" s="68">
        <v>20.399999999999999</v>
      </c>
      <c r="AI47" s="68">
        <v>19.600000000000001</v>
      </c>
      <c r="AJ47" s="68">
        <v>6.8</v>
      </c>
      <c r="AK47" s="68"/>
      <c r="AL47" s="68">
        <v>0.3</v>
      </c>
      <c r="AM47" s="68"/>
      <c r="AN47" s="68">
        <v>3.4</v>
      </c>
      <c r="AO47" s="68">
        <v>18.600000000000001</v>
      </c>
      <c r="AP47" s="68"/>
      <c r="AQ47" s="68"/>
      <c r="AR47" s="68"/>
      <c r="AS47" s="68"/>
      <c r="AT47" s="68">
        <v>3.4</v>
      </c>
      <c r="AU47" s="68"/>
      <c r="AV47" s="68"/>
      <c r="AW47" s="68">
        <v>5.5</v>
      </c>
      <c r="AX47" s="68">
        <v>9.9</v>
      </c>
      <c r="AY47" s="68">
        <v>100.5</v>
      </c>
      <c r="AZ47" s="68"/>
      <c r="BA47" s="68">
        <v>120.2</v>
      </c>
      <c r="BB47" s="68"/>
      <c r="BC47" s="68">
        <v>0.6</v>
      </c>
      <c r="BD47" s="68"/>
      <c r="BE47" s="68">
        <v>20.3</v>
      </c>
      <c r="BF47" s="68">
        <v>60</v>
      </c>
      <c r="BG47" s="68">
        <v>18.2</v>
      </c>
      <c r="BH47" s="68">
        <v>2.1</v>
      </c>
      <c r="BI47" s="68">
        <v>1</v>
      </c>
      <c r="BJ47" s="68">
        <v>2.2999999999999998</v>
      </c>
      <c r="BK47" s="68">
        <v>2</v>
      </c>
      <c r="BL47" s="68"/>
      <c r="BM47" s="68">
        <v>1.2</v>
      </c>
      <c r="BN47" s="68">
        <v>20</v>
      </c>
      <c r="BO47" s="68">
        <v>7.1</v>
      </c>
      <c r="BP47" s="68"/>
      <c r="BQ47" s="68">
        <v>13.2</v>
      </c>
      <c r="BR47" s="69">
        <v>1018.8</v>
      </c>
    </row>
    <row r="48" spans="1:70" x14ac:dyDescent="0.3">
      <c r="A48" s="1"/>
      <c r="B48" s="50" t="s">
        <v>889</v>
      </c>
      <c r="C48" s="64">
        <v>15</v>
      </c>
      <c r="D48" s="64">
        <v>16.3</v>
      </c>
      <c r="E48" s="64">
        <v>8.4</v>
      </c>
      <c r="F48" s="64">
        <v>11</v>
      </c>
      <c r="G48" s="64">
        <v>20.2</v>
      </c>
      <c r="H48" s="64">
        <v>3</v>
      </c>
      <c r="I48" s="64"/>
      <c r="J48" s="64">
        <v>9.1</v>
      </c>
      <c r="K48" s="64"/>
      <c r="L48" s="64">
        <v>10</v>
      </c>
      <c r="M48" s="64"/>
      <c r="N48" s="64">
        <v>20.2</v>
      </c>
      <c r="O48" s="64">
        <v>20.2</v>
      </c>
      <c r="P48" s="64">
        <v>6.5</v>
      </c>
      <c r="Q48" s="64">
        <v>3.1</v>
      </c>
      <c r="R48" s="64">
        <v>5.0999999999999996</v>
      </c>
      <c r="S48" s="64">
        <v>20</v>
      </c>
      <c r="T48" s="64">
        <v>20.5</v>
      </c>
      <c r="U48" s="64">
        <v>12</v>
      </c>
      <c r="V48" s="64">
        <v>7.7</v>
      </c>
      <c r="W48" s="64">
        <v>6.4</v>
      </c>
      <c r="X48" s="64">
        <v>26.9</v>
      </c>
      <c r="Y48" s="64">
        <v>72.3</v>
      </c>
      <c r="Z48" s="64">
        <v>78.099999999999994</v>
      </c>
      <c r="AA48" s="64">
        <v>89.7</v>
      </c>
      <c r="AB48" s="64"/>
      <c r="AC48" s="64">
        <v>11.1</v>
      </c>
      <c r="AD48" s="64">
        <v>8.1</v>
      </c>
      <c r="AE48" s="64">
        <v>10.5</v>
      </c>
      <c r="AF48" s="64">
        <v>8.3000000000000007</v>
      </c>
      <c r="AG48" s="64">
        <v>20.399999999999999</v>
      </c>
      <c r="AH48" s="64">
        <v>20.399999999999999</v>
      </c>
      <c r="AI48" s="64">
        <v>19.600000000000001</v>
      </c>
      <c r="AJ48" s="64">
        <v>7.3</v>
      </c>
      <c r="AK48" s="64"/>
      <c r="AL48" s="64"/>
      <c r="AM48" s="64"/>
      <c r="AN48" s="64">
        <v>3.4</v>
      </c>
      <c r="AO48" s="64">
        <v>18.600000000000001</v>
      </c>
      <c r="AP48" s="64"/>
      <c r="AQ48" s="64"/>
      <c r="AR48" s="64"/>
      <c r="AS48" s="64"/>
      <c r="AT48" s="64">
        <v>3.4</v>
      </c>
      <c r="AU48" s="64"/>
      <c r="AV48" s="64"/>
      <c r="AW48" s="64">
        <v>5.4</v>
      </c>
      <c r="AX48" s="64">
        <v>9.9</v>
      </c>
      <c r="AY48" s="64">
        <v>88.2</v>
      </c>
      <c r="AZ48" s="64"/>
      <c r="BA48" s="64">
        <v>108.7</v>
      </c>
      <c r="BB48" s="64"/>
      <c r="BC48" s="64">
        <v>0.6</v>
      </c>
      <c r="BD48" s="64"/>
      <c r="BE48" s="64">
        <v>19.5</v>
      </c>
      <c r="BF48" s="64">
        <v>60</v>
      </c>
      <c r="BG48" s="64">
        <v>17.8</v>
      </c>
      <c r="BH48" s="64">
        <v>2.1</v>
      </c>
      <c r="BI48" s="64">
        <v>1</v>
      </c>
      <c r="BJ48" s="64">
        <v>2.2999999999999998</v>
      </c>
      <c r="BK48" s="64">
        <v>2</v>
      </c>
      <c r="BL48" s="64"/>
      <c r="BM48" s="64">
        <v>1.2</v>
      </c>
      <c r="BN48" s="64">
        <v>20</v>
      </c>
      <c r="BO48" s="64">
        <v>7.1</v>
      </c>
      <c r="BP48" s="64"/>
      <c r="BQ48" s="64">
        <v>13.3</v>
      </c>
      <c r="BR48" s="65">
        <v>971.9</v>
      </c>
    </row>
    <row r="49" spans="1:70" x14ac:dyDescent="0.3">
      <c r="A49" s="1"/>
      <c r="B49" s="54" t="s">
        <v>890</v>
      </c>
      <c r="C49" s="66">
        <v>15</v>
      </c>
      <c r="D49" s="66">
        <v>16.3</v>
      </c>
      <c r="E49" s="66">
        <v>7.2</v>
      </c>
      <c r="F49" s="66">
        <v>11</v>
      </c>
      <c r="G49" s="66">
        <v>20.2</v>
      </c>
      <c r="H49" s="66">
        <v>3</v>
      </c>
      <c r="I49" s="66"/>
      <c r="J49" s="66">
        <v>9.4</v>
      </c>
      <c r="K49" s="66"/>
      <c r="L49" s="66">
        <v>10</v>
      </c>
      <c r="M49" s="66"/>
      <c r="N49" s="66">
        <v>20.100000000000001</v>
      </c>
      <c r="O49" s="66">
        <v>20.2</v>
      </c>
      <c r="P49" s="66">
        <v>6.7</v>
      </c>
      <c r="Q49" s="66">
        <v>3.1</v>
      </c>
      <c r="R49" s="66">
        <v>5.0999999999999996</v>
      </c>
      <c r="S49" s="66">
        <v>20</v>
      </c>
      <c r="T49" s="66">
        <v>20.399999999999999</v>
      </c>
      <c r="U49" s="66">
        <v>11.6</v>
      </c>
      <c r="V49" s="66">
        <v>7.7</v>
      </c>
      <c r="W49" s="66">
        <v>6.6</v>
      </c>
      <c r="X49" s="66">
        <v>25</v>
      </c>
      <c r="Y49" s="66">
        <v>66.3</v>
      </c>
      <c r="Z49" s="66">
        <v>81.099999999999994</v>
      </c>
      <c r="AA49" s="66">
        <v>90.4</v>
      </c>
      <c r="AB49" s="66"/>
      <c r="AC49" s="66">
        <v>13.7</v>
      </c>
      <c r="AD49" s="66">
        <v>7.4</v>
      </c>
      <c r="AE49" s="66">
        <v>10.5</v>
      </c>
      <c r="AF49" s="66">
        <v>8.3000000000000007</v>
      </c>
      <c r="AG49" s="66">
        <v>20.399999999999999</v>
      </c>
      <c r="AH49" s="66">
        <v>20.399999999999999</v>
      </c>
      <c r="AI49" s="66">
        <v>19.600000000000001</v>
      </c>
      <c r="AJ49" s="66">
        <v>7.3</v>
      </c>
      <c r="AK49" s="66"/>
      <c r="AL49" s="66">
        <v>0.1</v>
      </c>
      <c r="AM49" s="66">
        <v>1.3</v>
      </c>
      <c r="AN49" s="66">
        <v>3.4</v>
      </c>
      <c r="AO49" s="66">
        <v>18.600000000000001</v>
      </c>
      <c r="AP49" s="66"/>
      <c r="AQ49" s="66"/>
      <c r="AR49" s="66"/>
      <c r="AS49" s="66"/>
      <c r="AT49" s="66">
        <v>3.4</v>
      </c>
      <c r="AU49" s="66"/>
      <c r="AV49" s="66"/>
      <c r="AW49" s="66">
        <v>5.4</v>
      </c>
      <c r="AX49" s="66">
        <v>10</v>
      </c>
      <c r="AY49" s="66">
        <v>73.7</v>
      </c>
      <c r="AZ49" s="66"/>
      <c r="BA49" s="66">
        <v>107</v>
      </c>
      <c r="BB49" s="66"/>
      <c r="BC49" s="66">
        <v>0.6</v>
      </c>
      <c r="BD49" s="66"/>
      <c r="BE49" s="66">
        <v>16.399999999999999</v>
      </c>
      <c r="BF49" s="66">
        <v>47.2</v>
      </c>
      <c r="BG49" s="66">
        <v>17.600000000000001</v>
      </c>
      <c r="BH49" s="66">
        <v>2.1</v>
      </c>
      <c r="BI49" s="66">
        <v>1</v>
      </c>
      <c r="BJ49" s="66">
        <v>2.2999999999999998</v>
      </c>
      <c r="BK49" s="66">
        <v>2</v>
      </c>
      <c r="BL49" s="66"/>
      <c r="BM49" s="66">
        <v>1.2</v>
      </c>
      <c r="BN49" s="66">
        <v>20</v>
      </c>
      <c r="BO49" s="66">
        <v>7.1</v>
      </c>
      <c r="BP49" s="66"/>
      <c r="BQ49" s="66">
        <v>12.9</v>
      </c>
      <c r="BR49" s="67">
        <v>937.3</v>
      </c>
    </row>
    <row r="50" spans="1:70" x14ac:dyDescent="0.3">
      <c r="A50" s="1"/>
      <c r="B50" s="54" t="s">
        <v>891</v>
      </c>
      <c r="C50" s="66">
        <v>14.5</v>
      </c>
      <c r="D50" s="66">
        <v>16.3</v>
      </c>
      <c r="E50" s="66">
        <v>7.2</v>
      </c>
      <c r="F50" s="66">
        <v>11</v>
      </c>
      <c r="G50" s="66">
        <v>20.2</v>
      </c>
      <c r="H50" s="66">
        <v>3</v>
      </c>
      <c r="I50" s="66"/>
      <c r="J50" s="66">
        <v>9.4</v>
      </c>
      <c r="K50" s="66"/>
      <c r="L50" s="66">
        <v>10</v>
      </c>
      <c r="M50" s="66"/>
      <c r="N50" s="66">
        <v>20.2</v>
      </c>
      <c r="O50" s="66">
        <v>20.2</v>
      </c>
      <c r="P50" s="66">
        <v>6.7</v>
      </c>
      <c r="Q50" s="66">
        <v>3.2</v>
      </c>
      <c r="R50" s="66">
        <v>5.2</v>
      </c>
      <c r="S50" s="66">
        <v>20</v>
      </c>
      <c r="T50" s="66">
        <v>20.399999999999999</v>
      </c>
      <c r="U50" s="66">
        <v>11.6</v>
      </c>
      <c r="V50" s="66">
        <v>7.7</v>
      </c>
      <c r="W50" s="66">
        <v>8.6999999999999993</v>
      </c>
      <c r="X50" s="66">
        <v>22.9</v>
      </c>
      <c r="Y50" s="66">
        <v>61.4</v>
      </c>
      <c r="Z50" s="66">
        <v>89.7</v>
      </c>
      <c r="AA50" s="66">
        <v>95.6</v>
      </c>
      <c r="AB50" s="66"/>
      <c r="AC50" s="66">
        <v>11.5</v>
      </c>
      <c r="AD50" s="66">
        <v>9.1999999999999993</v>
      </c>
      <c r="AE50" s="66">
        <v>10.4</v>
      </c>
      <c r="AF50" s="66">
        <v>8.3000000000000007</v>
      </c>
      <c r="AG50" s="66">
        <v>20.399999999999999</v>
      </c>
      <c r="AH50" s="66">
        <v>20.399999999999999</v>
      </c>
      <c r="AI50" s="66">
        <v>19.600000000000001</v>
      </c>
      <c r="AJ50" s="66">
        <v>7.3</v>
      </c>
      <c r="AK50" s="66"/>
      <c r="AL50" s="66">
        <v>0.6</v>
      </c>
      <c r="AM50" s="66">
        <v>1.6</v>
      </c>
      <c r="AN50" s="66">
        <v>3.4</v>
      </c>
      <c r="AO50" s="66">
        <v>18.600000000000001</v>
      </c>
      <c r="AP50" s="66"/>
      <c r="AQ50" s="66"/>
      <c r="AR50" s="66"/>
      <c r="AS50" s="66"/>
      <c r="AT50" s="66">
        <v>3.4</v>
      </c>
      <c r="AU50" s="66"/>
      <c r="AV50" s="66"/>
      <c r="AW50" s="66">
        <v>5.3</v>
      </c>
      <c r="AX50" s="66">
        <v>9.9</v>
      </c>
      <c r="AY50" s="66">
        <v>67.2</v>
      </c>
      <c r="AZ50" s="66"/>
      <c r="BA50" s="66">
        <v>96.1</v>
      </c>
      <c r="BB50" s="66"/>
      <c r="BC50" s="66">
        <v>0.6</v>
      </c>
      <c r="BD50" s="66"/>
      <c r="BE50" s="66">
        <v>16.899999999999999</v>
      </c>
      <c r="BF50" s="66">
        <v>48.5</v>
      </c>
      <c r="BG50" s="66">
        <v>17.5</v>
      </c>
      <c r="BH50" s="66">
        <v>2.1</v>
      </c>
      <c r="BI50" s="66">
        <v>1</v>
      </c>
      <c r="BJ50" s="66">
        <v>2.2999999999999998</v>
      </c>
      <c r="BK50" s="66">
        <v>2</v>
      </c>
      <c r="BL50" s="66"/>
      <c r="BM50" s="66">
        <v>1.2</v>
      </c>
      <c r="BN50" s="66">
        <v>20</v>
      </c>
      <c r="BO50" s="66">
        <v>7</v>
      </c>
      <c r="BP50" s="66"/>
      <c r="BQ50" s="66">
        <v>12.8</v>
      </c>
      <c r="BR50" s="67">
        <v>930.2</v>
      </c>
    </row>
    <row r="51" spans="1:70" x14ac:dyDescent="0.3">
      <c r="A51" s="1"/>
      <c r="B51" s="54" t="s">
        <v>892</v>
      </c>
      <c r="C51" s="66">
        <v>14.5</v>
      </c>
      <c r="D51" s="66">
        <v>16.399999999999999</v>
      </c>
      <c r="E51" s="66">
        <v>8</v>
      </c>
      <c r="F51" s="66">
        <v>11</v>
      </c>
      <c r="G51" s="66">
        <v>20.2</v>
      </c>
      <c r="H51" s="66">
        <v>3</v>
      </c>
      <c r="I51" s="66"/>
      <c r="J51" s="66">
        <v>8.3000000000000007</v>
      </c>
      <c r="K51" s="66"/>
      <c r="L51" s="66">
        <v>10</v>
      </c>
      <c r="M51" s="66"/>
      <c r="N51" s="66">
        <v>20.2</v>
      </c>
      <c r="O51" s="66">
        <v>20.2</v>
      </c>
      <c r="P51" s="66">
        <v>6.7</v>
      </c>
      <c r="Q51" s="66">
        <v>3.1</v>
      </c>
      <c r="R51" s="66">
        <v>5.2</v>
      </c>
      <c r="S51" s="66">
        <v>20</v>
      </c>
      <c r="T51" s="66">
        <v>20.5</v>
      </c>
      <c r="U51" s="66">
        <v>11.6</v>
      </c>
      <c r="V51" s="66">
        <v>7.7</v>
      </c>
      <c r="W51" s="66">
        <v>11.1</v>
      </c>
      <c r="X51" s="66">
        <v>20.399999999999999</v>
      </c>
      <c r="Y51" s="66">
        <v>53.3</v>
      </c>
      <c r="Z51" s="66">
        <v>77.400000000000006</v>
      </c>
      <c r="AA51" s="66">
        <v>100.1</v>
      </c>
      <c r="AB51" s="66"/>
      <c r="AC51" s="66">
        <v>13.1</v>
      </c>
      <c r="AD51" s="66">
        <v>6.7</v>
      </c>
      <c r="AE51" s="66">
        <v>10.5</v>
      </c>
      <c r="AF51" s="66">
        <v>8.3000000000000007</v>
      </c>
      <c r="AG51" s="66">
        <v>20.399999999999999</v>
      </c>
      <c r="AH51" s="66">
        <v>20.399999999999999</v>
      </c>
      <c r="AI51" s="66">
        <v>19.600000000000001</v>
      </c>
      <c r="AJ51" s="66">
        <v>7.3</v>
      </c>
      <c r="AK51" s="66"/>
      <c r="AL51" s="66">
        <v>4.3</v>
      </c>
      <c r="AM51" s="66">
        <v>5.2</v>
      </c>
      <c r="AN51" s="66">
        <v>3.4</v>
      </c>
      <c r="AO51" s="66">
        <v>18.600000000000001</v>
      </c>
      <c r="AP51" s="66"/>
      <c r="AQ51" s="66"/>
      <c r="AR51" s="66"/>
      <c r="AS51" s="66"/>
      <c r="AT51" s="66">
        <v>3.4</v>
      </c>
      <c r="AU51" s="66"/>
      <c r="AV51" s="66"/>
      <c r="AW51" s="66">
        <v>5.5</v>
      </c>
      <c r="AX51" s="66">
        <v>9.9</v>
      </c>
      <c r="AY51" s="66">
        <v>61.9</v>
      </c>
      <c r="AZ51" s="66"/>
      <c r="BA51" s="66">
        <v>81.3</v>
      </c>
      <c r="BB51" s="66"/>
      <c r="BC51" s="66">
        <v>0.6</v>
      </c>
      <c r="BD51" s="66"/>
      <c r="BE51" s="66">
        <v>16.100000000000001</v>
      </c>
      <c r="BF51" s="66">
        <v>43.1</v>
      </c>
      <c r="BG51" s="66">
        <v>17.399999999999999</v>
      </c>
      <c r="BH51" s="66">
        <v>2.1</v>
      </c>
      <c r="BI51" s="66">
        <v>1</v>
      </c>
      <c r="BJ51" s="66">
        <v>2.2999999999999998</v>
      </c>
      <c r="BK51" s="66">
        <v>2</v>
      </c>
      <c r="BL51" s="66"/>
      <c r="BM51" s="66">
        <v>1.2</v>
      </c>
      <c r="BN51" s="66">
        <v>20</v>
      </c>
      <c r="BO51" s="66">
        <v>7.1</v>
      </c>
      <c r="BP51" s="66"/>
      <c r="BQ51" s="66">
        <v>12.9</v>
      </c>
      <c r="BR51" s="67">
        <v>894.5</v>
      </c>
    </row>
    <row r="52" spans="1:70" x14ac:dyDescent="0.3">
      <c r="A52" s="1"/>
      <c r="B52" s="54" t="s">
        <v>893</v>
      </c>
      <c r="C52" s="66">
        <v>14.3</v>
      </c>
      <c r="D52" s="66">
        <v>17.899999999999999</v>
      </c>
      <c r="E52" s="66">
        <v>8.9</v>
      </c>
      <c r="F52" s="66">
        <v>11</v>
      </c>
      <c r="G52" s="66">
        <v>20.2</v>
      </c>
      <c r="H52" s="66">
        <v>2.9</v>
      </c>
      <c r="I52" s="66"/>
      <c r="J52" s="66">
        <v>8.1999999999999993</v>
      </c>
      <c r="K52" s="66"/>
      <c r="L52" s="66">
        <v>10</v>
      </c>
      <c r="M52" s="66"/>
      <c r="N52" s="66">
        <v>20.2</v>
      </c>
      <c r="O52" s="66">
        <v>20.2</v>
      </c>
      <c r="P52" s="66">
        <v>6.7</v>
      </c>
      <c r="Q52" s="66">
        <v>3.1</v>
      </c>
      <c r="R52" s="66">
        <v>5.2</v>
      </c>
      <c r="S52" s="66">
        <v>20</v>
      </c>
      <c r="T52" s="66">
        <v>20.6</v>
      </c>
      <c r="U52" s="66">
        <v>11.6</v>
      </c>
      <c r="V52" s="66">
        <v>7.7</v>
      </c>
      <c r="W52" s="66">
        <v>11.6</v>
      </c>
      <c r="X52" s="66">
        <v>14.2</v>
      </c>
      <c r="Y52" s="66">
        <v>47.1</v>
      </c>
      <c r="Z52" s="66">
        <v>83.5</v>
      </c>
      <c r="AA52" s="66">
        <v>94.7</v>
      </c>
      <c r="AB52" s="66"/>
      <c r="AC52" s="66">
        <v>11.9</v>
      </c>
      <c r="AD52" s="66">
        <v>6.2</v>
      </c>
      <c r="AE52" s="66">
        <v>10.5</v>
      </c>
      <c r="AF52" s="66">
        <v>8.3000000000000007</v>
      </c>
      <c r="AG52" s="66">
        <v>20.399999999999999</v>
      </c>
      <c r="AH52" s="66">
        <v>20.399999999999999</v>
      </c>
      <c r="AI52" s="66">
        <v>19.600000000000001</v>
      </c>
      <c r="AJ52" s="66">
        <v>7.3</v>
      </c>
      <c r="AK52" s="66"/>
      <c r="AL52" s="66">
        <v>4.5</v>
      </c>
      <c r="AM52" s="66">
        <v>7.9</v>
      </c>
      <c r="AN52" s="66">
        <v>3.4</v>
      </c>
      <c r="AO52" s="66">
        <v>18.600000000000001</v>
      </c>
      <c r="AP52" s="66"/>
      <c r="AQ52" s="66"/>
      <c r="AR52" s="66"/>
      <c r="AS52" s="66"/>
      <c r="AT52" s="66">
        <v>3.4</v>
      </c>
      <c r="AU52" s="66"/>
      <c r="AV52" s="66"/>
      <c r="AW52" s="66">
        <v>5.5</v>
      </c>
      <c r="AX52" s="66">
        <v>9.9</v>
      </c>
      <c r="AY52" s="66">
        <v>39.6</v>
      </c>
      <c r="AZ52" s="66"/>
      <c r="BA52" s="66">
        <v>58.6</v>
      </c>
      <c r="BB52" s="66"/>
      <c r="BC52" s="66">
        <v>0.6</v>
      </c>
      <c r="BD52" s="66"/>
      <c r="BE52" s="66">
        <v>17.2</v>
      </c>
      <c r="BF52" s="66">
        <v>42.5</v>
      </c>
      <c r="BG52" s="66">
        <v>17.600000000000001</v>
      </c>
      <c r="BH52" s="66">
        <v>2.1</v>
      </c>
      <c r="BI52" s="66">
        <v>1</v>
      </c>
      <c r="BJ52" s="66">
        <v>2.2999999999999998</v>
      </c>
      <c r="BK52" s="66">
        <v>2</v>
      </c>
      <c r="BL52" s="66"/>
      <c r="BM52" s="66">
        <v>1.2</v>
      </c>
      <c r="BN52" s="66">
        <v>20</v>
      </c>
      <c r="BO52" s="66">
        <v>7</v>
      </c>
      <c r="BP52" s="66"/>
      <c r="BQ52" s="66">
        <v>13</v>
      </c>
      <c r="BR52" s="67">
        <v>842.3</v>
      </c>
    </row>
    <row r="53" spans="1:70" x14ac:dyDescent="0.3">
      <c r="A53" s="1"/>
      <c r="B53" s="54" t="s">
        <v>894</v>
      </c>
      <c r="C53" s="66">
        <v>14.2</v>
      </c>
      <c r="D53" s="66">
        <v>19</v>
      </c>
      <c r="E53" s="66">
        <v>6.2</v>
      </c>
      <c r="F53" s="66">
        <v>11</v>
      </c>
      <c r="G53" s="66">
        <v>20.100000000000001</v>
      </c>
      <c r="H53" s="66">
        <v>2.9</v>
      </c>
      <c r="I53" s="66"/>
      <c r="J53" s="66">
        <v>9.4</v>
      </c>
      <c r="K53" s="66"/>
      <c r="L53" s="66">
        <v>10</v>
      </c>
      <c r="M53" s="66"/>
      <c r="N53" s="66">
        <v>20.2</v>
      </c>
      <c r="O53" s="66">
        <v>20.2</v>
      </c>
      <c r="P53" s="66">
        <v>6.7</v>
      </c>
      <c r="Q53" s="66">
        <v>3.1</v>
      </c>
      <c r="R53" s="66">
        <v>5.2</v>
      </c>
      <c r="S53" s="66">
        <v>19.8</v>
      </c>
      <c r="T53" s="66">
        <v>20.2</v>
      </c>
      <c r="U53" s="66">
        <v>11.6</v>
      </c>
      <c r="V53" s="66">
        <v>7.7</v>
      </c>
      <c r="W53" s="66">
        <v>9.6</v>
      </c>
      <c r="X53" s="66">
        <v>11</v>
      </c>
      <c r="Y53" s="66">
        <v>46.7</v>
      </c>
      <c r="Z53" s="66">
        <v>78.099999999999994</v>
      </c>
      <c r="AA53" s="66">
        <v>105.5</v>
      </c>
      <c r="AB53" s="66"/>
      <c r="AC53" s="66">
        <v>13.8</v>
      </c>
      <c r="AD53" s="66">
        <v>6.2</v>
      </c>
      <c r="AE53" s="66">
        <v>10.5</v>
      </c>
      <c r="AF53" s="66">
        <v>8.3000000000000007</v>
      </c>
      <c r="AG53" s="66">
        <v>20.399999999999999</v>
      </c>
      <c r="AH53" s="66">
        <v>20.399999999999999</v>
      </c>
      <c r="AI53" s="66">
        <v>19.600000000000001</v>
      </c>
      <c r="AJ53" s="66">
        <v>7.3</v>
      </c>
      <c r="AK53" s="66"/>
      <c r="AL53" s="66">
        <v>8.4</v>
      </c>
      <c r="AM53" s="66">
        <v>10.7</v>
      </c>
      <c r="AN53" s="66">
        <v>3.4</v>
      </c>
      <c r="AO53" s="66">
        <v>18.600000000000001</v>
      </c>
      <c r="AP53" s="66"/>
      <c r="AQ53" s="66"/>
      <c r="AR53" s="66"/>
      <c r="AS53" s="66"/>
      <c r="AT53" s="66">
        <v>3.4</v>
      </c>
      <c r="AU53" s="66"/>
      <c r="AV53" s="66"/>
      <c r="AW53" s="66">
        <v>5.5</v>
      </c>
      <c r="AX53" s="66">
        <v>9.9</v>
      </c>
      <c r="AY53" s="66">
        <v>35.6</v>
      </c>
      <c r="AZ53" s="66"/>
      <c r="BA53" s="66">
        <v>50.7</v>
      </c>
      <c r="BB53" s="66"/>
      <c r="BC53" s="66">
        <v>0.6</v>
      </c>
      <c r="BD53" s="66"/>
      <c r="BE53" s="66">
        <v>13.8</v>
      </c>
      <c r="BF53" s="66">
        <v>39.799999999999997</v>
      </c>
      <c r="BG53" s="66">
        <v>17.7</v>
      </c>
      <c r="BH53" s="66">
        <v>2.1</v>
      </c>
      <c r="BI53" s="66">
        <v>1</v>
      </c>
      <c r="BJ53" s="66">
        <v>2.2999999999999998</v>
      </c>
      <c r="BK53" s="66">
        <v>2</v>
      </c>
      <c r="BL53" s="66"/>
      <c r="BM53" s="66">
        <v>1.2</v>
      </c>
      <c r="BN53" s="66">
        <v>20</v>
      </c>
      <c r="BO53" s="66">
        <v>7.1</v>
      </c>
      <c r="BP53" s="66"/>
      <c r="BQ53" s="66">
        <v>12.2</v>
      </c>
      <c r="BR53" s="67">
        <v>830.9</v>
      </c>
    </row>
    <row r="54" spans="1:70" x14ac:dyDescent="0.3">
      <c r="A54" s="1"/>
      <c r="B54" s="54" t="s">
        <v>895</v>
      </c>
      <c r="C54" s="66">
        <v>14.1</v>
      </c>
      <c r="D54" s="66">
        <v>19</v>
      </c>
      <c r="E54" s="66">
        <v>8.1</v>
      </c>
      <c r="F54" s="66">
        <v>10.4</v>
      </c>
      <c r="G54" s="66">
        <v>20.2</v>
      </c>
      <c r="H54" s="66">
        <v>2.9</v>
      </c>
      <c r="I54" s="66"/>
      <c r="J54" s="66">
        <v>9.5</v>
      </c>
      <c r="K54" s="66"/>
      <c r="L54" s="66">
        <v>10</v>
      </c>
      <c r="M54" s="66"/>
      <c r="N54" s="66">
        <v>20.100000000000001</v>
      </c>
      <c r="O54" s="66">
        <v>20.2</v>
      </c>
      <c r="P54" s="66">
        <v>6.6</v>
      </c>
      <c r="Q54" s="66">
        <v>3.1</v>
      </c>
      <c r="R54" s="66">
        <v>5.0999999999999996</v>
      </c>
      <c r="S54" s="66">
        <v>20</v>
      </c>
      <c r="T54" s="66">
        <v>20.6</v>
      </c>
      <c r="U54" s="66">
        <v>11.6</v>
      </c>
      <c r="V54" s="66">
        <v>8.6</v>
      </c>
      <c r="W54" s="66">
        <v>12.7</v>
      </c>
      <c r="X54" s="66">
        <v>14</v>
      </c>
      <c r="Y54" s="66">
        <v>40.5</v>
      </c>
      <c r="Z54" s="66">
        <v>83.4</v>
      </c>
      <c r="AA54" s="66">
        <v>100.8</v>
      </c>
      <c r="AB54" s="66"/>
      <c r="AC54" s="66">
        <v>11.1</v>
      </c>
      <c r="AD54" s="66">
        <v>4.0999999999999996</v>
      </c>
      <c r="AE54" s="66">
        <v>10.5</v>
      </c>
      <c r="AF54" s="66">
        <v>8.3000000000000007</v>
      </c>
      <c r="AG54" s="66">
        <v>20.399999999999999</v>
      </c>
      <c r="AH54" s="66">
        <v>20.399999999999999</v>
      </c>
      <c r="AI54" s="66">
        <v>19.600000000000001</v>
      </c>
      <c r="AJ54" s="66">
        <v>7.3</v>
      </c>
      <c r="AK54" s="66"/>
      <c r="AL54" s="66">
        <v>10</v>
      </c>
      <c r="AM54" s="66">
        <v>9.1</v>
      </c>
      <c r="AN54" s="66">
        <v>3.4</v>
      </c>
      <c r="AO54" s="66">
        <v>18.600000000000001</v>
      </c>
      <c r="AP54" s="66"/>
      <c r="AQ54" s="66"/>
      <c r="AR54" s="66"/>
      <c r="AS54" s="66"/>
      <c r="AT54" s="66">
        <v>3.4</v>
      </c>
      <c r="AU54" s="66"/>
      <c r="AV54" s="66"/>
      <c r="AW54" s="66">
        <v>5.5</v>
      </c>
      <c r="AX54" s="66">
        <v>9.9</v>
      </c>
      <c r="AY54" s="66">
        <v>20.3</v>
      </c>
      <c r="AZ54" s="66"/>
      <c r="BA54" s="66">
        <v>30.7</v>
      </c>
      <c r="BB54" s="66"/>
      <c r="BC54" s="66">
        <v>0.6</v>
      </c>
      <c r="BD54" s="66"/>
      <c r="BE54" s="66">
        <v>11</v>
      </c>
      <c r="BF54" s="66">
        <v>35.4</v>
      </c>
      <c r="BG54" s="66">
        <v>17.600000000000001</v>
      </c>
      <c r="BH54" s="66">
        <v>2.1</v>
      </c>
      <c r="BI54" s="66">
        <v>1</v>
      </c>
      <c r="BJ54" s="66">
        <v>2.2999999999999998</v>
      </c>
      <c r="BK54" s="66">
        <v>2</v>
      </c>
      <c r="BL54" s="66"/>
      <c r="BM54" s="66">
        <v>1.2</v>
      </c>
      <c r="BN54" s="66">
        <v>20</v>
      </c>
      <c r="BO54" s="66">
        <v>7</v>
      </c>
      <c r="BP54" s="66"/>
      <c r="BQ54" s="66">
        <v>12.3</v>
      </c>
      <c r="BR54" s="67">
        <v>786.6</v>
      </c>
    </row>
    <row r="55" spans="1:70" x14ac:dyDescent="0.3">
      <c r="A55" s="1"/>
      <c r="B55" s="56" t="s">
        <v>1118</v>
      </c>
      <c r="C55" s="68">
        <v>14.5</v>
      </c>
      <c r="D55" s="68">
        <v>19.100000000000001</v>
      </c>
      <c r="E55" s="68">
        <v>7.7</v>
      </c>
      <c r="F55" s="68">
        <v>11</v>
      </c>
      <c r="G55" s="68">
        <v>20.2</v>
      </c>
      <c r="H55" s="68">
        <v>2.9</v>
      </c>
      <c r="I55" s="68"/>
      <c r="J55" s="68">
        <v>8.5</v>
      </c>
      <c r="K55" s="68"/>
      <c r="L55" s="68">
        <v>10</v>
      </c>
      <c r="M55" s="68"/>
      <c r="N55" s="68">
        <v>20.100000000000001</v>
      </c>
      <c r="O55" s="68">
        <v>20.100000000000001</v>
      </c>
      <c r="P55" s="68">
        <v>6.6</v>
      </c>
      <c r="Q55" s="68">
        <v>3.1</v>
      </c>
      <c r="R55" s="68">
        <v>5.0999999999999996</v>
      </c>
      <c r="S55" s="68">
        <v>19.899999999999999</v>
      </c>
      <c r="T55" s="68">
        <v>20.3</v>
      </c>
      <c r="U55" s="68">
        <v>11.6</v>
      </c>
      <c r="V55" s="68">
        <v>8.6999999999999993</v>
      </c>
      <c r="W55" s="68">
        <v>15.4</v>
      </c>
      <c r="X55" s="68">
        <v>12.8</v>
      </c>
      <c r="Y55" s="68">
        <v>38.700000000000003</v>
      </c>
      <c r="Z55" s="68">
        <v>73.2</v>
      </c>
      <c r="AA55" s="68">
        <v>92.9</v>
      </c>
      <c r="AB55" s="68"/>
      <c r="AC55" s="68">
        <v>8.3000000000000007</v>
      </c>
      <c r="AD55" s="68">
        <v>2.6</v>
      </c>
      <c r="AE55" s="68">
        <v>10.4</v>
      </c>
      <c r="AF55" s="68">
        <v>8.3000000000000007</v>
      </c>
      <c r="AG55" s="68">
        <v>20.399999999999999</v>
      </c>
      <c r="AH55" s="68">
        <v>20.399999999999999</v>
      </c>
      <c r="AI55" s="68">
        <v>19.600000000000001</v>
      </c>
      <c r="AJ55" s="68">
        <v>7.3</v>
      </c>
      <c r="AK55" s="68"/>
      <c r="AL55" s="68">
        <v>9.4</v>
      </c>
      <c r="AM55" s="68">
        <v>10.1</v>
      </c>
      <c r="AN55" s="68">
        <v>3.5</v>
      </c>
      <c r="AO55" s="68">
        <v>18.600000000000001</v>
      </c>
      <c r="AP55" s="68"/>
      <c r="AQ55" s="68"/>
      <c r="AR55" s="68"/>
      <c r="AS55" s="68"/>
      <c r="AT55" s="68">
        <v>3.4</v>
      </c>
      <c r="AU55" s="68"/>
      <c r="AV55" s="68"/>
      <c r="AW55" s="68">
        <v>5.2</v>
      </c>
      <c r="AX55" s="68">
        <v>10</v>
      </c>
      <c r="AY55" s="68">
        <v>17.7</v>
      </c>
      <c r="AZ55" s="68"/>
      <c r="BA55" s="68">
        <v>29.3</v>
      </c>
      <c r="BB55" s="68"/>
      <c r="BC55" s="68">
        <v>0.6</v>
      </c>
      <c r="BD55" s="68"/>
      <c r="BE55" s="68">
        <v>9.1999999999999993</v>
      </c>
      <c r="BF55" s="68">
        <v>27.6</v>
      </c>
      <c r="BG55" s="68">
        <v>17.5</v>
      </c>
      <c r="BH55" s="68">
        <v>2.1</v>
      </c>
      <c r="BI55" s="68">
        <v>1</v>
      </c>
      <c r="BJ55" s="68">
        <v>2.2999999999999998</v>
      </c>
      <c r="BK55" s="68">
        <v>2</v>
      </c>
      <c r="BL55" s="68"/>
      <c r="BM55" s="68">
        <v>1.2</v>
      </c>
      <c r="BN55" s="68">
        <v>20</v>
      </c>
      <c r="BO55" s="68">
        <v>7</v>
      </c>
      <c r="BP55" s="68"/>
      <c r="BQ55" s="68">
        <v>12.1</v>
      </c>
      <c r="BR55" s="69">
        <v>749.5</v>
      </c>
    </row>
    <row r="56" spans="1:70" ht="15.6" x14ac:dyDescent="0.3">
      <c r="A56" s="1"/>
      <c r="B56" s="70" t="s">
        <v>1119</v>
      </c>
      <c r="C56" s="71">
        <v>256.3</v>
      </c>
      <c r="D56" s="71">
        <v>313.14999999999998</v>
      </c>
      <c r="E56" s="71">
        <v>190.1</v>
      </c>
      <c r="F56" s="71">
        <v>260.39999999999998</v>
      </c>
      <c r="G56" s="71">
        <v>408.85</v>
      </c>
      <c r="H56" s="71">
        <v>55.05</v>
      </c>
      <c r="I56" s="71">
        <v>0</v>
      </c>
      <c r="J56" s="71">
        <v>222.5</v>
      </c>
      <c r="K56" s="71">
        <v>9.1999999999999993</v>
      </c>
      <c r="L56" s="71">
        <v>237.3</v>
      </c>
      <c r="M56" s="71">
        <v>0</v>
      </c>
      <c r="N56" s="71">
        <v>458.45</v>
      </c>
      <c r="O56" s="71">
        <v>484.45</v>
      </c>
      <c r="P56" s="71">
        <v>150.05000000000001</v>
      </c>
      <c r="Q56" s="71">
        <v>79.3</v>
      </c>
      <c r="R56" s="71">
        <v>117.95</v>
      </c>
      <c r="S56" s="71">
        <v>479.05</v>
      </c>
      <c r="T56" s="71">
        <v>458.3</v>
      </c>
      <c r="U56" s="71">
        <v>322</v>
      </c>
      <c r="V56" s="71">
        <v>196</v>
      </c>
      <c r="W56" s="71">
        <v>358.2</v>
      </c>
      <c r="X56" s="71">
        <v>859.35</v>
      </c>
      <c r="Y56" s="71">
        <v>1587.5</v>
      </c>
      <c r="Z56" s="71">
        <v>1726.95</v>
      </c>
      <c r="AA56" s="71">
        <v>1994.7</v>
      </c>
      <c r="AB56" s="71">
        <v>386.9</v>
      </c>
      <c r="AC56" s="71">
        <v>242.05</v>
      </c>
      <c r="AD56" s="71">
        <v>145.85</v>
      </c>
      <c r="AE56" s="71">
        <v>250.05</v>
      </c>
      <c r="AF56" s="71">
        <v>177.5</v>
      </c>
      <c r="AG56" s="71">
        <v>489</v>
      </c>
      <c r="AH56" s="71">
        <v>489.6</v>
      </c>
      <c r="AI56" s="71">
        <v>470.4</v>
      </c>
      <c r="AJ56" s="71">
        <v>167.25</v>
      </c>
      <c r="AK56" s="71">
        <v>824.05</v>
      </c>
      <c r="AL56" s="71">
        <v>172.45</v>
      </c>
      <c r="AM56" s="71">
        <v>169.4</v>
      </c>
      <c r="AN56" s="71">
        <v>84.55</v>
      </c>
      <c r="AO56" s="71">
        <v>446.4</v>
      </c>
      <c r="AP56" s="71">
        <v>0</v>
      </c>
      <c r="AQ56" s="71">
        <v>2582</v>
      </c>
      <c r="AR56" s="71">
        <v>2189.65</v>
      </c>
      <c r="AS56" s="71">
        <v>3.3</v>
      </c>
      <c r="AT56" s="71">
        <v>81.599999999999994</v>
      </c>
      <c r="AU56" s="71">
        <v>139.85</v>
      </c>
      <c r="AV56" s="71">
        <v>164.7</v>
      </c>
      <c r="AW56" s="71">
        <v>105.2</v>
      </c>
      <c r="AX56" s="71">
        <v>237.9</v>
      </c>
      <c r="AY56" s="71">
        <v>1265.5</v>
      </c>
      <c r="AZ56" s="71">
        <v>1539.55</v>
      </c>
      <c r="BA56" s="71">
        <v>1349</v>
      </c>
      <c r="BB56" s="71">
        <v>1137</v>
      </c>
      <c r="BC56" s="71">
        <v>14.4</v>
      </c>
      <c r="BD56" s="71">
        <v>200.5</v>
      </c>
      <c r="BE56" s="71">
        <v>384.7</v>
      </c>
      <c r="BF56" s="71">
        <v>1162.95</v>
      </c>
      <c r="BG56" s="71">
        <v>449.95</v>
      </c>
      <c r="BH56" s="71">
        <v>50.4</v>
      </c>
      <c r="BI56" s="71">
        <v>24</v>
      </c>
      <c r="BJ56" s="71">
        <v>55.2</v>
      </c>
      <c r="BK56" s="71">
        <v>48</v>
      </c>
      <c r="BL56" s="71">
        <v>137.80000000000001</v>
      </c>
      <c r="BM56" s="71">
        <v>22.7</v>
      </c>
      <c r="BN56" s="71">
        <v>480.15</v>
      </c>
      <c r="BO56" s="71">
        <v>164.05</v>
      </c>
      <c r="BP56" s="71">
        <v>177.45</v>
      </c>
      <c r="BQ56" s="71">
        <v>350.95</v>
      </c>
      <c r="BR56" s="71">
        <v>30259</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629</v>
      </c>
      <c r="M70" s="1">
        <v>1420.05</v>
      </c>
      <c r="N70" s="1">
        <v>4.6929839056148586</v>
      </c>
      <c r="O70" s="1" t="s">
        <v>1120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628</v>
      </c>
      <c r="M71" s="1">
        <v>7928.4</v>
      </c>
      <c r="N71" s="1">
        <v>26.2017912026174</v>
      </c>
      <c r="O71" s="1" t="s">
        <v>1121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630</v>
      </c>
      <c r="M72" s="1">
        <v>9491.9500000000007</v>
      </c>
      <c r="N72" s="1">
        <v>31.36901417760005</v>
      </c>
      <c r="O72" s="1" t="s">
        <v>1122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631</v>
      </c>
      <c r="M73" s="1">
        <v>11418.6</v>
      </c>
      <c r="N73" s="1">
        <v>37.73621071416769</v>
      </c>
      <c r="O73" s="1" t="s">
        <v>1123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1124</v>
      </c>
      <c r="C5" s="212"/>
      <c r="D5" s="212"/>
      <c r="E5" s="212"/>
      <c r="F5" s="212"/>
      <c r="G5" s="212"/>
      <c r="H5" s="212"/>
      <c r="I5" s="212"/>
    </row>
    <row r="6" spans="1:9" ht="43.95" customHeight="1" x14ac:dyDescent="0.3">
      <c r="A6" s="1"/>
      <c r="B6" s="211" t="s">
        <v>622</v>
      </c>
      <c r="C6" s="211" t="s">
        <v>161</v>
      </c>
      <c r="D6" s="211" t="s">
        <v>680</v>
      </c>
      <c r="E6" s="211" t="s">
        <v>681</v>
      </c>
      <c r="F6" s="211" t="s">
        <v>682</v>
      </c>
      <c r="G6" s="211" t="s">
        <v>678</v>
      </c>
      <c r="H6" s="211" t="s">
        <v>679</v>
      </c>
      <c r="I6" s="63" t="s">
        <v>1125</v>
      </c>
    </row>
    <row r="7" spans="1:9" x14ac:dyDescent="0.3">
      <c r="A7" s="1"/>
      <c r="B7" s="211"/>
      <c r="C7" s="63" t="s">
        <v>1076</v>
      </c>
      <c r="D7" s="63" t="s">
        <v>1077</v>
      </c>
      <c r="E7" s="63" t="s">
        <v>1078</v>
      </c>
      <c r="F7" s="63" t="s">
        <v>1079</v>
      </c>
      <c r="G7" s="63" t="s">
        <v>1082</v>
      </c>
      <c r="H7" s="63" t="s">
        <v>1126</v>
      </c>
      <c r="I7" s="63" t="s">
        <v>840</v>
      </c>
    </row>
    <row r="8" spans="1:9" x14ac:dyDescent="0.3">
      <c r="A8" s="1"/>
      <c r="B8" s="50" t="s">
        <v>1099</v>
      </c>
      <c r="C8" s="64">
        <v>15.1</v>
      </c>
      <c r="D8" s="64"/>
      <c r="E8" s="64">
        <v>7.6</v>
      </c>
      <c r="F8" s="64">
        <v>11.1</v>
      </c>
      <c r="G8" s="64">
        <v>9.3000000000000007</v>
      </c>
      <c r="H8" s="64">
        <v>61.1</v>
      </c>
      <c r="I8" s="65">
        <v>104.2</v>
      </c>
    </row>
    <row r="9" spans="1:9" x14ac:dyDescent="0.3">
      <c r="A9" s="1"/>
      <c r="B9" s="54" t="s">
        <v>1100</v>
      </c>
      <c r="C9" s="66">
        <v>14.1</v>
      </c>
      <c r="D9" s="66"/>
      <c r="E9" s="66">
        <v>8.1999999999999993</v>
      </c>
      <c r="F9" s="66">
        <v>11.1</v>
      </c>
      <c r="G9" s="66">
        <v>9.4</v>
      </c>
      <c r="H9" s="66">
        <v>61.6</v>
      </c>
      <c r="I9" s="67">
        <v>104.4</v>
      </c>
    </row>
    <row r="10" spans="1:9" x14ac:dyDescent="0.3">
      <c r="A10" s="1"/>
      <c r="B10" s="54" t="s">
        <v>1101</v>
      </c>
      <c r="C10" s="66">
        <v>14.5</v>
      </c>
      <c r="D10" s="66"/>
      <c r="E10" s="66">
        <v>7.1</v>
      </c>
      <c r="F10" s="66">
        <v>11.1</v>
      </c>
      <c r="G10" s="66">
        <v>9.1</v>
      </c>
      <c r="H10" s="66">
        <v>61.4</v>
      </c>
      <c r="I10" s="67">
        <v>103.2</v>
      </c>
    </row>
    <row r="11" spans="1:9" x14ac:dyDescent="0.3">
      <c r="A11" s="1"/>
      <c r="B11" s="54" t="s">
        <v>1102</v>
      </c>
      <c r="C11" s="66">
        <v>14.5</v>
      </c>
      <c r="D11" s="66"/>
      <c r="E11" s="66">
        <v>7.6</v>
      </c>
      <c r="F11" s="66">
        <v>11.1</v>
      </c>
      <c r="G11" s="66">
        <v>9.3000000000000007</v>
      </c>
      <c r="H11" s="66">
        <v>60.8</v>
      </c>
      <c r="I11" s="67">
        <v>103.3</v>
      </c>
    </row>
    <row r="12" spans="1:9" x14ac:dyDescent="0.3">
      <c r="A12" s="1"/>
      <c r="B12" s="54" t="s">
        <v>1103</v>
      </c>
      <c r="C12" s="66">
        <v>14.5</v>
      </c>
      <c r="D12" s="66"/>
      <c r="E12" s="66">
        <v>7.5</v>
      </c>
      <c r="F12" s="66">
        <v>11.1</v>
      </c>
      <c r="G12" s="66">
        <v>9.5</v>
      </c>
      <c r="H12" s="66">
        <v>61.5</v>
      </c>
      <c r="I12" s="67">
        <v>104.1</v>
      </c>
    </row>
    <row r="13" spans="1:9" x14ac:dyDescent="0.3">
      <c r="A13" s="1"/>
      <c r="B13" s="54" t="s">
        <v>1104</v>
      </c>
      <c r="C13" s="66">
        <v>14.7</v>
      </c>
      <c r="D13" s="66"/>
      <c r="E13" s="66">
        <v>7.5</v>
      </c>
      <c r="F13" s="66">
        <v>11.1</v>
      </c>
      <c r="G13" s="66">
        <v>9.5</v>
      </c>
      <c r="H13" s="66">
        <v>61</v>
      </c>
      <c r="I13" s="67">
        <v>103.8</v>
      </c>
    </row>
    <row r="14" spans="1:9" x14ac:dyDescent="0.3">
      <c r="A14" s="1"/>
      <c r="B14" s="54" t="s">
        <v>1105</v>
      </c>
      <c r="C14" s="66">
        <v>14.5</v>
      </c>
      <c r="D14" s="66"/>
      <c r="E14" s="66">
        <v>9</v>
      </c>
      <c r="F14" s="66">
        <v>11.1</v>
      </c>
      <c r="G14" s="66">
        <v>9.5</v>
      </c>
      <c r="H14" s="66">
        <v>61.7</v>
      </c>
      <c r="I14" s="67">
        <v>105.8</v>
      </c>
    </row>
    <row r="15" spans="1:9" x14ac:dyDescent="0.3">
      <c r="A15" s="1"/>
      <c r="B15" s="56" t="s">
        <v>1106</v>
      </c>
      <c r="C15" s="68">
        <v>14.9</v>
      </c>
      <c r="D15" s="68"/>
      <c r="E15" s="68">
        <v>7.3</v>
      </c>
      <c r="F15" s="68">
        <v>11.1</v>
      </c>
      <c r="G15" s="68">
        <v>9.6</v>
      </c>
      <c r="H15" s="68">
        <v>61.2</v>
      </c>
      <c r="I15" s="69">
        <v>104.1</v>
      </c>
    </row>
    <row r="16" spans="1:9" x14ac:dyDescent="0.3">
      <c r="A16" s="1"/>
      <c r="B16" s="50" t="s">
        <v>1107</v>
      </c>
      <c r="C16" s="64">
        <v>15.2</v>
      </c>
      <c r="D16" s="64"/>
      <c r="E16" s="64">
        <v>8.8000000000000007</v>
      </c>
      <c r="F16" s="64">
        <v>11.1</v>
      </c>
      <c r="G16" s="64">
        <v>9.5</v>
      </c>
      <c r="H16" s="64">
        <v>60.7</v>
      </c>
      <c r="I16" s="65">
        <v>105.3</v>
      </c>
    </row>
    <row r="17" spans="1:9" x14ac:dyDescent="0.3">
      <c r="A17" s="1"/>
      <c r="B17" s="54" t="s">
        <v>1108</v>
      </c>
      <c r="C17" s="66">
        <v>14.6</v>
      </c>
      <c r="D17" s="66"/>
      <c r="E17" s="66">
        <v>7.9</v>
      </c>
      <c r="F17" s="66">
        <v>11.1</v>
      </c>
      <c r="G17" s="66">
        <v>9.3000000000000007</v>
      </c>
      <c r="H17" s="66">
        <v>59.8</v>
      </c>
      <c r="I17" s="67">
        <v>102.7</v>
      </c>
    </row>
    <row r="18" spans="1:9" x14ac:dyDescent="0.3">
      <c r="A18" s="1"/>
      <c r="B18" s="54" t="s">
        <v>1109</v>
      </c>
      <c r="C18" s="66">
        <v>15.7</v>
      </c>
      <c r="D18" s="66"/>
      <c r="E18" s="66">
        <v>8.3000000000000007</v>
      </c>
      <c r="F18" s="66">
        <v>11.1</v>
      </c>
      <c r="G18" s="66">
        <v>9.5</v>
      </c>
      <c r="H18" s="66">
        <v>60.6</v>
      </c>
      <c r="I18" s="67">
        <v>105.2</v>
      </c>
    </row>
    <row r="19" spans="1:9" x14ac:dyDescent="0.3">
      <c r="A19" s="1"/>
      <c r="B19" s="54" t="s">
        <v>1110</v>
      </c>
      <c r="C19" s="66">
        <v>15.7</v>
      </c>
      <c r="D19" s="66">
        <v>3.1</v>
      </c>
      <c r="E19" s="66">
        <v>7</v>
      </c>
      <c r="F19" s="66">
        <v>11.1</v>
      </c>
      <c r="G19" s="66">
        <v>9.5</v>
      </c>
      <c r="H19" s="66">
        <v>60.6</v>
      </c>
      <c r="I19" s="67">
        <v>107</v>
      </c>
    </row>
    <row r="20" spans="1:9" x14ac:dyDescent="0.3">
      <c r="A20" s="1"/>
      <c r="B20" s="54" t="s">
        <v>1111</v>
      </c>
      <c r="C20" s="66">
        <v>15</v>
      </c>
      <c r="D20" s="66">
        <v>4.5999999999999996</v>
      </c>
      <c r="E20" s="66">
        <v>8.1</v>
      </c>
      <c r="F20" s="66">
        <v>11.1</v>
      </c>
      <c r="G20" s="66">
        <v>9.5</v>
      </c>
      <c r="H20" s="66">
        <v>61.2</v>
      </c>
      <c r="I20" s="67">
        <v>109.5</v>
      </c>
    </row>
    <row r="21" spans="1:9" x14ac:dyDescent="0.3">
      <c r="A21" s="1"/>
      <c r="B21" s="54" t="s">
        <v>1112</v>
      </c>
      <c r="C21" s="66">
        <v>6.3</v>
      </c>
      <c r="D21" s="66">
        <v>5.0999999999999996</v>
      </c>
      <c r="E21" s="66">
        <v>6.6</v>
      </c>
      <c r="F21" s="66">
        <v>11.1</v>
      </c>
      <c r="G21" s="66">
        <v>9.5</v>
      </c>
      <c r="H21" s="66">
        <v>61</v>
      </c>
      <c r="I21" s="67">
        <v>99.6</v>
      </c>
    </row>
    <row r="22" spans="1:9" x14ac:dyDescent="0.3">
      <c r="A22" s="1"/>
      <c r="B22" s="54" t="s">
        <v>1113</v>
      </c>
      <c r="C22" s="66">
        <v>6.5</v>
      </c>
      <c r="D22" s="66">
        <v>5.0999999999999996</v>
      </c>
      <c r="E22" s="66">
        <v>8.6</v>
      </c>
      <c r="F22" s="66">
        <v>11.1</v>
      </c>
      <c r="G22" s="66">
        <v>9.3000000000000007</v>
      </c>
      <c r="H22" s="66">
        <v>61.3</v>
      </c>
      <c r="I22" s="67">
        <v>101.9</v>
      </c>
    </row>
    <row r="23" spans="1:9" x14ac:dyDescent="0.3">
      <c r="A23" s="1"/>
      <c r="B23" s="56" t="s">
        <v>1114</v>
      </c>
      <c r="C23" s="68">
        <v>4.9000000000000004</v>
      </c>
      <c r="D23" s="68">
        <v>16.3</v>
      </c>
      <c r="E23" s="68">
        <v>9.4</v>
      </c>
      <c r="F23" s="68">
        <v>11</v>
      </c>
      <c r="G23" s="68">
        <v>9.3000000000000007</v>
      </c>
      <c r="H23" s="68">
        <v>60.9</v>
      </c>
      <c r="I23" s="69">
        <v>111.8</v>
      </c>
    </row>
    <row r="24" spans="1:9" x14ac:dyDescent="0.3">
      <c r="A24" s="1"/>
      <c r="B24" s="50" t="s">
        <v>1115</v>
      </c>
      <c r="C24" s="64">
        <v>7</v>
      </c>
      <c r="D24" s="64">
        <v>17</v>
      </c>
      <c r="E24" s="64">
        <v>8</v>
      </c>
      <c r="F24" s="64">
        <v>11.1</v>
      </c>
      <c r="G24" s="64">
        <v>9.3000000000000007</v>
      </c>
      <c r="H24" s="64">
        <v>61.1</v>
      </c>
      <c r="I24" s="65">
        <v>113.5</v>
      </c>
    </row>
    <row r="25" spans="1:9" x14ac:dyDescent="0.3">
      <c r="A25" s="1"/>
      <c r="B25" s="54" t="s">
        <v>1116</v>
      </c>
      <c r="C25" s="66">
        <v>6.5</v>
      </c>
      <c r="D25" s="66">
        <v>18</v>
      </c>
      <c r="E25" s="66">
        <v>8.6</v>
      </c>
      <c r="F25" s="66">
        <v>11.1</v>
      </c>
      <c r="G25" s="66">
        <v>8.6999999999999993</v>
      </c>
      <c r="H25" s="66">
        <v>62.7</v>
      </c>
      <c r="I25" s="67">
        <v>115.6</v>
      </c>
    </row>
    <row r="26" spans="1:9" x14ac:dyDescent="0.3">
      <c r="A26" s="1"/>
      <c r="B26" s="54" t="s">
        <v>1117</v>
      </c>
      <c r="C26" s="66">
        <v>7.6</v>
      </c>
      <c r="D26" s="66">
        <v>18.600000000000001</v>
      </c>
      <c r="E26" s="66">
        <v>6.7</v>
      </c>
      <c r="F26" s="66">
        <v>11.1</v>
      </c>
      <c r="G26" s="66">
        <v>9.5</v>
      </c>
      <c r="H26" s="66">
        <v>61.7</v>
      </c>
      <c r="I26" s="67">
        <v>115.2</v>
      </c>
    </row>
    <row r="27" spans="1:9" x14ac:dyDescent="0.3">
      <c r="A27" s="1"/>
      <c r="B27" s="54" t="s">
        <v>868</v>
      </c>
      <c r="C27" s="66">
        <v>6.8</v>
      </c>
      <c r="D27" s="66">
        <v>18.7</v>
      </c>
      <c r="E27" s="66">
        <v>7.5</v>
      </c>
      <c r="F27" s="66">
        <v>11.1</v>
      </c>
      <c r="G27" s="66">
        <v>9.1</v>
      </c>
      <c r="H27" s="66">
        <v>59.2</v>
      </c>
      <c r="I27" s="67">
        <v>112.4</v>
      </c>
    </row>
    <row r="28" spans="1:9" x14ac:dyDescent="0.3">
      <c r="A28" s="1"/>
      <c r="B28" s="54" t="s">
        <v>869</v>
      </c>
      <c r="C28" s="66">
        <v>7.5</v>
      </c>
      <c r="D28" s="66">
        <v>19.100000000000001</v>
      </c>
      <c r="E28" s="66">
        <v>8.1999999999999993</v>
      </c>
      <c r="F28" s="66">
        <v>11.1</v>
      </c>
      <c r="G28" s="66">
        <v>9.4</v>
      </c>
      <c r="H28" s="66">
        <v>61.2</v>
      </c>
      <c r="I28" s="67">
        <v>116.5</v>
      </c>
    </row>
    <row r="29" spans="1:9" x14ac:dyDescent="0.3">
      <c r="A29" s="1"/>
      <c r="B29" s="54" t="s">
        <v>870</v>
      </c>
      <c r="C29" s="66">
        <v>6.3</v>
      </c>
      <c r="D29" s="66">
        <v>19.100000000000001</v>
      </c>
      <c r="E29" s="66">
        <v>8.6999999999999993</v>
      </c>
      <c r="F29" s="66">
        <v>11.1</v>
      </c>
      <c r="G29" s="66">
        <v>9.4</v>
      </c>
      <c r="H29" s="66">
        <v>60.6</v>
      </c>
      <c r="I29" s="67">
        <v>115.2</v>
      </c>
    </row>
    <row r="30" spans="1:9" x14ac:dyDescent="0.3">
      <c r="A30" s="1"/>
      <c r="B30" s="54" t="s">
        <v>871</v>
      </c>
      <c r="C30" s="66">
        <v>6.7</v>
      </c>
      <c r="D30" s="66">
        <v>19.100000000000001</v>
      </c>
      <c r="E30" s="66">
        <v>8.6</v>
      </c>
      <c r="F30" s="66">
        <v>11.1</v>
      </c>
      <c r="G30" s="66">
        <v>9.5</v>
      </c>
      <c r="H30" s="66">
        <v>60.6</v>
      </c>
      <c r="I30" s="67">
        <v>115.6</v>
      </c>
    </row>
    <row r="31" spans="1:9" x14ac:dyDescent="0.3">
      <c r="A31" s="1"/>
      <c r="B31" s="56" t="s">
        <v>872</v>
      </c>
      <c r="C31" s="68">
        <v>6.1</v>
      </c>
      <c r="D31" s="68">
        <v>19.100000000000001</v>
      </c>
      <c r="E31" s="68">
        <v>7.1</v>
      </c>
      <c r="F31" s="68">
        <v>11.1</v>
      </c>
      <c r="G31" s="68">
        <v>9.5</v>
      </c>
      <c r="H31" s="68">
        <v>60.9</v>
      </c>
      <c r="I31" s="69">
        <v>113.8</v>
      </c>
    </row>
    <row r="32" spans="1:9" x14ac:dyDescent="0.3">
      <c r="A32" s="1"/>
      <c r="B32" s="50" t="s">
        <v>873</v>
      </c>
      <c r="C32" s="64">
        <v>6.4</v>
      </c>
      <c r="D32" s="64">
        <v>19.100000000000001</v>
      </c>
      <c r="E32" s="64">
        <v>7.5</v>
      </c>
      <c r="F32" s="64">
        <v>11.1</v>
      </c>
      <c r="G32" s="64">
        <v>9.3000000000000007</v>
      </c>
      <c r="H32" s="64">
        <v>60.3</v>
      </c>
      <c r="I32" s="65">
        <v>113.7</v>
      </c>
    </row>
    <row r="33" spans="1:9" x14ac:dyDescent="0.3">
      <c r="A33" s="1"/>
      <c r="B33" s="54" t="s">
        <v>874</v>
      </c>
      <c r="C33" s="66">
        <v>6.6</v>
      </c>
      <c r="D33" s="66">
        <v>19.100000000000001</v>
      </c>
      <c r="E33" s="66">
        <v>9</v>
      </c>
      <c r="F33" s="66">
        <v>11.1</v>
      </c>
      <c r="G33" s="66">
        <v>9.3000000000000007</v>
      </c>
      <c r="H33" s="66">
        <v>59.6</v>
      </c>
      <c r="I33" s="67">
        <v>114.7</v>
      </c>
    </row>
    <row r="34" spans="1:9" x14ac:dyDescent="0.3">
      <c r="A34" s="1"/>
      <c r="B34" s="54" t="s">
        <v>875</v>
      </c>
      <c r="C34" s="66">
        <v>6.9</v>
      </c>
      <c r="D34" s="66">
        <v>19.100000000000001</v>
      </c>
      <c r="E34" s="66">
        <v>8.1</v>
      </c>
      <c r="F34" s="66">
        <v>11.1</v>
      </c>
      <c r="G34" s="66">
        <v>9.3000000000000007</v>
      </c>
      <c r="H34" s="66">
        <v>61</v>
      </c>
      <c r="I34" s="67">
        <v>115.5</v>
      </c>
    </row>
    <row r="35" spans="1:9" x14ac:dyDescent="0.3">
      <c r="A35" s="1"/>
      <c r="B35" s="54" t="s">
        <v>876</v>
      </c>
      <c r="C35" s="66">
        <v>5.8</v>
      </c>
      <c r="D35" s="66">
        <v>19.100000000000001</v>
      </c>
      <c r="E35" s="66">
        <v>8.8000000000000007</v>
      </c>
      <c r="F35" s="66">
        <v>11.1</v>
      </c>
      <c r="G35" s="66">
        <v>9.4</v>
      </c>
      <c r="H35" s="66">
        <v>61.5</v>
      </c>
      <c r="I35" s="67">
        <v>115.7</v>
      </c>
    </row>
    <row r="36" spans="1:9" x14ac:dyDescent="0.3">
      <c r="A36" s="1"/>
      <c r="B36" s="54" t="s">
        <v>877</v>
      </c>
      <c r="C36" s="66">
        <v>6.6</v>
      </c>
      <c r="D36" s="66">
        <v>19.100000000000001</v>
      </c>
      <c r="E36" s="66">
        <v>6.9</v>
      </c>
      <c r="F36" s="66">
        <v>11.1</v>
      </c>
      <c r="G36" s="66">
        <v>9.4</v>
      </c>
      <c r="H36" s="66">
        <v>62.4</v>
      </c>
      <c r="I36" s="67">
        <v>115.5</v>
      </c>
    </row>
    <row r="37" spans="1:9" x14ac:dyDescent="0.3">
      <c r="A37" s="1"/>
      <c r="B37" s="54" t="s">
        <v>878</v>
      </c>
      <c r="C37" s="66">
        <v>8.1999999999999993</v>
      </c>
      <c r="D37" s="66">
        <v>19</v>
      </c>
      <c r="E37" s="66">
        <v>8.1</v>
      </c>
      <c r="F37" s="66">
        <v>11.1</v>
      </c>
      <c r="G37" s="66">
        <v>9.4</v>
      </c>
      <c r="H37" s="66">
        <v>61.3</v>
      </c>
      <c r="I37" s="67">
        <v>117.1</v>
      </c>
    </row>
    <row r="38" spans="1:9" x14ac:dyDescent="0.3">
      <c r="A38" s="1"/>
      <c r="B38" s="54" t="s">
        <v>879</v>
      </c>
      <c r="C38" s="66">
        <v>6.8</v>
      </c>
      <c r="D38" s="66">
        <v>19</v>
      </c>
      <c r="E38" s="66">
        <v>6.8</v>
      </c>
      <c r="F38" s="66">
        <v>11.1</v>
      </c>
      <c r="G38" s="66">
        <v>9.3000000000000007</v>
      </c>
      <c r="H38" s="66">
        <v>60.9</v>
      </c>
      <c r="I38" s="67">
        <v>113.9</v>
      </c>
    </row>
    <row r="39" spans="1:9" x14ac:dyDescent="0.3">
      <c r="A39" s="1"/>
      <c r="B39" s="56" t="s">
        <v>880</v>
      </c>
      <c r="C39" s="68">
        <v>6.6</v>
      </c>
      <c r="D39" s="68">
        <v>19</v>
      </c>
      <c r="E39" s="68">
        <v>8.4</v>
      </c>
      <c r="F39" s="68">
        <v>11.1</v>
      </c>
      <c r="G39" s="68">
        <v>9.4</v>
      </c>
      <c r="H39" s="68">
        <v>61</v>
      </c>
      <c r="I39" s="69">
        <v>115.5</v>
      </c>
    </row>
    <row r="40" spans="1:9" x14ac:dyDescent="0.3">
      <c r="A40" s="1"/>
      <c r="B40" s="50" t="s">
        <v>881</v>
      </c>
      <c r="C40" s="64">
        <v>6.2</v>
      </c>
      <c r="D40" s="64">
        <v>19</v>
      </c>
      <c r="E40" s="64">
        <v>7.5</v>
      </c>
      <c r="F40" s="64">
        <v>11.1</v>
      </c>
      <c r="G40" s="64">
        <v>9.4</v>
      </c>
      <c r="H40" s="64">
        <v>61.6</v>
      </c>
      <c r="I40" s="65">
        <v>114.8</v>
      </c>
    </row>
    <row r="41" spans="1:9" x14ac:dyDescent="0.3">
      <c r="A41" s="1"/>
      <c r="B41" s="54" t="s">
        <v>882</v>
      </c>
      <c r="C41" s="66">
        <v>6.4</v>
      </c>
      <c r="D41" s="66">
        <v>19.100000000000001</v>
      </c>
      <c r="E41" s="66">
        <v>8.8000000000000007</v>
      </c>
      <c r="F41" s="66">
        <v>11.1</v>
      </c>
      <c r="G41" s="66">
        <v>8.4</v>
      </c>
      <c r="H41" s="66">
        <v>61.2</v>
      </c>
      <c r="I41" s="67">
        <v>115</v>
      </c>
    </row>
    <row r="42" spans="1:9" x14ac:dyDescent="0.3">
      <c r="A42" s="1"/>
      <c r="B42" s="54" t="s">
        <v>883</v>
      </c>
      <c r="C42" s="66">
        <v>6.6</v>
      </c>
      <c r="D42" s="66">
        <v>19</v>
      </c>
      <c r="E42" s="66">
        <v>7.8</v>
      </c>
      <c r="F42" s="66">
        <v>11.1</v>
      </c>
      <c r="G42" s="66">
        <v>9.3000000000000007</v>
      </c>
      <c r="H42" s="66">
        <v>61.2</v>
      </c>
      <c r="I42" s="67">
        <v>115</v>
      </c>
    </row>
    <row r="43" spans="1:9" x14ac:dyDescent="0.3">
      <c r="A43" s="1"/>
      <c r="B43" s="54" t="s">
        <v>884</v>
      </c>
      <c r="C43" s="66">
        <v>6.7</v>
      </c>
      <c r="D43" s="66">
        <v>19.100000000000001</v>
      </c>
      <c r="E43" s="66">
        <v>7.7</v>
      </c>
      <c r="F43" s="66">
        <v>11.1</v>
      </c>
      <c r="G43" s="66">
        <v>9.3000000000000007</v>
      </c>
      <c r="H43" s="66">
        <v>60.7</v>
      </c>
      <c r="I43" s="67">
        <v>114.6</v>
      </c>
    </row>
    <row r="44" spans="1:9" x14ac:dyDescent="0.3">
      <c r="A44" s="1"/>
      <c r="B44" s="54" t="s">
        <v>885</v>
      </c>
      <c r="C44" s="66">
        <v>5.6</v>
      </c>
      <c r="D44" s="66">
        <v>19.100000000000001</v>
      </c>
      <c r="E44" s="66">
        <v>8.4</v>
      </c>
      <c r="F44" s="66">
        <v>11.1</v>
      </c>
      <c r="G44" s="66">
        <v>9.4</v>
      </c>
      <c r="H44" s="66">
        <v>61.3</v>
      </c>
      <c r="I44" s="67">
        <v>114.9</v>
      </c>
    </row>
    <row r="45" spans="1:9" x14ac:dyDescent="0.3">
      <c r="A45" s="1"/>
      <c r="B45" s="54" t="s">
        <v>886</v>
      </c>
      <c r="C45" s="66">
        <v>15.3</v>
      </c>
      <c r="D45" s="66">
        <v>19.100000000000001</v>
      </c>
      <c r="E45" s="66">
        <v>8.6999999999999993</v>
      </c>
      <c r="F45" s="66">
        <v>11.1</v>
      </c>
      <c r="G45" s="66">
        <v>9.4</v>
      </c>
      <c r="H45" s="66">
        <v>60.9</v>
      </c>
      <c r="I45" s="67">
        <v>124.5</v>
      </c>
    </row>
    <row r="46" spans="1:9" x14ac:dyDescent="0.3">
      <c r="A46" s="1"/>
      <c r="B46" s="54" t="s">
        <v>887</v>
      </c>
      <c r="C46" s="66">
        <v>15.4</v>
      </c>
      <c r="D46" s="66">
        <v>19.100000000000001</v>
      </c>
      <c r="E46" s="66">
        <v>7.6</v>
      </c>
      <c r="F46" s="66">
        <v>5.7</v>
      </c>
      <c r="G46" s="66">
        <v>9.1999999999999993</v>
      </c>
      <c r="H46" s="66">
        <v>61.5</v>
      </c>
      <c r="I46" s="67">
        <v>118.5</v>
      </c>
    </row>
    <row r="47" spans="1:9" x14ac:dyDescent="0.3">
      <c r="A47" s="1"/>
      <c r="B47" s="56" t="s">
        <v>888</v>
      </c>
      <c r="C47" s="68">
        <v>15.2</v>
      </c>
      <c r="D47" s="68">
        <v>17.100000000000001</v>
      </c>
      <c r="E47" s="68">
        <v>8.5</v>
      </c>
      <c r="F47" s="68">
        <v>6</v>
      </c>
      <c r="G47" s="68">
        <v>9</v>
      </c>
      <c r="H47" s="68">
        <v>62</v>
      </c>
      <c r="I47" s="69">
        <v>117.8</v>
      </c>
    </row>
    <row r="48" spans="1:9" x14ac:dyDescent="0.3">
      <c r="A48" s="1"/>
      <c r="B48" s="50" t="s">
        <v>889</v>
      </c>
      <c r="C48" s="64">
        <v>15</v>
      </c>
      <c r="D48" s="64">
        <v>16.3</v>
      </c>
      <c r="E48" s="64">
        <v>8.4</v>
      </c>
      <c r="F48" s="64">
        <v>11</v>
      </c>
      <c r="G48" s="64">
        <v>9.1</v>
      </c>
      <c r="H48" s="64">
        <v>61.5</v>
      </c>
      <c r="I48" s="65">
        <v>121.3</v>
      </c>
    </row>
    <row r="49" spans="1:9" x14ac:dyDescent="0.3">
      <c r="A49" s="1"/>
      <c r="B49" s="54" t="s">
        <v>890</v>
      </c>
      <c r="C49" s="66">
        <v>15</v>
      </c>
      <c r="D49" s="66">
        <v>16.3</v>
      </c>
      <c r="E49" s="66">
        <v>7.2</v>
      </c>
      <c r="F49" s="66">
        <v>11</v>
      </c>
      <c r="G49" s="66">
        <v>9.4</v>
      </c>
      <c r="H49" s="66">
        <v>62.3</v>
      </c>
      <c r="I49" s="67">
        <v>121.2</v>
      </c>
    </row>
    <row r="50" spans="1:9" x14ac:dyDescent="0.3">
      <c r="A50" s="1"/>
      <c r="B50" s="54" t="s">
        <v>891</v>
      </c>
      <c r="C50" s="66">
        <v>14.5</v>
      </c>
      <c r="D50" s="66">
        <v>16.3</v>
      </c>
      <c r="E50" s="66">
        <v>7.2</v>
      </c>
      <c r="F50" s="66">
        <v>11</v>
      </c>
      <c r="G50" s="66">
        <v>9.4</v>
      </c>
      <c r="H50" s="66">
        <v>62.7</v>
      </c>
      <c r="I50" s="67">
        <v>121.1</v>
      </c>
    </row>
    <row r="51" spans="1:9" x14ac:dyDescent="0.3">
      <c r="A51" s="1"/>
      <c r="B51" s="54" t="s">
        <v>892</v>
      </c>
      <c r="C51" s="66">
        <v>14.5</v>
      </c>
      <c r="D51" s="66">
        <v>16.399999999999999</v>
      </c>
      <c r="E51" s="66">
        <v>8</v>
      </c>
      <c r="F51" s="66">
        <v>11</v>
      </c>
      <c r="G51" s="66">
        <v>8.3000000000000007</v>
      </c>
      <c r="H51" s="66">
        <v>62.3</v>
      </c>
      <c r="I51" s="67">
        <v>120.5</v>
      </c>
    </row>
    <row r="52" spans="1:9" x14ac:dyDescent="0.3">
      <c r="A52" s="1"/>
      <c r="B52" s="54" t="s">
        <v>893</v>
      </c>
      <c r="C52" s="66">
        <v>14.3</v>
      </c>
      <c r="D52" s="66">
        <v>17.899999999999999</v>
      </c>
      <c r="E52" s="66">
        <v>8.9</v>
      </c>
      <c r="F52" s="66">
        <v>11</v>
      </c>
      <c r="G52" s="66">
        <v>8.1999999999999993</v>
      </c>
      <c r="H52" s="66">
        <v>61.5</v>
      </c>
      <c r="I52" s="67">
        <v>121.8</v>
      </c>
    </row>
    <row r="53" spans="1:9" x14ac:dyDescent="0.3">
      <c r="A53" s="1"/>
      <c r="B53" s="54" t="s">
        <v>894</v>
      </c>
      <c r="C53" s="66">
        <v>14.2</v>
      </c>
      <c r="D53" s="66">
        <v>19</v>
      </c>
      <c r="E53" s="66">
        <v>6.2</v>
      </c>
      <c r="F53" s="66">
        <v>11</v>
      </c>
      <c r="G53" s="66">
        <v>9.4</v>
      </c>
      <c r="H53" s="66">
        <v>61.4</v>
      </c>
      <c r="I53" s="67">
        <v>121.2</v>
      </c>
    </row>
    <row r="54" spans="1:9" x14ac:dyDescent="0.3">
      <c r="A54" s="1"/>
      <c r="B54" s="54" t="s">
        <v>895</v>
      </c>
      <c r="C54" s="66">
        <v>14.1</v>
      </c>
      <c r="D54" s="66">
        <v>19</v>
      </c>
      <c r="E54" s="66">
        <v>8.1</v>
      </c>
      <c r="F54" s="66">
        <v>10.4</v>
      </c>
      <c r="G54" s="66">
        <v>9.5</v>
      </c>
      <c r="H54" s="66">
        <v>61.4</v>
      </c>
      <c r="I54" s="67">
        <v>122.5</v>
      </c>
    </row>
    <row r="55" spans="1:9" x14ac:dyDescent="0.3">
      <c r="A55" s="1"/>
      <c r="B55" s="56" t="s">
        <v>1118</v>
      </c>
      <c r="C55" s="68">
        <v>14.5</v>
      </c>
      <c r="D55" s="68">
        <v>19.100000000000001</v>
      </c>
      <c r="E55" s="68">
        <v>7.7</v>
      </c>
      <c r="F55" s="68">
        <v>11</v>
      </c>
      <c r="G55" s="68">
        <v>8.5</v>
      </c>
      <c r="H55" s="68">
        <v>61.8</v>
      </c>
      <c r="I55" s="69">
        <v>122.6</v>
      </c>
    </row>
    <row r="56" spans="1:9" ht="15.6" x14ac:dyDescent="0.3">
      <c r="A56" s="1"/>
      <c r="B56" s="70" t="s">
        <v>1119</v>
      </c>
      <c r="C56" s="71">
        <v>256.3</v>
      </c>
      <c r="D56" s="71">
        <v>313.14999999999998</v>
      </c>
      <c r="E56" s="71">
        <v>190.1</v>
      </c>
      <c r="F56" s="71">
        <v>260.39999999999998</v>
      </c>
      <c r="G56" s="71">
        <v>222.5</v>
      </c>
      <c r="H56" s="71">
        <v>1468.85</v>
      </c>
      <c r="I56" s="71">
        <v>2711.3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58"/>
  <sheetViews>
    <sheetView showGridLines="0" zoomScale="80" workbookViewId="0">
      <pane xSplit="5" ySplit="7" topLeftCell="F173" activePane="bottomRight" state="frozen"/>
      <selection pane="topRight" activeCell="F1" sqref="F1"/>
      <selection pane="bottomLeft" activeCell="A8" sqref="A8"/>
      <selection pane="bottomRight" activeCell="B179" sqref="B179:E179"/>
    </sheetView>
  </sheetViews>
  <sheetFormatPr baseColWidth="10" defaultColWidth="8.88671875" defaultRowHeight="14.4" x14ac:dyDescent="0.3"/>
  <cols>
    <col min="1" max="1" width="2" customWidth="1"/>
    <col min="2" max="2" width="55" customWidth="1"/>
    <col min="3" max="4" width="35" customWidth="1"/>
    <col min="5" max="5" width="30" customWidth="1"/>
    <col min="6" max="24" width="13" customWidth="1"/>
    <col min="25" max="25" width="21" customWidth="1"/>
  </cols>
  <sheetData>
    <row r="1" spans="1:25" x14ac:dyDescent="0.3">
      <c r="A1" s="1"/>
      <c r="B1" s="1"/>
      <c r="C1" s="1"/>
      <c r="D1" s="1"/>
      <c r="E1" s="1"/>
      <c r="F1" s="1"/>
      <c r="G1" s="1"/>
      <c r="H1" s="1"/>
      <c r="I1" s="1"/>
      <c r="J1" s="1"/>
      <c r="K1" s="1"/>
      <c r="L1" s="1"/>
      <c r="M1" s="1"/>
      <c r="N1" s="1"/>
      <c r="O1" s="1"/>
      <c r="P1" s="1"/>
      <c r="Q1" s="1"/>
      <c r="R1" s="1"/>
      <c r="S1" s="1"/>
      <c r="T1" s="1"/>
      <c r="U1" s="1"/>
      <c r="V1" s="1"/>
      <c r="W1" s="1"/>
      <c r="X1" s="1"/>
      <c r="Y1" s="1"/>
    </row>
    <row r="2" spans="1:25" x14ac:dyDescent="0.3">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3">
      <c r="A3" s="1"/>
      <c r="B3" s="195" t="s">
        <v>1127</v>
      </c>
      <c r="C3" s="196"/>
      <c r="D3" s="196"/>
      <c r="E3" s="196"/>
      <c r="F3" s="196"/>
      <c r="G3" s="196"/>
      <c r="H3" s="1"/>
      <c r="I3" s="1"/>
      <c r="J3" s="1"/>
      <c r="K3" s="1"/>
      <c r="L3" s="1"/>
      <c r="M3" s="1"/>
      <c r="N3" s="1"/>
      <c r="O3" s="1"/>
      <c r="P3" s="1"/>
      <c r="Q3" s="1"/>
      <c r="R3" s="1"/>
      <c r="S3" s="1"/>
      <c r="T3" s="1"/>
      <c r="U3" s="1"/>
      <c r="V3" s="1"/>
      <c r="W3" s="1"/>
      <c r="X3" s="1"/>
      <c r="Y3" s="1"/>
    </row>
    <row r="4" spans="1:25" ht="0" hidden="1" customHeight="1" x14ac:dyDescent="0.3">
      <c r="A4" s="1"/>
      <c r="B4" s="1"/>
      <c r="C4" s="1"/>
      <c r="D4" s="1"/>
      <c r="E4" s="1"/>
      <c r="F4" s="1"/>
      <c r="G4" s="1"/>
      <c r="H4" s="1"/>
      <c r="I4" s="1"/>
      <c r="J4" s="1"/>
      <c r="K4" s="1"/>
      <c r="L4" s="1"/>
      <c r="M4" s="1"/>
      <c r="N4" s="1"/>
      <c r="O4" s="1"/>
      <c r="P4" s="1"/>
      <c r="Q4" s="1"/>
      <c r="R4" s="1"/>
      <c r="S4" s="1"/>
      <c r="T4" s="1"/>
      <c r="U4" s="1"/>
      <c r="V4" s="1"/>
      <c r="W4" s="1"/>
      <c r="X4" s="1"/>
      <c r="Y4" s="1"/>
    </row>
    <row r="5" spans="1:25" ht="17.399999999999999" x14ac:dyDescent="0.3">
      <c r="A5" s="1"/>
      <c r="B5" s="2" t="s">
        <v>1128</v>
      </c>
      <c r="C5" s="1"/>
      <c r="D5" s="1"/>
      <c r="E5" s="1"/>
      <c r="F5" s="1"/>
      <c r="G5" s="1"/>
      <c r="H5" s="1"/>
      <c r="I5" s="1"/>
      <c r="J5" s="1"/>
      <c r="K5" s="1"/>
      <c r="L5" s="1"/>
      <c r="M5" s="1"/>
      <c r="N5" s="1"/>
      <c r="O5" s="1"/>
      <c r="P5" s="1"/>
      <c r="Q5" s="1"/>
      <c r="R5" s="1"/>
      <c r="S5" s="1"/>
      <c r="T5" s="1"/>
      <c r="U5" s="1"/>
      <c r="V5" s="1"/>
      <c r="W5" s="1"/>
      <c r="X5" s="1"/>
      <c r="Y5" s="1"/>
    </row>
    <row r="6" spans="1:25" ht="22.95" customHeight="1" x14ac:dyDescent="0.3">
      <c r="A6" s="1"/>
      <c r="B6" s="199" t="s">
        <v>3</v>
      </c>
      <c r="C6" s="199" t="s">
        <v>66</v>
      </c>
      <c r="D6" s="199" t="s">
        <v>1129</v>
      </c>
      <c r="E6" s="199" t="s">
        <v>1130</v>
      </c>
      <c r="F6" s="213" t="s">
        <v>1131</v>
      </c>
      <c r="G6" s="213"/>
      <c r="H6" s="213"/>
      <c r="I6" s="213"/>
      <c r="J6" s="213"/>
      <c r="K6" s="213"/>
      <c r="L6" s="213"/>
      <c r="M6" s="213"/>
      <c r="N6" s="213"/>
      <c r="O6" s="213"/>
      <c r="P6" s="213"/>
      <c r="Q6" s="213"/>
      <c r="R6" s="213"/>
      <c r="S6" s="213"/>
      <c r="T6" s="213"/>
      <c r="U6" s="213"/>
      <c r="V6" s="213"/>
      <c r="W6" s="213"/>
      <c r="X6" s="213"/>
      <c r="Y6" s="213"/>
    </row>
    <row r="7" spans="1:25" ht="22.95" customHeight="1" x14ac:dyDescent="0.3">
      <c r="A7" s="1"/>
      <c r="B7" s="199"/>
      <c r="C7" s="199"/>
      <c r="D7" s="199"/>
      <c r="E7" s="199"/>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t="s">
        <v>1001</v>
      </c>
    </row>
    <row r="8" spans="1:25" x14ac:dyDescent="0.3">
      <c r="A8" s="1"/>
      <c r="B8" s="73" t="s">
        <v>161</v>
      </c>
      <c r="C8" s="73" t="s">
        <v>1076</v>
      </c>
      <c r="D8" s="73" t="s">
        <v>1132</v>
      </c>
      <c r="E8" s="74" t="s">
        <v>629</v>
      </c>
      <c r="F8" s="75"/>
      <c r="G8" s="75"/>
      <c r="H8" s="75">
        <v>170.35</v>
      </c>
      <c r="I8" s="75">
        <v>353.4</v>
      </c>
      <c r="J8" s="75">
        <v>378.6</v>
      </c>
      <c r="K8" s="75">
        <v>316.89999999999998</v>
      </c>
      <c r="L8" s="75">
        <v>381.15</v>
      </c>
      <c r="M8" s="75">
        <v>377</v>
      </c>
      <c r="N8" s="75">
        <v>377.5</v>
      </c>
      <c r="O8" s="75">
        <v>351.85</v>
      </c>
      <c r="P8" s="75">
        <v>356.25</v>
      </c>
      <c r="Q8" s="75">
        <v>366.45</v>
      </c>
      <c r="R8" s="75">
        <v>360</v>
      </c>
      <c r="S8" s="75">
        <v>359.5</v>
      </c>
      <c r="T8" s="75">
        <v>359.95</v>
      </c>
      <c r="U8" s="75">
        <v>360.45</v>
      </c>
      <c r="V8" s="75">
        <v>268.64999999999998</v>
      </c>
      <c r="W8" s="75">
        <v>309.85000000000002</v>
      </c>
      <c r="X8" s="75">
        <v>256.3</v>
      </c>
      <c r="Y8" s="75">
        <v>5704.15</v>
      </c>
    </row>
    <row r="9" spans="1:25" x14ac:dyDescent="0.3">
      <c r="A9" s="1"/>
      <c r="B9" s="73" t="s">
        <v>680</v>
      </c>
      <c r="C9" s="73" t="s">
        <v>1133</v>
      </c>
      <c r="D9" s="73" t="s">
        <v>1134</v>
      </c>
      <c r="E9" s="74" t="s">
        <v>629</v>
      </c>
      <c r="F9" s="75">
        <v>450.6</v>
      </c>
      <c r="G9" s="75">
        <v>441.4</v>
      </c>
      <c r="H9" s="75">
        <v>362.5</v>
      </c>
      <c r="I9" s="75">
        <v>292.64999999999998</v>
      </c>
      <c r="J9" s="75">
        <v>440.5</v>
      </c>
      <c r="K9" s="75">
        <v>431.95</v>
      </c>
      <c r="L9" s="75">
        <v>406.45</v>
      </c>
      <c r="M9" s="75">
        <v>448.05</v>
      </c>
      <c r="N9" s="75">
        <v>445.6</v>
      </c>
      <c r="O9" s="75">
        <v>441.35</v>
      </c>
      <c r="P9" s="75">
        <v>441.15</v>
      </c>
      <c r="Q9" s="75">
        <v>455.8</v>
      </c>
      <c r="R9" s="75">
        <v>454.8</v>
      </c>
      <c r="S9" s="75">
        <v>455.45</v>
      </c>
      <c r="T9" s="75">
        <v>454.55</v>
      </c>
      <c r="U9" s="75">
        <v>329.7</v>
      </c>
      <c r="V9" s="75">
        <v>338.55</v>
      </c>
      <c r="W9" s="75">
        <v>404.3</v>
      </c>
      <c r="X9" s="75">
        <v>313.14999999999998</v>
      </c>
      <c r="Y9" s="75">
        <v>7808.5</v>
      </c>
    </row>
    <row r="10" spans="1:25" x14ac:dyDescent="0.3">
      <c r="A10" s="1"/>
      <c r="B10" s="73" t="s">
        <v>681</v>
      </c>
      <c r="C10" s="73" t="s">
        <v>1135</v>
      </c>
      <c r="D10" s="73" t="s">
        <v>66</v>
      </c>
      <c r="E10" s="74" t="s">
        <v>629</v>
      </c>
      <c r="F10" s="75">
        <v>65</v>
      </c>
      <c r="G10" s="75">
        <v>182.75</v>
      </c>
      <c r="H10" s="75">
        <v>189.45</v>
      </c>
      <c r="I10" s="75">
        <v>192.6</v>
      </c>
      <c r="J10" s="75">
        <v>192.3</v>
      </c>
      <c r="K10" s="75">
        <v>195.4</v>
      </c>
      <c r="L10" s="75">
        <v>190.05</v>
      </c>
      <c r="M10" s="75">
        <v>191.07</v>
      </c>
      <c r="N10" s="75">
        <v>188.25899999999999</v>
      </c>
      <c r="O10" s="75">
        <v>188.35</v>
      </c>
      <c r="P10" s="75">
        <v>163.25</v>
      </c>
      <c r="Q10" s="75">
        <v>178.45</v>
      </c>
      <c r="R10" s="75">
        <v>181.2</v>
      </c>
      <c r="S10" s="75">
        <v>187.6</v>
      </c>
      <c r="T10" s="75">
        <v>187.63</v>
      </c>
      <c r="U10" s="75">
        <v>177.1</v>
      </c>
      <c r="V10" s="75">
        <v>178.9</v>
      </c>
      <c r="W10" s="75">
        <v>190.9</v>
      </c>
      <c r="X10" s="75">
        <v>190.1</v>
      </c>
      <c r="Y10" s="75">
        <v>3410.3589999999999</v>
      </c>
    </row>
    <row r="11" spans="1:25" x14ac:dyDescent="0.3">
      <c r="A11" s="1"/>
      <c r="B11" s="73" t="s">
        <v>682</v>
      </c>
      <c r="C11" s="73" t="s">
        <v>1079</v>
      </c>
      <c r="D11" s="73" t="s">
        <v>66</v>
      </c>
      <c r="E11" s="74" t="s">
        <v>629</v>
      </c>
      <c r="F11" s="75">
        <v>265.39999999999998</v>
      </c>
      <c r="G11" s="75">
        <v>262.89999999999998</v>
      </c>
      <c r="H11" s="75">
        <v>263.3</v>
      </c>
      <c r="I11" s="75">
        <v>263.25</v>
      </c>
      <c r="J11" s="75">
        <v>256.2</v>
      </c>
      <c r="K11" s="75">
        <v>217.7</v>
      </c>
      <c r="L11" s="75">
        <v>264.45</v>
      </c>
      <c r="M11" s="75">
        <v>260.7</v>
      </c>
      <c r="N11" s="75">
        <v>258.43290000000002</v>
      </c>
      <c r="O11" s="75">
        <v>259.25</v>
      </c>
      <c r="P11" s="75">
        <v>247.11025000000001</v>
      </c>
      <c r="Q11" s="75">
        <v>259.60000000000002</v>
      </c>
      <c r="R11" s="75">
        <v>253.75</v>
      </c>
      <c r="S11" s="75">
        <v>68.599999999999994</v>
      </c>
      <c r="T11" s="75">
        <v>207.03</v>
      </c>
      <c r="U11" s="75">
        <v>260.13855000000001</v>
      </c>
      <c r="V11" s="75">
        <v>264.75</v>
      </c>
      <c r="W11" s="75">
        <v>263.57</v>
      </c>
      <c r="X11" s="75">
        <v>260.39999999999998</v>
      </c>
      <c r="Y11" s="75">
        <v>4656.5316999999995</v>
      </c>
    </row>
    <row r="12" spans="1:25" x14ac:dyDescent="0.3">
      <c r="A12" s="1"/>
      <c r="B12" s="73" t="s">
        <v>666</v>
      </c>
      <c r="C12" s="73" t="s">
        <v>1004</v>
      </c>
      <c r="D12" s="73" t="s">
        <v>66</v>
      </c>
      <c r="E12" s="74" t="s">
        <v>628</v>
      </c>
      <c r="F12" s="75">
        <v>367.55</v>
      </c>
      <c r="G12" s="75">
        <v>339.7</v>
      </c>
      <c r="H12" s="75">
        <v>358.95</v>
      </c>
      <c r="I12" s="75">
        <v>369.8</v>
      </c>
      <c r="J12" s="75">
        <v>342.05</v>
      </c>
      <c r="K12" s="75">
        <v>283.64999999999998</v>
      </c>
      <c r="L12" s="75">
        <v>355.65</v>
      </c>
      <c r="M12" s="75">
        <v>334</v>
      </c>
      <c r="N12" s="75">
        <v>317.14999999999998</v>
      </c>
      <c r="O12" s="75">
        <v>367.75</v>
      </c>
      <c r="P12" s="75">
        <v>363.55</v>
      </c>
      <c r="Q12" s="75">
        <v>369.95</v>
      </c>
      <c r="R12" s="75">
        <v>370.5</v>
      </c>
      <c r="S12" s="75">
        <v>389.45</v>
      </c>
      <c r="T12" s="75">
        <v>393.15</v>
      </c>
      <c r="U12" s="75">
        <v>412.55</v>
      </c>
      <c r="V12" s="75">
        <v>450.25</v>
      </c>
      <c r="W12" s="75">
        <v>456.8</v>
      </c>
      <c r="X12" s="75">
        <v>408.85</v>
      </c>
      <c r="Y12" s="75">
        <v>7051.3</v>
      </c>
    </row>
    <row r="13" spans="1:25" x14ac:dyDescent="0.3">
      <c r="A13" s="1"/>
      <c r="B13" s="73" t="s">
        <v>667</v>
      </c>
      <c r="C13" s="73" t="s">
        <v>1006</v>
      </c>
      <c r="D13" s="73" t="s">
        <v>66</v>
      </c>
      <c r="E13" s="74" t="s">
        <v>628</v>
      </c>
      <c r="F13" s="75">
        <v>33.450000000000003</v>
      </c>
      <c r="G13" s="75">
        <v>27.85</v>
      </c>
      <c r="H13" s="75">
        <v>35</v>
      </c>
      <c r="I13" s="75">
        <v>44.1</v>
      </c>
      <c r="J13" s="75">
        <v>33.1</v>
      </c>
      <c r="K13" s="75">
        <v>29.6</v>
      </c>
      <c r="L13" s="75">
        <v>31.75</v>
      </c>
      <c r="M13" s="75">
        <v>29.05</v>
      </c>
      <c r="N13" s="75">
        <v>27.9</v>
      </c>
      <c r="O13" s="75">
        <v>38.9</v>
      </c>
      <c r="P13" s="75">
        <v>42.95</v>
      </c>
      <c r="Q13" s="75">
        <v>23.2</v>
      </c>
      <c r="R13" s="75">
        <v>40.25</v>
      </c>
      <c r="S13" s="75">
        <v>37.5</v>
      </c>
      <c r="T13" s="75">
        <v>35.450000000000003</v>
      </c>
      <c r="U13" s="75">
        <v>33.450000000000003</v>
      </c>
      <c r="V13" s="75">
        <v>55.35</v>
      </c>
      <c r="W13" s="75">
        <v>63.55</v>
      </c>
      <c r="X13" s="75">
        <v>55.05</v>
      </c>
      <c r="Y13" s="75">
        <v>717.45</v>
      </c>
    </row>
    <row r="14" spans="1:25" x14ac:dyDescent="0.3">
      <c r="A14" s="1"/>
      <c r="B14" s="73" t="s">
        <v>668</v>
      </c>
      <c r="C14" s="73" t="s">
        <v>1081</v>
      </c>
      <c r="D14" s="73" t="s">
        <v>66</v>
      </c>
      <c r="E14" s="74" t="s">
        <v>628</v>
      </c>
      <c r="F14" s="75">
        <v>7.2</v>
      </c>
      <c r="G14" s="75">
        <v>8.9</v>
      </c>
      <c r="H14" s="75">
        <v>2.1</v>
      </c>
      <c r="I14" s="75"/>
      <c r="J14" s="75"/>
      <c r="K14" s="75"/>
      <c r="L14" s="75">
        <v>4.55</v>
      </c>
      <c r="M14" s="75">
        <v>9.6</v>
      </c>
      <c r="N14" s="75">
        <v>9.6</v>
      </c>
      <c r="O14" s="75">
        <v>2.75</v>
      </c>
      <c r="P14" s="75"/>
      <c r="Q14" s="75"/>
      <c r="R14" s="75"/>
      <c r="S14" s="75">
        <v>6.55</v>
      </c>
      <c r="T14" s="75">
        <v>9.6</v>
      </c>
      <c r="U14" s="75">
        <v>9.5</v>
      </c>
      <c r="V14" s="75">
        <v>2.75</v>
      </c>
      <c r="W14" s="75"/>
      <c r="X14" s="75"/>
      <c r="Y14" s="75">
        <v>73.099999999999994</v>
      </c>
    </row>
    <row r="15" spans="1:25" x14ac:dyDescent="0.3">
      <c r="A15" s="1"/>
      <c r="B15" s="73" t="s">
        <v>678</v>
      </c>
      <c r="C15" s="73" t="s">
        <v>1082</v>
      </c>
      <c r="D15" s="73" t="s">
        <v>66</v>
      </c>
      <c r="E15" s="74" t="s">
        <v>629</v>
      </c>
      <c r="F15" s="75">
        <v>94.65</v>
      </c>
      <c r="G15" s="75">
        <v>162.69999999999999</v>
      </c>
      <c r="H15" s="75">
        <v>223.25</v>
      </c>
      <c r="I15" s="75">
        <v>234.55</v>
      </c>
      <c r="J15" s="75">
        <v>223.85</v>
      </c>
      <c r="K15" s="75">
        <v>164.3</v>
      </c>
      <c r="L15" s="75">
        <v>217</v>
      </c>
      <c r="M15" s="75">
        <v>224.35</v>
      </c>
      <c r="N15" s="75">
        <v>224.45</v>
      </c>
      <c r="O15" s="75">
        <v>223.65</v>
      </c>
      <c r="P15" s="75">
        <v>225.85</v>
      </c>
      <c r="Q15" s="75">
        <v>222.95</v>
      </c>
      <c r="R15" s="75">
        <v>213.05</v>
      </c>
      <c r="S15" s="75">
        <v>221.7</v>
      </c>
      <c r="T15" s="75">
        <v>199.4</v>
      </c>
      <c r="U15" s="75">
        <v>222.25</v>
      </c>
      <c r="V15" s="75">
        <v>222.2</v>
      </c>
      <c r="W15" s="75">
        <v>223.6</v>
      </c>
      <c r="X15" s="75">
        <v>222.5</v>
      </c>
      <c r="Y15" s="75">
        <v>3966.25</v>
      </c>
    </row>
    <row r="16" spans="1:25" x14ac:dyDescent="0.3">
      <c r="A16" s="1"/>
      <c r="B16" s="73" t="s">
        <v>635</v>
      </c>
      <c r="C16" s="73" t="s">
        <v>1007</v>
      </c>
      <c r="D16" s="73" t="s">
        <v>66</v>
      </c>
      <c r="E16" s="74" t="s">
        <v>628</v>
      </c>
      <c r="F16" s="75">
        <v>2674.85</v>
      </c>
      <c r="G16" s="75">
        <v>2542.3000000000002</v>
      </c>
      <c r="H16" s="75">
        <v>2536.1</v>
      </c>
      <c r="I16" s="75">
        <v>2631.65</v>
      </c>
      <c r="J16" s="75">
        <v>3175.4</v>
      </c>
      <c r="K16" s="75">
        <v>3261.8</v>
      </c>
      <c r="L16" s="75">
        <v>3113.4</v>
      </c>
      <c r="M16" s="75">
        <v>2920.2</v>
      </c>
      <c r="N16" s="75">
        <v>2747.55</v>
      </c>
      <c r="O16" s="75">
        <v>3272.3</v>
      </c>
      <c r="P16" s="75">
        <v>3714.2</v>
      </c>
      <c r="Q16" s="75">
        <v>3457</v>
      </c>
      <c r="R16" s="75">
        <v>3345.7</v>
      </c>
      <c r="S16" s="75">
        <v>3113.5</v>
      </c>
      <c r="T16" s="75">
        <v>3094.6</v>
      </c>
      <c r="U16" s="75">
        <v>2890</v>
      </c>
      <c r="V16" s="75">
        <v>3289.6</v>
      </c>
      <c r="W16" s="75">
        <v>3519.55</v>
      </c>
      <c r="X16" s="75">
        <v>3544.5</v>
      </c>
      <c r="Y16" s="75">
        <v>58844.2</v>
      </c>
    </row>
    <row r="17" spans="1:25" x14ac:dyDescent="0.3">
      <c r="A17" s="1"/>
      <c r="B17" s="73" t="s">
        <v>641</v>
      </c>
      <c r="C17" s="73" t="s">
        <v>1008</v>
      </c>
      <c r="D17" s="73" t="s">
        <v>66</v>
      </c>
      <c r="E17" s="74" t="s">
        <v>628</v>
      </c>
      <c r="F17" s="75">
        <v>300.85000000000002</v>
      </c>
      <c r="G17" s="75">
        <v>290.10000000000002</v>
      </c>
      <c r="H17" s="75">
        <v>293.45</v>
      </c>
      <c r="I17" s="75">
        <v>292.8</v>
      </c>
      <c r="J17" s="75">
        <v>112.9</v>
      </c>
      <c r="K17" s="75">
        <v>292.8</v>
      </c>
      <c r="L17" s="75">
        <v>292.75</v>
      </c>
      <c r="M17" s="75">
        <v>286.10000000000002</v>
      </c>
      <c r="N17" s="75">
        <v>292.8</v>
      </c>
      <c r="O17" s="75">
        <v>292.8</v>
      </c>
      <c r="P17" s="75">
        <v>292.8</v>
      </c>
      <c r="Q17" s="75">
        <v>292.8</v>
      </c>
      <c r="R17" s="75">
        <v>292.8</v>
      </c>
      <c r="S17" s="75">
        <v>319.45</v>
      </c>
      <c r="T17" s="75">
        <v>372.05</v>
      </c>
      <c r="U17" s="75">
        <v>147.55000000000001</v>
      </c>
      <c r="V17" s="75">
        <v>290.39999999999998</v>
      </c>
      <c r="W17" s="75">
        <v>290.39999999999998</v>
      </c>
      <c r="X17" s="75">
        <v>344.95</v>
      </c>
      <c r="Y17" s="75">
        <v>5390.55</v>
      </c>
    </row>
    <row r="18" spans="1:25" x14ac:dyDescent="0.3">
      <c r="A18" s="1"/>
      <c r="B18" s="73" t="s">
        <v>643</v>
      </c>
      <c r="C18" s="73" t="s">
        <v>1136</v>
      </c>
      <c r="D18" s="73" t="s">
        <v>66</v>
      </c>
      <c r="E18" s="74" t="s">
        <v>628</v>
      </c>
      <c r="F18" s="75"/>
      <c r="G18" s="75"/>
      <c r="H18" s="75"/>
      <c r="I18" s="75"/>
      <c r="J18" s="75"/>
      <c r="K18" s="75"/>
      <c r="L18" s="75"/>
      <c r="M18" s="75"/>
      <c r="N18" s="75"/>
      <c r="O18" s="75"/>
      <c r="P18" s="75"/>
      <c r="Q18" s="75"/>
      <c r="R18" s="75"/>
      <c r="S18" s="75"/>
      <c r="T18" s="75"/>
      <c r="U18" s="75"/>
      <c r="V18" s="75"/>
      <c r="W18" s="75"/>
      <c r="X18" s="75"/>
      <c r="Y18" s="75">
        <v>0</v>
      </c>
    </row>
    <row r="19" spans="1:25" x14ac:dyDescent="0.3">
      <c r="A19" s="1"/>
      <c r="B19" s="73" t="s">
        <v>643</v>
      </c>
      <c r="C19" s="73" t="s">
        <v>1137</v>
      </c>
      <c r="D19" s="73" t="s">
        <v>66</v>
      </c>
      <c r="E19" s="74" t="s">
        <v>628</v>
      </c>
      <c r="F19" s="75"/>
      <c r="G19" s="75"/>
      <c r="H19" s="75"/>
      <c r="I19" s="75"/>
      <c r="J19" s="75"/>
      <c r="K19" s="75"/>
      <c r="L19" s="75"/>
      <c r="M19" s="75"/>
      <c r="N19" s="75"/>
      <c r="O19" s="75"/>
      <c r="P19" s="75"/>
      <c r="Q19" s="75"/>
      <c r="R19" s="75"/>
      <c r="S19" s="75"/>
      <c r="T19" s="75"/>
      <c r="U19" s="75"/>
      <c r="V19" s="75"/>
      <c r="W19" s="75"/>
      <c r="X19" s="75"/>
      <c r="Y19" s="75">
        <v>0</v>
      </c>
    </row>
    <row r="20" spans="1:25" x14ac:dyDescent="0.3">
      <c r="A20" s="1"/>
      <c r="B20" s="73" t="s">
        <v>639</v>
      </c>
      <c r="C20" s="73" t="s">
        <v>1009</v>
      </c>
      <c r="D20" s="73" t="s">
        <v>66</v>
      </c>
      <c r="E20" s="74" t="s">
        <v>628</v>
      </c>
      <c r="F20" s="75">
        <v>2784.45</v>
      </c>
      <c r="G20" s="75">
        <v>3406</v>
      </c>
      <c r="H20" s="75">
        <v>3550.95</v>
      </c>
      <c r="I20" s="75">
        <v>3331.35</v>
      </c>
      <c r="J20" s="75">
        <v>2767.95</v>
      </c>
      <c r="K20" s="75">
        <v>2249.75</v>
      </c>
      <c r="L20" s="75">
        <v>2232.9749999999999</v>
      </c>
      <c r="M20" s="75">
        <v>2605.5500000000002</v>
      </c>
      <c r="N20" s="75">
        <v>2207.1</v>
      </c>
      <c r="O20" s="75">
        <v>3315.95</v>
      </c>
      <c r="P20" s="75">
        <v>3202.35</v>
      </c>
      <c r="Q20" s="75">
        <v>3425.15</v>
      </c>
      <c r="R20" s="75">
        <v>2994.25</v>
      </c>
      <c r="S20" s="75">
        <v>3124.3</v>
      </c>
      <c r="T20" s="75">
        <v>2816.7</v>
      </c>
      <c r="U20" s="75">
        <v>3615.9</v>
      </c>
      <c r="V20" s="75">
        <v>3619.85</v>
      </c>
      <c r="W20" s="75">
        <v>3631.8</v>
      </c>
      <c r="X20" s="75">
        <v>3407.25</v>
      </c>
      <c r="Y20" s="75">
        <v>58289.574999999997</v>
      </c>
    </row>
    <row r="21" spans="1:25" x14ac:dyDescent="0.3">
      <c r="A21" s="1"/>
      <c r="B21" s="73" t="s">
        <v>639</v>
      </c>
      <c r="C21" s="73" t="s">
        <v>1010</v>
      </c>
      <c r="D21" s="73" t="s">
        <v>66</v>
      </c>
      <c r="E21" s="74" t="s">
        <v>628</v>
      </c>
      <c r="F21" s="75">
        <v>540.45000000000005</v>
      </c>
      <c r="G21" s="75">
        <v>351.05</v>
      </c>
      <c r="H21" s="75">
        <v>750</v>
      </c>
      <c r="I21" s="75">
        <v>684.9</v>
      </c>
      <c r="J21" s="75">
        <v>580.5</v>
      </c>
      <c r="K21" s="75">
        <v>433.2</v>
      </c>
      <c r="L21" s="75">
        <v>520.13</v>
      </c>
      <c r="M21" s="75">
        <v>575.35</v>
      </c>
      <c r="N21" s="75">
        <v>532.79999999999995</v>
      </c>
      <c r="O21" s="75">
        <v>737.35</v>
      </c>
      <c r="P21" s="75">
        <v>721.45</v>
      </c>
      <c r="Q21" s="75">
        <v>707.95</v>
      </c>
      <c r="R21" s="75">
        <v>658.4</v>
      </c>
      <c r="S21" s="75">
        <v>636.5</v>
      </c>
      <c r="T21" s="75">
        <v>458.7</v>
      </c>
      <c r="U21" s="75">
        <v>752.8</v>
      </c>
      <c r="V21" s="75">
        <v>710.65</v>
      </c>
      <c r="W21" s="75">
        <v>660.95</v>
      </c>
      <c r="X21" s="75">
        <v>742.5</v>
      </c>
      <c r="Y21" s="75">
        <v>11755.63</v>
      </c>
    </row>
    <row r="22" spans="1:25" x14ac:dyDescent="0.3">
      <c r="A22" s="1"/>
      <c r="B22" s="73" t="s">
        <v>646</v>
      </c>
      <c r="C22" s="73" t="s">
        <v>1138</v>
      </c>
      <c r="D22" s="73" t="s">
        <v>66</v>
      </c>
      <c r="E22" s="74" t="s">
        <v>630</v>
      </c>
      <c r="F22" s="75">
        <v>7.5</v>
      </c>
      <c r="G22" s="75">
        <v>8.65</v>
      </c>
      <c r="H22" s="75">
        <v>6</v>
      </c>
      <c r="I22" s="75">
        <v>8.4499999999999993</v>
      </c>
      <c r="J22" s="75">
        <v>7.85</v>
      </c>
      <c r="K22" s="75">
        <v>6.4</v>
      </c>
      <c r="L22" s="75">
        <v>9.35</v>
      </c>
      <c r="M22" s="75">
        <v>8.25</v>
      </c>
      <c r="N22" s="75">
        <v>7.35</v>
      </c>
      <c r="O22" s="75">
        <v>8.4</v>
      </c>
      <c r="P22" s="75">
        <v>8.4</v>
      </c>
      <c r="Q22" s="75">
        <v>9.5</v>
      </c>
      <c r="R22" s="75">
        <v>8.5</v>
      </c>
      <c r="S22" s="75">
        <v>9.1999999999999993</v>
      </c>
      <c r="T22" s="75">
        <v>8.9499999999999993</v>
      </c>
      <c r="U22" s="75">
        <v>9.1</v>
      </c>
      <c r="V22" s="75">
        <v>9.4</v>
      </c>
      <c r="W22" s="75">
        <v>8</v>
      </c>
      <c r="X22" s="75">
        <v>9.1999999999999993</v>
      </c>
      <c r="Y22" s="75">
        <v>158.44999999999999</v>
      </c>
    </row>
    <row r="23" spans="1:25" x14ac:dyDescent="0.3">
      <c r="A23" s="1"/>
      <c r="B23" s="73" t="s">
        <v>58</v>
      </c>
      <c r="C23" s="73" t="s">
        <v>1011</v>
      </c>
      <c r="D23" s="73" t="s">
        <v>66</v>
      </c>
      <c r="E23" s="74" t="s">
        <v>628</v>
      </c>
      <c r="F23" s="75">
        <v>166.35</v>
      </c>
      <c r="G23" s="75">
        <v>166.25</v>
      </c>
      <c r="H23" s="75">
        <v>165.95</v>
      </c>
      <c r="I23" s="75">
        <v>164.85</v>
      </c>
      <c r="J23" s="75">
        <v>163.65</v>
      </c>
      <c r="K23" s="75">
        <v>164.5</v>
      </c>
      <c r="L23" s="75">
        <v>163.55000000000001</v>
      </c>
      <c r="M23" s="75">
        <v>162.75</v>
      </c>
      <c r="N23" s="75">
        <v>163.19999999999999</v>
      </c>
      <c r="O23" s="75">
        <v>162.85</v>
      </c>
      <c r="P23" s="75">
        <v>162.1</v>
      </c>
      <c r="Q23" s="75">
        <v>160.69999999999999</v>
      </c>
      <c r="R23" s="75">
        <v>163.65</v>
      </c>
      <c r="S23" s="75">
        <v>164.65</v>
      </c>
      <c r="T23" s="75">
        <v>164.8</v>
      </c>
      <c r="U23" s="75">
        <v>164.3</v>
      </c>
      <c r="V23" s="75">
        <v>163.65</v>
      </c>
      <c r="W23" s="75">
        <v>164.3</v>
      </c>
      <c r="X23" s="75">
        <v>163.15</v>
      </c>
      <c r="Y23" s="75">
        <v>3115.2</v>
      </c>
    </row>
    <row r="24" spans="1:25" x14ac:dyDescent="0.3">
      <c r="A24" s="1"/>
      <c r="B24" s="73" t="s">
        <v>58</v>
      </c>
      <c r="C24" s="73" t="s">
        <v>1012</v>
      </c>
      <c r="D24" s="73" t="s">
        <v>66</v>
      </c>
      <c r="E24" s="74" t="s">
        <v>628</v>
      </c>
      <c r="F24" s="75">
        <v>297.2</v>
      </c>
      <c r="G24" s="75">
        <v>297</v>
      </c>
      <c r="H24" s="75">
        <v>288</v>
      </c>
      <c r="I24" s="75">
        <v>283.10000000000002</v>
      </c>
      <c r="J24" s="75">
        <v>301.60000000000002</v>
      </c>
      <c r="K24" s="75">
        <v>293.75</v>
      </c>
      <c r="L24" s="75">
        <v>290.85000000000002</v>
      </c>
      <c r="M24" s="75">
        <v>298.05</v>
      </c>
      <c r="N24" s="75">
        <v>298.89999999999998</v>
      </c>
      <c r="O24" s="75">
        <v>283</v>
      </c>
      <c r="P24" s="75">
        <v>281.3</v>
      </c>
      <c r="Q24" s="75">
        <v>277.60000000000002</v>
      </c>
      <c r="R24" s="75">
        <v>287.85000000000002</v>
      </c>
      <c r="S24" s="75">
        <v>290.3</v>
      </c>
      <c r="T24" s="75">
        <v>296.05</v>
      </c>
      <c r="U24" s="75">
        <v>297.45</v>
      </c>
      <c r="V24" s="75">
        <v>279</v>
      </c>
      <c r="W24" s="75">
        <v>290.3</v>
      </c>
      <c r="X24" s="75">
        <v>290.60000000000002</v>
      </c>
      <c r="Y24" s="75">
        <v>5521.9</v>
      </c>
    </row>
    <row r="25" spans="1:25" x14ac:dyDescent="0.3">
      <c r="A25" s="1"/>
      <c r="B25" s="73" t="s">
        <v>58</v>
      </c>
      <c r="C25" s="73" t="s">
        <v>1013</v>
      </c>
      <c r="D25" s="73" t="s">
        <v>66</v>
      </c>
      <c r="E25" s="74" t="s">
        <v>628</v>
      </c>
      <c r="F25" s="75">
        <v>1889.7</v>
      </c>
      <c r="G25" s="75">
        <v>1892.05</v>
      </c>
      <c r="H25" s="75">
        <v>1906.2</v>
      </c>
      <c r="I25" s="75">
        <v>1888.55</v>
      </c>
      <c r="J25" s="75">
        <v>1905.7</v>
      </c>
      <c r="K25" s="75">
        <v>1892.1</v>
      </c>
      <c r="L25" s="75">
        <v>1891.8</v>
      </c>
      <c r="M25" s="75">
        <v>1893</v>
      </c>
      <c r="N25" s="75">
        <v>1899.65</v>
      </c>
      <c r="O25" s="75">
        <v>1897.45</v>
      </c>
      <c r="P25" s="75">
        <v>1885.9</v>
      </c>
      <c r="Q25" s="75">
        <v>1908.35</v>
      </c>
      <c r="R25" s="75">
        <v>1885.5</v>
      </c>
      <c r="S25" s="75">
        <v>1886.4</v>
      </c>
      <c r="T25" s="75">
        <v>1903.9</v>
      </c>
      <c r="U25" s="75">
        <v>1913.8</v>
      </c>
      <c r="V25" s="75">
        <v>1902.55</v>
      </c>
      <c r="W25" s="75">
        <v>1906.3</v>
      </c>
      <c r="X25" s="75">
        <v>1890.15</v>
      </c>
      <c r="Y25" s="75">
        <v>36039.050000000003</v>
      </c>
    </row>
    <row r="26" spans="1:25" x14ac:dyDescent="0.3">
      <c r="A26" s="1"/>
      <c r="B26" s="73" t="s">
        <v>58</v>
      </c>
      <c r="C26" s="73" t="s">
        <v>1139</v>
      </c>
      <c r="D26" s="73" t="s">
        <v>66</v>
      </c>
      <c r="E26" s="74" t="s">
        <v>628</v>
      </c>
      <c r="F26" s="75"/>
      <c r="G26" s="75"/>
      <c r="H26" s="75"/>
      <c r="I26" s="75"/>
      <c r="J26" s="75"/>
      <c r="K26" s="75"/>
      <c r="L26" s="75"/>
      <c r="M26" s="75"/>
      <c r="N26" s="75"/>
      <c r="O26" s="75"/>
      <c r="P26" s="75"/>
      <c r="Q26" s="75"/>
      <c r="R26" s="75"/>
      <c r="S26" s="75"/>
      <c r="T26" s="75"/>
      <c r="U26" s="75"/>
      <c r="V26" s="75"/>
      <c r="W26" s="75"/>
      <c r="X26" s="75"/>
      <c r="Y26" s="75">
        <v>0</v>
      </c>
    </row>
    <row r="27" spans="1:25" x14ac:dyDescent="0.3">
      <c r="A27" s="1"/>
      <c r="B27" s="73" t="s">
        <v>58</v>
      </c>
      <c r="C27" s="73" t="s">
        <v>1140</v>
      </c>
      <c r="D27" s="73" t="s">
        <v>66</v>
      </c>
      <c r="E27" s="74" t="s">
        <v>629</v>
      </c>
      <c r="F27" s="75"/>
      <c r="G27" s="75"/>
      <c r="H27" s="75"/>
      <c r="I27" s="75"/>
      <c r="J27" s="75"/>
      <c r="K27" s="75"/>
      <c r="L27" s="75"/>
      <c r="M27" s="75"/>
      <c r="N27" s="75"/>
      <c r="O27" s="75"/>
      <c r="P27" s="75"/>
      <c r="Q27" s="75"/>
      <c r="R27" s="75"/>
      <c r="S27" s="75"/>
      <c r="T27" s="75"/>
      <c r="U27" s="75"/>
      <c r="V27" s="75"/>
      <c r="W27" s="75"/>
      <c r="X27" s="75"/>
      <c r="Y27" s="75">
        <v>0</v>
      </c>
    </row>
    <row r="28" spans="1:25" x14ac:dyDescent="0.3">
      <c r="A28" s="1"/>
      <c r="B28" s="73" t="s">
        <v>58</v>
      </c>
      <c r="C28" s="73" t="s">
        <v>1140</v>
      </c>
      <c r="D28" s="73" t="s">
        <v>1141</v>
      </c>
      <c r="E28" s="74" t="s">
        <v>629</v>
      </c>
      <c r="F28" s="75"/>
      <c r="G28" s="75"/>
      <c r="H28" s="75"/>
      <c r="I28" s="75"/>
      <c r="J28" s="75"/>
      <c r="K28" s="75"/>
      <c r="L28" s="75"/>
      <c r="M28" s="75"/>
      <c r="N28" s="75"/>
      <c r="O28" s="75"/>
      <c r="P28" s="75"/>
      <c r="Q28" s="75"/>
      <c r="R28" s="75"/>
      <c r="S28" s="75"/>
      <c r="T28" s="75"/>
      <c r="U28" s="75"/>
      <c r="V28" s="75"/>
      <c r="W28" s="75"/>
      <c r="X28" s="75"/>
      <c r="Y28" s="75">
        <v>0</v>
      </c>
    </row>
    <row r="29" spans="1:25" x14ac:dyDescent="0.3">
      <c r="A29" s="1"/>
      <c r="B29" s="73" t="s">
        <v>58</v>
      </c>
      <c r="C29" s="73" t="s">
        <v>1142</v>
      </c>
      <c r="D29" s="73" t="s">
        <v>66</v>
      </c>
      <c r="E29" s="74" t="s">
        <v>629</v>
      </c>
      <c r="F29" s="75"/>
      <c r="G29" s="75"/>
      <c r="H29" s="75"/>
      <c r="I29" s="75"/>
      <c r="J29" s="75"/>
      <c r="K29" s="75"/>
      <c r="L29" s="75"/>
      <c r="M29" s="75"/>
      <c r="N29" s="75"/>
      <c r="O29" s="75"/>
      <c r="P29" s="75"/>
      <c r="Q29" s="75"/>
      <c r="R29" s="75"/>
      <c r="S29" s="75"/>
      <c r="T29" s="75"/>
      <c r="U29" s="75"/>
      <c r="V29" s="75"/>
      <c r="W29" s="75"/>
      <c r="X29" s="75"/>
      <c r="Y29" s="75">
        <v>0</v>
      </c>
    </row>
    <row r="30" spans="1:25" x14ac:dyDescent="0.3">
      <c r="A30" s="1"/>
      <c r="B30" s="73" t="s">
        <v>669</v>
      </c>
      <c r="C30" s="73" t="s">
        <v>1014</v>
      </c>
      <c r="D30" s="73" t="s">
        <v>1143</v>
      </c>
      <c r="E30" s="74" t="s">
        <v>628</v>
      </c>
      <c r="F30" s="75">
        <v>200.95</v>
      </c>
      <c r="G30" s="75">
        <v>190.45</v>
      </c>
      <c r="H30" s="75">
        <v>229.25</v>
      </c>
      <c r="I30" s="75">
        <v>237.9</v>
      </c>
      <c r="J30" s="75">
        <v>219.9</v>
      </c>
      <c r="K30" s="75">
        <v>189</v>
      </c>
      <c r="L30" s="75">
        <v>192.2</v>
      </c>
      <c r="M30" s="75">
        <v>232</v>
      </c>
      <c r="N30" s="75">
        <v>220.95</v>
      </c>
      <c r="O30" s="75">
        <v>249.95</v>
      </c>
      <c r="P30" s="75">
        <v>328.45</v>
      </c>
      <c r="Q30" s="75">
        <v>179.45</v>
      </c>
      <c r="R30" s="75">
        <v>277.64999999999998</v>
      </c>
      <c r="S30" s="75">
        <v>257.75</v>
      </c>
      <c r="T30" s="75">
        <v>259.2</v>
      </c>
      <c r="U30" s="75">
        <v>257.35000000000002</v>
      </c>
      <c r="V30" s="75">
        <v>251.5</v>
      </c>
      <c r="W30" s="75">
        <v>236.55</v>
      </c>
      <c r="X30" s="75">
        <v>237.3</v>
      </c>
      <c r="Y30" s="75">
        <v>4447.75</v>
      </c>
    </row>
    <row r="31" spans="1:25" x14ac:dyDescent="0.3">
      <c r="A31" s="1"/>
      <c r="B31" s="73" t="s">
        <v>669</v>
      </c>
      <c r="C31" s="73" t="s">
        <v>1015</v>
      </c>
      <c r="D31" s="73" t="s">
        <v>66</v>
      </c>
      <c r="E31" s="74" t="s">
        <v>628</v>
      </c>
      <c r="F31" s="75">
        <v>233.8</v>
      </c>
      <c r="G31" s="75">
        <v>279</v>
      </c>
      <c r="H31" s="75">
        <v>381.25</v>
      </c>
      <c r="I31" s="75">
        <v>422.5</v>
      </c>
      <c r="J31" s="75">
        <v>384.7</v>
      </c>
      <c r="K31" s="75">
        <v>376.2</v>
      </c>
      <c r="L31" s="75">
        <v>373.6</v>
      </c>
      <c r="M31" s="75">
        <v>361.4</v>
      </c>
      <c r="N31" s="75">
        <v>364.05</v>
      </c>
      <c r="O31" s="75">
        <v>403</v>
      </c>
      <c r="P31" s="75">
        <v>405.25</v>
      </c>
      <c r="Q31" s="75">
        <v>409.85</v>
      </c>
      <c r="R31" s="75">
        <v>423.65</v>
      </c>
      <c r="S31" s="75">
        <v>419.05</v>
      </c>
      <c r="T31" s="75">
        <v>418.9</v>
      </c>
      <c r="U31" s="75">
        <v>441.85</v>
      </c>
      <c r="V31" s="75">
        <v>441.1</v>
      </c>
      <c r="W31" s="75">
        <v>419.05</v>
      </c>
      <c r="X31" s="75">
        <v>458.45</v>
      </c>
      <c r="Y31" s="75">
        <v>7416.65</v>
      </c>
    </row>
    <row r="32" spans="1:25" x14ac:dyDescent="0.3">
      <c r="A32" s="1"/>
      <c r="B32" s="73" t="s">
        <v>669</v>
      </c>
      <c r="C32" s="73" t="s">
        <v>1016</v>
      </c>
      <c r="D32" s="73" t="s">
        <v>66</v>
      </c>
      <c r="E32" s="74" t="s">
        <v>628</v>
      </c>
      <c r="F32" s="75">
        <v>322.25</v>
      </c>
      <c r="G32" s="75">
        <v>377.25</v>
      </c>
      <c r="H32" s="75">
        <v>475.75</v>
      </c>
      <c r="I32" s="75">
        <v>484.55</v>
      </c>
      <c r="J32" s="75">
        <v>486.9</v>
      </c>
      <c r="K32" s="75">
        <v>475.7</v>
      </c>
      <c r="L32" s="75">
        <v>475.95</v>
      </c>
      <c r="M32" s="75">
        <v>474.7</v>
      </c>
      <c r="N32" s="75">
        <v>461.4</v>
      </c>
      <c r="O32" s="75">
        <v>486.1</v>
      </c>
      <c r="P32" s="75">
        <v>487.3</v>
      </c>
      <c r="Q32" s="75">
        <v>487.4</v>
      </c>
      <c r="R32" s="75">
        <v>487.1</v>
      </c>
      <c r="S32" s="75">
        <v>482.5</v>
      </c>
      <c r="T32" s="75">
        <v>484.95</v>
      </c>
      <c r="U32" s="75">
        <v>484.9</v>
      </c>
      <c r="V32" s="75">
        <v>485</v>
      </c>
      <c r="W32" s="75">
        <v>485</v>
      </c>
      <c r="X32" s="75">
        <v>484.45</v>
      </c>
      <c r="Y32" s="75">
        <v>8889.15</v>
      </c>
    </row>
    <row r="33" spans="1:25" x14ac:dyDescent="0.3">
      <c r="A33" s="1"/>
      <c r="B33" s="73" t="s">
        <v>669</v>
      </c>
      <c r="C33" s="73" t="s">
        <v>1017</v>
      </c>
      <c r="D33" s="73" t="s">
        <v>1143</v>
      </c>
      <c r="E33" s="74" t="s">
        <v>628</v>
      </c>
      <c r="F33" s="75">
        <v>71.55</v>
      </c>
      <c r="G33" s="75">
        <v>62.5</v>
      </c>
      <c r="H33" s="75">
        <v>119.1</v>
      </c>
      <c r="I33" s="75">
        <v>154.75</v>
      </c>
      <c r="J33" s="75">
        <v>124.1</v>
      </c>
      <c r="K33" s="75">
        <v>112.55</v>
      </c>
      <c r="L33" s="75">
        <v>115.95</v>
      </c>
      <c r="M33" s="75">
        <v>118</v>
      </c>
      <c r="N33" s="75">
        <v>107.75</v>
      </c>
      <c r="O33" s="75">
        <v>112</v>
      </c>
      <c r="P33" s="75">
        <v>152.4</v>
      </c>
      <c r="Q33" s="75">
        <v>164.15</v>
      </c>
      <c r="R33" s="75">
        <v>178.05</v>
      </c>
      <c r="S33" s="75">
        <v>177.3</v>
      </c>
      <c r="T33" s="75">
        <v>144.55000000000001</v>
      </c>
      <c r="U33" s="75">
        <v>133.94999999999999</v>
      </c>
      <c r="V33" s="75">
        <v>133.65</v>
      </c>
      <c r="W33" s="75">
        <v>156</v>
      </c>
      <c r="X33" s="75">
        <v>150.05000000000001</v>
      </c>
      <c r="Y33" s="75">
        <v>2488.35</v>
      </c>
    </row>
    <row r="34" spans="1:25" x14ac:dyDescent="0.3">
      <c r="A34" s="1"/>
      <c r="B34" s="73" t="s">
        <v>267</v>
      </c>
      <c r="C34" s="73" t="s">
        <v>1018</v>
      </c>
      <c r="D34" s="73" t="s">
        <v>66</v>
      </c>
      <c r="E34" s="74" t="s">
        <v>628</v>
      </c>
      <c r="F34" s="75">
        <v>3704.95</v>
      </c>
      <c r="G34" s="75">
        <v>3919.4</v>
      </c>
      <c r="H34" s="75">
        <v>3970.1</v>
      </c>
      <c r="I34" s="75">
        <v>3953.25</v>
      </c>
      <c r="J34" s="75">
        <v>628.29999999999995</v>
      </c>
      <c r="K34" s="75">
        <v>3894.2</v>
      </c>
      <c r="L34" s="75">
        <v>3968.15</v>
      </c>
      <c r="M34" s="75">
        <v>3978.5</v>
      </c>
      <c r="N34" s="75">
        <v>4006.65</v>
      </c>
      <c r="O34" s="75">
        <v>4003.25</v>
      </c>
      <c r="P34" s="75">
        <v>3883.65</v>
      </c>
      <c r="Q34" s="75">
        <v>3996.1</v>
      </c>
      <c r="R34" s="75">
        <v>3999</v>
      </c>
      <c r="S34" s="75">
        <v>3932.35</v>
      </c>
      <c r="T34" s="75">
        <v>3956.35</v>
      </c>
      <c r="U34" s="75">
        <v>4008.25</v>
      </c>
      <c r="V34" s="75">
        <v>3993.85</v>
      </c>
      <c r="W34" s="75">
        <v>3896.35</v>
      </c>
      <c r="X34" s="75">
        <v>2989.35</v>
      </c>
      <c r="Y34" s="75">
        <v>70682</v>
      </c>
    </row>
    <row r="35" spans="1:25" x14ac:dyDescent="0.3">
      <c r="A35" s="1"/>
      <c r="B35" s="73" t="s">
        <v>290</v>
      </c>
      <c r="C35" s="73" t="s">
        <v>1019</v>
      </c>
      <c r="D35" s="73" t="s">
        <v>66</v>
      </c>
      <c r="E35" s="74" t="s">
        <v>628</v>
      </c>
      <c r="F35" s="75">
        <v>183.05</v>
      </c>
      <c r="G35" s="75">
        <v>182.85</v>
      </c>
      <c r="H35" s="75">
        <v>183.8</v>
      </c>
      <c r="I35" s="75">
        <v>183.3</v>
      </c>
      <c r="J35" s="75">
        <v>187.5</v>
      </c>
      <c r="K35" s="75">
        <v>183.6</v>
      </c>
      <c r="L35" s="75">
        <v>183.3</v>
      </c>
      <c r="M35" s="75">
        <v>185.1</v>
      </c>
      <c r="N35" s="75">
        <v>184.3</v>
      </c>
      <c r="O35" s="75">
        <v>183.35</v>
      </c>
      <c r="P35" s="75">
        <v>185</v>
      </c>
      <c r="Q35" s="75">
        <v>183.95</v>
      </c>
      <c r="R35" s="75">
        <v>182.85</v>
      </c>
      <c r="S35" s="75">
        <v>180.5</v>
      </c>
      <c r="T35" s="75">
        <v>182.65</v>
      </c>
      <c r="U35" s="75">
        <v>182.95</v>
      </c>
      <c r="V35" s="75">
        <v>183.05</v>
      </c>
      <c r="W35" s="75">
        <v>184.1</v>
      </c>
      <c r="X35" s="75">
        <v>184.85</v>
      </c>
      <c r="Y35" s="75">
        <v>3490.05</v>
      </c>
    </row>
    <row r="36" spans="1:25" x14ac:dyDescent="0.3">
      <c r="A36" s="1"/>
      <c r="B36" s="73" t="s">
        <v>290</v>
      </c>
      <c r="C36" s="73" t="s">
        <v>1020</v>
      </c>
      <c r="D36" s="73" t="s">
        <v>66</v>
      </c>
      <c r="E36" s="74" t="s">
        <v>628</v>
      </c>
      <c r="F36" s="75">
        <v>144.9</v>
      </c>
      <c r="G36" s="75">
        <v>149.30000000000001</v>
      </c>
      <c r="H36" s="75">
        <v>150.44999999999999</v>
      </c>
      <c r="I36" s="75">
        <v>148.9</v>
      </c>
      <c r="J36" s="75">
        <v>149.75</v>
      </c>
      <c r="K36" s="75">
        <v>148.55000000000001</v>
      </c>
      <c r="L36" s="75">
        <v>147.05000000000001</v>
      </c>
      <c r="M36" s="75">
        <v>148.6</v>
      </c>
      <c r="N36" s="75">
        <v>148.5</v>
      </c>
      <c r="O36" s="75">
        <v>145.65</v>
      </c>
      <c r="P36" s="75">
        <v>143.4</v>
      </c>
      <c r="Q36" s="75">
        <v>143.6</v>
      </c>
      <c r="R36" s="75">
        <v>139.65</v>
      </c>
      <c r="S36" s="75">
        <v>137.5</v>
      </c>
      <c r="T36" s="75">
        <v>140</v>
      </c>
      <c r="U36" s="75">
        <v>141.85</v>
      </c>
      <c r="V36" s="75">
        <v>144.15</v>
      </c>
      <c r="W36" s="75">
        <v>146.94999999999999</v>
      </c>
      <c r="X36" s="75">
        <v>146.75</v>
      </c>
      <c r="Y36" s="75">
        <v>2765.5</v>
      </c>
    </row>
    <row r="37" spans="1:25" x14ac:dyDescent="0.3">
      <c r="A37" s="1"/>
      <c r="B37" s="73" t="s">
        <v>290</v>
      </c>
      <c r="C37" s="73" t="s">
        <v>1144</v>
      </c>
      <c r="D37" s="73" t="s">
        <v>163</v>
      </c>
      <c r="E37" s="74" t="s">
        <v>629</v>
      </c>
      <c r="F37" s="75"/>
      <c r="G37" s="75"/>
      <c r="H37" s="75"/>
      <c r="I37" s="75"/>
      <c r="J37" s="75"/>
      <c r="K37" s="75"/>
      <c r="L37" s="75"/>
      <c r="M37" s="75"/>
      <c r="N37" s="75"/>
      <c r="O37" s="75"/>
      <c r="P37" s="75"/>
      <c r="Q37" s="75"/>
      <c r="R37" s="75"/>
      <c r="S37" s="75"/>
      <c r="T37" s="75"/>
      <c r="U37" s="75"/>
      <c r="V37" s="75"/>
      <c r="W37" s="75"/>
      <c r="X37" s="75"/>
      <c r="Y37" s="75">
        <v>0</v>
      </c>
    </row>
    <row r="38" spans="1:25" x14ac:dyDescent="0.3">
      <c r="A38" s="1"/>
      <c r="B38" s="73" t="s">
        <v>665</v>
      </c>
      <c r="C38" s="73" t="s">
        <v>1021</v>
      </c>
      <c r="D38" s="73" t="s">
        <v>66</v>
      </c>
      <c r="E38" s="74" t="s">
        <v>628</v>
      </c>
      <c r="F38" s="75">
        <v>59.75</v>
      </c>
      <c r="G38" s="75">
        <v>59.1</v>
      </c>
      <c r="H38" s="75">
        <v>60</v>
      </c>
      <c r="I38" s="75">
        <v>71.8</v>
      </c>
      <c r="J38" s="75">
        <v>79.849999999999994</v>
      </c>
      <c r="K38" s="75">
        <v>77.349999999999994</v>
      </c>
      <c r="L38" s="75">
        <v>77.45</v>
      </c>
      <c r="M38" s="75">
        <v>81.25</v>
      </c>
      <c r="N38" s="75">
        <v>81.349999999999994</v>
      </c>
      <c r="O38" s="75">
        <v>80.75</v>
      </c>
      <c r="P38" s="75">
        <v>81.8</v>
      </c>
      <c r="Q38" s="75">
        <v>81.7</v>
      </c>
      <c r="R38" s="75">
        <v>81.599999999999994</v>
      </c>
      <c r="S38" s="75">
        <v>82.7</v>
      </c>
      <c r="T38" s="75">
        <v>80</v>
      </c>
      <c r="U38" s="75">
        <v>74.099999999999994</v>
      </c>
      <c r="V38" s="75">
        <v>73.8</v>
      </c>
      <c r="W38" s="75">
        <v>80.2</v>
      </c>
      <c r="X38" s="75">
        <v>79.3</v>
      </c>
      <c r="Y38" s="75">
        <v>1443.85</v>
      </c>
    </row>
    <row r="39" spans="1:25" x14ac:dyDescent="0.3">
      <c r="A39" s="1"/>
      <c r="B39" s="73" t="s">
        <v>63</v>
      </c>
      <c r="C39" s="73" t="s">
        <v>64</v>
      </c>
      <c r="D39" s="73" t="s">
        <v>66</v>
      </c>
      <c r="E39" s="74" t="s">
        <v>628</v>
      </c>
      <c r="F39" s="75">
        <v>13007.55</v>
      </c>
      <c r="G39" s="75">
        <v>14243.5</v>
      </c>
      <c r="H39" s="75">
        <v>15012.5</v>
      </c>
      <c r="I39" s="75">
        <v>14590</v>
      </c>
      <c r="J39" s="75">
        <v>15187.5</v>
      </c>
      <c r="K39" s="75">
        <v>15165.05</v>
      </c>
      <c r="L39" s="75">
        <v>15203.2</v>
      </c>
      <c r="M39" s="75">
        <v>14963.6</v>
      </c>
      <c r="N39" s="75">
        <v>15205.3</v>
      </c>
      <c r="O39" s="75">
        <v>15163.3</v>
      </c>
      <c r="P39" s="75">
        <v>15080.2</v>
      </c>
      <c r="Q39" s="75">
        <v>15174.4</v>
      </c>
      <c r="R39" s="75">
        <v>15081.7</v>
      </c>
      <c r="S39" s="75">
        <v>14208.2</v>
      </c>
      <c r="T39" s="75">
        <v>15130.95</v>
      </c>
      <c r="U39" s="75">
        <v>14750.9</v>
      </c>
      <c r="V39" s="75">
        <v>15140.85</v>
      </c>
      <c r="W39" s="75">
        <v>15122.4</v>
      </c>
      <c r="X39" s="75">
        <v>14832.6</v>
      </c>
      <c r="Y39" s="75">
        <v>282263.7</v>
      </c>
    </row>
    <row r="40" spans="1:25" x14ac:dyDescent="0.3">
      <c r="A40" s="1"/>
      <c r="B40" s="73" t="s">
        <v>63</v>
      </c>
      <c r="C40" s="73" t="s">
        <v>1022</v>
      </c>
      <c r="D40" s="73" t="s">
        <v>66</v>
      </c>
      <c r="E40" s="74" t="s">
        <v>628</v>
      </c>
      <c r="F40" s="75">
        <v>4287.8</v>
      </c>
      <c r="G40" s="75">
        <v>4844</v>
      </c>
      <c r="H40" s="75">
        <v>5148.95</v>
      </c>
      <c r="I40" s="75">
        <v>4446.1000000000004</v>
      </c>
      <c r="J40" s="75">
        <v>5214.05</v>
      </c>
      <c r="K40" s="75">
        <v>5222.8999999999996</v>
      </c>
      <c r="L40" s="75">
        <v>5197.2</v>
      </c>
      <c r="M40" s="75">
        <v>5124.3999999999996</v>
      </c>
      <c r="N40" s="75">
        <v>5217.1000000000004</v>
      </c>
      <c r="O40" s="75">
        <v>5195.2</v>
      </c>
      <c r="P40" s="75">
        <v>5153.75</v>
      </c>
      <c r="Q40" s="75">
        <v>5184.8999999999996</v>
      </c>
      <c r="R40" s="75">
        <v>5165.6499999999996</v>
      </c>
      <c r="S40" s="75">
        <v>4813.8</v>
      </c>
      <c r="T40" s="75">
        <v>5182.75</v>
      </c>
      <c r="U40" s="75">
        <v>5059.1000000000004</v>
      </c>
      <c r="V40" s="75">
        <v>5174.25</v>
      </c>
      <c r="W40" s="75">
        <v>5172.55</v>
      </c>
      <c r="X40" s="75">
        <v>5051.45</v>
      </c>
      <c r="Y40" s="75">
        <v>95855.9</v>
      </c>
    </row>
    <row r="41" spans="1:25" x14ac:dyDescent="0.3">
      <c r="A41" s="1"/>
      <c r="B41" s="73" t="s">
        <v>63</v>
      </c>
      <c r="C41" s="73" t="s">
        <v>1145</v>
      </c>
      <c r="D41" s="73" t="s">
        <v>1146</v>
      </c>
      <c r="E41" s="74" t="s">
        <v>629</v>
      </c>
      <c r="F41" s="75"/>
      <c r="G41" s="75"/>
      <c r="H41" s="75"/>
      <c r="I41" s="75"/>
      <c r="J41" s="75"/>
      <c r="K41" s="75"/>
      <c r="L41" s="75"/>
      <c r="M41" s="75">
        <v>10.9</v>
      </c>
      <c r="N41" s="75"/>
      <c r="O41" s="75"/>
      <c r="P41" s="75"/>
      <c r="Q41" s="75"/>
      <c r="R41" s="75"/>
      <c r="S41" s="75"/>
      <c r="T41" s="75"/>
      <c r="U41" s="75"/>
      <c r="V41" s="75"/>
      <c r="W41" s="75"/>
      <c r="X41" s="75"/>
      <c r="Y41" s="75">
        <v>10.9</v>
      </c>
    </row>
    <row r="42" spans="1:25" x14ac:dyDescent="0.3">
      <c r="A42" s="1"/>
      <c r="B42" s="73" t="s">
        <v>63</v>
      </c>
      <c r="C42" s="73" t="s">
        <v>1145</v>
      </c>
      <c r="D42" s="73" t="s">
        <v>1147</v>
      </c>
      <c r="E42" s="74" t="s">
        <v>629</v>
      </c>
      <c r="F42" s="75"/>
      <c r="G42" s="75"/>
      <c r="H42" s="75"/>
      <c r="I42" s="75"/>
      <c r="J42" s="75"/>
      <c r="K42" s="75"/>
      <c r="L42" s="75"/>
      <c r="M42" s="75"/>
      <c r="N42" s="75"/>
      <c r="O42" s="75"/>
      <c r="P42" s="75"/>
      <c r="Q42" s="75"/>
      <c r="R42" s="75"/>
      <c r="S42" s="75"/>
      <c r="T42" s="75"/>
      <c r="U42" s="75"/>
      <c r="V42" s="75"/>
      <c r="W42" s="75"/>
      <c r="X42" s="75"/>
      <c r="Y42" s="75">
        <v>0</v>
      </c>
    </row>
    <row r="43" spans="1:25" ht="27.6" x14ac:dyDescent="0.3">
      <c r="A43" s="1"/>
      <c r="B43" s="73" t="s">
        <v>654</v>
      </c>
      <c r="C43" s="73" t="s">
        <v>1023</v>
      </c>
      <c r="D43" s="73" t="s">
        <v>66</v>
      </c>
      <c r="E43" s="74" t="s">
        <v>628</v>
      </c>
      <c r="F43" s="75">
        <v>109.6</v>
      </c>
      <c r="G43" s="75">
        <v>113.3</v>
      </c>
      <c r="H43" s="75">
        <v>111.3</v>
      </c>
      <c r="I43" s="75">
        <v>110.35</v>
      </c>
      <c r="J43" s="75">
        <v>109.95</v>
      </c>
      <c r="K43" s="75">
        <v>110.5</v>
      </c>
      <c r="L43" s="75">
        <v>112.15</v>
      </c>
      <c r="M43" s="75">
        <v>113.55</v>
      </c>
      <c r="N43" s="75">
        <v>114.605</v>
      </c>
      <c r="O43" s="75">
        <v>113.7</v>
      </c>
      <c r="P43" s="75">
        <v>116.65</v>
      </c>
      <c r="Q43" s="75">
        <v>113.75</v>
      </c>
      <c r="R43" s="75">
        <v>113.65</v>
      </c>
      <c r="S43" s="75">
        <v>111.05</v>
      </c>
      <c r="T43" s="75">
        <v>107.05</v>
      </c>
      <c r="U43" s="75">
        <v>109.2</v>
      </c>
      <c r="V43" s="75">
        <v>111.6</v>
      </c>
      <c r="W43" s="75">
        <v>117.45</v>
      </c>
      <c r="X43" s="75">
        <v>117.95</v>
      </c>
      <c r="Y43" s="75">
        <v>2137.355</v>
      </c>
    </row>
    <row r="44" spans="1:25" ht="27.6" x14ac:dyDescent="0.3">
      <c r="A44" s="1"/>
      <c r="B44" s="73" t="s">
        <v>670</v>
      </c>
      <c r="C44" s="73" t="s">
        <v>1024</v>
      </c>
      <c r="D44" s="73" t="s">
        <v>66</v>
      </c>
      <c r="E44" s="74" t="s">
        <v>628</v>
      </c>
      <c r="F44" s="75">
        <v>355.2</v>
      </c>
      <c r="G44" s="75">
        <v>412.3</v>
      </c>
      <c r="H44" s="75">
        <v>457.5</v>
      </c>
      <c r="I44" s="75">
        <v>479.75</v>
      </c>
      <c r="J44" s="75">
        <v>479.8</v>
      </c>
      <c r="K44" s="75">
        <v>480.05</v>
      </c>
      <c r="L44" s="75">
        <v>479.85</v>
      </c>
      <c r="M44" s="75">
        <v>478.85</v>
      </c>
      <c r="N44" s="75">
        <v>479.95</v>
      </c>
      <c r="O44" s="75">
        <v>479.25</v>
      </c>
      <c r="P44" s="75">
        <v>479.35</v>
      </c>
      <c r="Q44" s="75">
        <v>479.25</v>
      </c>
      <c r="R44" s="75">
        <v>479.7</v>
      </c>
      <c r="S44" s="75">
        <v>479.8</v>
      </c>
      <c r="T44" s="75">
        <v>479.6</v>
      </c>
      <c r="U44" s="75">
        <v>477.5</v>
      </c>
      <c r="V44" s="75">
        <v>479.3</v>
      </c>
      <c r="W44" s="75">
        <v>480</v>
      </c>
      <c r="X44" s="75">
        <v>479.05</v>
      </c>
      <c r="Y44" s="75">
        <v>8896.0499999999993</v>
      </c>
    </row>
    <row r="45" spans="1:25" ht="27.6" x14ac:dyDescent="0.3">
      <c r="A45" s="1"/>
      <c r="B45" s="73" t="s">
        <v>655</v>
      </c>
      <c r="C45" s="73" t="s">
        <v>1025</v>
      </c>
      <c r="D45" s="73" t="s">
        <v>66</v>
      </c>
      <c r="E45" s="74" t="s">
        <v>628</v>
      </c>
      <c r="F45" s="75">
        <v>487.35</v>
      </c>
      <c r="G45" s="75">
        <v>487.6</v>
      </c>
      <c r="H45" s="75">
        <v>426.15</v>
      </c>
      <c r="I45" s="75">
        <v>488.35</v>
      </c>
      <c r="J45" s="75">
        <v>243.9</v>
      </c>
      <c r="K45" s="75">
        <v>12.65</v>
      </c>
      <c r="L45" s="75">
        <v>191.2</v>
      </c>
      <c r="M45" s="75">
        <v>362.8</v>
      </c>
      <c r="N45" s="75">
        <v>488</v>
      </c>
      <c r="O45" s="75">
        <v>482.5</v>
      </c>
      <c r="P45" s="75">
        <v>487.6</v>
      </c>
      <c r="Q45" s="75">
        <v>487.4</v>
      </c>
      <c r="R45" s="75">
        <v>486.3</v>
      </c>
      <c r="S45" s="75">
        <v>485.05</v>
      </c>
      <c r="T45" s="75">
        <v>487.75</v>
      </c>
      <c r="U45" s="75">
        <v>482.2</v>
      </c>
      <c r="V45" s="75">
        <v>488.3</v>
      </c>
      <c r="W45" s="75">
        <v>488.6</v>
      </c>
      <c r="X45" s="75">
        <v>458.3</v>
      </c>
      <c r="Y45" s="75">
        <v>8022</v>
      </c>
    </row>
    <row r="46" spans="1:25" x14ac:dyDescent="0.3">
      <c r="A46" s="1"/>
      <c r="B46" s="73" t="s">
        <v>637</v>
      </c>
      <c r="C46" s="73" t="s">
        <v>1026</v>
      </c>
      <c r="D46" s="73" t="s">
        <v>66</v>
      </c>
      <c r="E46" s="74" t="s">
        <v>628</v>
      </c>
      <c r="F46" s="75">
        <v>2225.6</v>
      </c>
      <c r="G46" s="75">
        <v>2934.8</v>
      </c>
      <c r="H46" s="75">
        <v>4180.5</v>
      </c>
      <c r="I46" s="75">
        <v>4222.3</v>
      </c>
      <c r="J46" s="75">
        <v>3993.35</v>
      </c>
      <c r="K46" s="75">
        <v>2341.4499999999998</v>
      </c>
      <c r="L46" s="75">
        <v>3109.95</v>
      </c>
      <c r="M46" s="75">
        <v>4648.1000000000004</v>
      </c>
      <c r="N46" s="75">
        <v>3408.1</v>
      </c>
      <c r="O46" s="75">
        <v>3319.2</v>
      </c>
      <c r="P46" s="75">
        <v>4170.3500000000004</v>
      </c>
      <c r="Q46" s="75">
        <v>3169.6</v>
      </c>
      <c r="R46" s="75">
        <v>4433</v>
      </c>
      <c r="S46" s="75">
        <v>4329.3999999999996</v>
      </c>
      <c r="T46" s="75">
        <v>3057.15</v>
      </c>
      <c r="U46" s="75">
        <v>4117.05</v>
      </c>
      <c r="V46" s="75">
        <v>10353.549999999999</v>
      </c>
      <c r="W46" s="75">
        <v>5885.75</v>
      </c>
      <c r="X46" s="75">
        <v>5561</v>
      </c>
      <c r="Y46" s="75">
        <v>79460.2</v>
      </c>
    </row>
    <row r="47" spans="1:25" x14ac:dyDescent="0.3">
      <c r="A47" s="1"/>
      <c r="B47" s="73" t="s">
        <v>637</v>
      </c>
      <c r="C47" s="73" t="s">
        <v>1027</v>
      </c>
      <c r="D47" s="73" t="s">
        <v>66</v>
      </c>
      <c r="E47" s="74" t="s">
        <v>628</v>
      </c>
      <c r="F47" s="75">
        <v>156</v>
      </c>
      <c r="G47" s="75">
        <v>156</v>
      </c>
      <c r="H47" s="75">
        <v>156</v>
      </c>
      <c r="I47" s="75">
        <v>156</v>
      </c>
      <c r="J47" s="75">
        <v>156</v>
      </c>
      <c r="K47" s="75">
        <v>156</v>
      </c>
      <c r="L47" s="75">
        <v>156</v>
      </c>
      <c r="M47" s="75">
        <v>156</v>
      </c>
      <c r="N47" s="75">
        <v>50</v>
      </c>
      <c r="O47" s="75"/>
      <c r="P47" s="75"/>
      <c r="Q47" s="75"/>
      <c r="R47" s="75"/>
      <c r="S47" s="75"/>
      <c r="T47" s="75"/>
      <c r="U47" s="75"/>
      <c r="V47" s="75">
        <v>32.35</v>
      </c>
      <c r="W47" s="75">
        <v>155.75</v>
      </c>
      <c r="X47" s="75">
        <v>155.80000000000001</v>
      </c>
      <c r="Y47" s="75">
        <v>1641.9</v>
      </c>
    </row>
    <row r="48" spans="1:25" x14ac:dyDescent="0.3">
      <c r="A48" s="1"/>
      <c r="B48" s="73" t="s">
        <v>1028</v>
      </c>
      <c r="C48" s="73" t="s">
        <v>1029</v>
      </c>
      <c r="D48" s="73" t="s">
        <v>66</v>
      </c>
      <c r="E48" s="74" t="s">
        <v>628</v>
      </c>
      <c r="F48" s="75">
        <v>1564.15</v>
      </c>
      <c r="G48" s="75">
        <v>1467.25</v>
      </c>
      <c r="H48" s="75">
        <v>1459.9</v>
      </c>
      <c r="I48" s="75">
        <v>1541.65</v>
      </c>
      <c r="J48" s="75">
        <v>1327.45</v>
      </c>
      <c r="K48" s="75">
        <v>1180</v>
      </c>
      <c r="L48" s="75">
        <v>1422</v>
      </c>
      <c r="M48" s="75">
        <v>1324.05</v>
      </c>
      <c r="N48" s="75">
        <v>1331.45</v>
      </c>
      <c r="O48" s="75">
        <v>1468.9</v>
      </c>
      <c r="P48" s="75">
        <v>1411</v>
      </c>
      <c r="Q48" s="75">
        <v>1427.5</v>
      </c>
      <c r="R48" s="75">
        <v>1414.3</v>
      </c>
      <c r="S48" s="75">
        <v>1567.65</v>
      </c>
      <c r="T48" s="75">
        <v>1651.45</v>
      </c>
      <c r="U48" s="75">
        <v>1801.35</v>
      </c>
      <c r="V48" s="75">
        <v>1883.55</v>
      </c>
      <c r="W48" s="75">
        <v>1958.3</v>
      </c>
      <c r="X48" s="75">
        <v>1778.25</v>
      </c>
      <c r="Y48" s="75">
        <v>28980.15</v>
      </c>
    </row>
    <row r="49" spans="1:25" x14ac:dyDescent="0.3">
      <c r="A49" s="1"/>
      <c r="B49" s="73" t="s">
        <v>656</v>
      </c>
      <c r="C49" s="73" t="s">
        <v>1030</v>
      </c>
      <c r="D49" s="73" t="s">
        <v>66</v>
      </c>
      <c r="E49" s="74" t="s">
        <v>628</v>
      </c>
      <c r="F49" s="75">
        <v>126.05</v>
      </c>
      <c r="G49" s="75">
        <v>119.3</v>
      </c>
      <c r="H49" s="75">
        <v>134.30000000000001</v>
      </c>
      <c r="I49" s="75">
        <v>214.35</v>
      </c>
      <c r="J49" s="75">
        <v>232.8</v>
      </c>
      <c r="K49" s="75">
        <v>187.2</v>
      </c>
      <c r="L49" s="75">
        <v>167.4</v>
      </c>
      <c r="M49" s="75">
        <v>175.2</v>
      </c>
      <c r="N49" s="75">
        <v>233.45</v>
      </c>
      <c r="O49" s="75">
        <v>241.25</v>
      </c>
      <c r="P49" s="75">
        <v>421.26535000000001</v>
      </c>
      <c r="Q49" s="75">
        <v>418.05</v>
      </c>
      <c r="R49" s="75">
        <v>479.95</v>
      </c>
      <c r="S49" s="75">
        <v>480</v>
      </c>
      <c r="T49" s="75">
        <v>450.9</v>
      </c>
      <c r="U49" s="75">
        <v>384.45</v>
      </c>
      <c r="V49" s="75">
        <v>399.45</v>
      </c>
      <c r="W49" s="75">
        <v>354.85</v>
      </c>
      <c r="X49" s="75">
        <v>322</v>
      </c>
      <c r="Y49" s="75">
        <v>5542.2153500000004</v>
      </c>
    </row>
    <row r="50" spans="1:25" x14ac:dyDescent="0.3">
      <c r="A50" s="1"/>
      <c r="B50" s="73" t="s">
        <v>657</v>
      </c>
      <c r="C50" s="73" t="s">
        <v>1031</v>
      </c>
      <c r="D50" s="73" t="s">
        <v>66</v>
      </c>
      <c r="E50" s="74" t="s">
        <v>628</v>
      </c>
      <c r="F50" s="75">
        <v>108.6</v>
      </c>
      <c r="G50" s="75">
        <v>124.75</v>
      </c>
      <c r="H50" s="75">
        <v>141.25</v>
      </c>
      <c r="I50" s="75">
        <v>178.2</v>
      </c>
      <c r="J50" s="75">
        <v>223.85</v>
      </c>
      <c r="K50" s="75">
        <v>158.19999999999999</v>
      </c>
      <c r="L50" s="75">
        <v>139.1</v>
      </c>
      <c r="M50" s="75">
        <v>123.65</v>
      </c>
      <c r="N50" s="75">
        <v>145.25</v>
      </c>
      <c r="O50" s="75">
        <v>196.75</v>
      </c>
      <c r="P50" s="75">
        <v>370.95</v>
      </c>
      <c r="Q50" s="75">
        <v>405.5</v>
      </c>
      <c r="R50" s="75">
        <v>374.7</v>
      </c>
      <c r="S50" s="75">
        <v>323.95</v>
      </c>
      <c r="T50" s="75">
        <v>292.90499999999997</v>
      </c>
      <c r="U50" s="75">
        <v>246.25</v>
      </c>
      <c r="V50" s="75">
        <v>234</v>
      </c>
      <c r="W50" s="75">
        <v>222.95</v>
      </c>
      <c r="X50" s="75">
        <v>196</v>
      </c>
      <c r="Y50" s="75">
        <v>4206.8050000000003</v>
      </c>
    </row>
    <row r="51" spans="1:25" x14ac:dyDescent="0.3">
      <c r="A51" s="1"/>
      <c r="B51" s="73" t="s">
        <v>68</v>
      </c>
      <c r="C51" s="73" t="s">
        <v>1148</v>
      </c>
      <c r="D51" s="73" t="s">
        <v>1149</v>
      </c>
      <c r="E51" s="74" t="s">
        <v>629</v>
      </c>
      <c r="F51" s="75"/>
      <c r="G51" s="75">
        <v>534.78449999999998</v>
      </c>
      <c r="H51" s="75"/>
      <c r="I51" s="75"/>
      <c r="J51" s="75"/>
      <c r="K51" s="75">
        <v>750.05</v>
      </c>
      <c r="L51" s="75">
        <v>790.85</v>
      </c>
      <c r="M51" s="75">
        <v>321.55</v>
      </c>
      <c r="N51" s="75">
        <v>820</v>
      </c>
      <c r="O51" s="75">
        <v>59.85</v>
      </c>
      <c r="P51" s="75"/>
      <c r="Q51" s="75">
        <v>703.3</v>
      </c>
      <c r="R51" s="75">
        <v>375.1</v>
      </c>
      <c r="S51" s="75">
        <v>547.79999999999995</v>
      </c>
      <c r="T51" s="75">
        <v>732.95</v>
      </c>
      <c r="U51" s="75">
        <v>544.1</v>
      </c>
      <c r="V51" s="75">
        <v>352.9</v>
      </c>
      <c r="W51" s="75">
        <v>277.3</v>
      </c>
      <c r="X51" s="75"/>
      <c r="Y51" s="75">
        <v>6810.5344999999998</v>
      </c>
    </row>
    <row r="52" spans="1:25" x14ac:dyDescent="0.3">
      <c r="A52" s="1"/>
      <c r="B52" s="73" t="s">
        <v>68</v>
      </c>
      <c r="C52" s="73" t="s">
        <v>1150</v>
      </c>
      <c r="D52" s="73" t="s">
        <v>73</v>
      </c>
      <c r="E52" s="74" t="s">
        <v>629</v>
      </c>
      <c r="F52" s="75">
        <v>24.95</v>
      </c>
      <c r="G52" s="75">
        <v>24.7</v>
      </c>
      <c r="H52" s="75">
        <v>31.15</v>
      </c>
      <c r="I52" s="75">
        <v>25.55</v>
      </c>
      <c r="J52" s="75">
        <v>38.35</v>
      </c>
      <c r="K52" s="75">
        <v>125.8</v>
      </c>
      <c r="L52" s="75"/>
      <c r="M52" s="75"/>
      <c r="N52" s="75"/>
      <c r="O52" s="75"/>
      <c r="P52" s="75"/>
      <c r="Q52" s="75"/>
      <c r="R52" s="75"/>
      <c r="S52" s="75"/>
      <c r="T52" s="75">
        <v>305.45</v>
      </c>
      <c r="U52" s="75"/>
      <c r="V52" s="75"/>
      <c r="W52" s="75"/>
      <c r="X52" s="75">
        <v>719.1</v>
      </c>
      <c r="Y52" s="75">
        <v>1295.05</v>
      </c>
    </row>
    <row r="53" spans="1:25" x14ac:dyDescent="0.3">
      <c r="A53" s="1"/>
      <c r="B53" s="73" t="s">
        <v>68</v>
      </c>
      <c r="C53" s="73" t="s">
        <v>1151</v>
      </c>
      <c r="D53" s="73" t="s">
        <v>1152</v>
      </c>
      <c r="E53" s="74" t="s">
        <v>629</v>
      </c>
      <c r="F53" s="75"/>
      <c r="G53" s="75"/>
      <c r="H53" s="75"/>
      <c r="I53" s="75"/>
      <c r="J53" s="75"/>
      <c r="K53" s="75"/>
      <c r="L53" s="75"/>
      <c r="M53" s="75"/>
      <c r="N53" s="75"/>
      <c r="O53" s="75"/>
      <c r="P53" s="75"/>
      <c r="Q53" s="75"/>
      <c r="R53" s="75"/>
      <c r="S53" s="75"/>
      <c r="T53" s="75"/>
      <c r="U53" s="75"/>
      <c r="V53" s="75">
        <v>120.3</v>
      </c>
      <c r="W53" s="75"/>
      <c r="X53" s="75"/>
      <c r="Y53" s="75">
        <v>120.3</v>
      </c>
    </row>
    <row r="54" spans="1:25" x14ac:dyDescent="0.3">
      <c r="A54" s="1"/>
      <c r="B54" s="73" t="s">
        <v>671</v>
      </c>
      <c r="C54" s="73" t="s">
        <v>1153</v>
      </c>
      <c r="D54" s="73" t="s">
        <v>66</v>
      </c>
      <c r="E54" s="74" t="s">
        <v>631</v>
      </c>
      <c r="F54" s="75">
        <v>995.5</v>
      </c>
      <c r="G54" s="75">
        <v>507.95</v>
      </c>
      <c r="H54" s="75">
        <v>866.8</v>
      </c>
      <c r="I54" s="75">
        <v>1435.85</v>
      </c>
      <c r="J54" s="75">
        <v>1410.3</v>
      </c>
      <c r="K54" s="75">
        <v>1230.8499999999999</v>
      </c>
      <c r="L54" s="75">
        <v>1251.5999999999999</v>
      </c>
      <c r="M54" s="75">
        <v>1322.35</v>
      </c>
      <c r="N54" s="75">
        <v>1418.95</v>
      </c>
      <c r="O54" s="75">
        <v>1017.75</v>
      </c>
      <c r="P54" s="75">
        <v>1120.8499999999999</v>
      </c>
      <c r="Q54" s="75">
        <v>834.45</v>
      </c>
      <c r="R54" s="75">
        <v>892.7</v>
      </c>
      <c r="S54" s="75">
        <v>1071.6500000000001</v>
      </c>
      <c r="T54" s="75">
        <v>1014.9</v>
      </c>
      <c r="U54" s="75">
        <v>686.35</v>
      </c>
      <c r="V54" s="75">
        <v>839.3</v>
      </c>
      <c r="W54" s="75">
        <v>857.05</v>
      </c>
      <c r="X54" s="75">
        <v>859.35</v>
      </c>
      <c r="Y54" s="75">
        <v>19634.5</v>
      </c>
    </row>
    <row r="55" spans="1:25" x14ac:dyDescent="0.3">
      <c r="A55" s="1"/>
      <c r="B55" s="73" t="s">
        <v>671</v>
      </c>
      <c r="C55" s="73" t="s">
        <v>1154</v>
      </c>
      <c r="D55" s="73" t="s">
        <v>66</v>
      </c>
      <c r="E55" s="74" t="s">
        <v>631</v>
      </c>
      <c r="F55" s="75">
        <v>407.75</v>
      </c>
      <c r="G55" s="75">
        <v>93.5</v>
      </c>
      <c r="H55" s="75">
        <v>181.5</v>
      </c>
      <c r="I55" s="75">
        <v>434.75</v>
      </c>
      <c r="J55" s="75">
        <v>598.75</v>
      </c>
      <c r="K55" s="75">
        <v>501.35</v>
      </c>
      <c r="L55" s="75">
        <v>572.70000000000005</v>
      </c>
      <c r="M55" s="75">
        <v>557.15</v>
      </c>
      <c r="N55" s="75">
        <v>520.29999999999995</v>
      </c>
      <c r="O55" s="75">
        <v>341.3</v>
      </c>
      <c r="P55" s="75">
        <v>336.1</v>
      </c>
      <c r="Q55" s="75">
        <v>226.35</v>
      </c>
      <c r="R55" s="75">
        <v>208.2</v>
      </c>
      <c r="S55" s="75">
        <v>560.45000000000005</v>
      </c>
      <c r="T55" s="75">
        <v>535.4</v>
      </c>
      <c r="U55" s="75">
        <v>562.65</v>
      </c>
      <c r="V55" s="75">
        <v>558.29999999999995</v>
      </c>
      <c r="W55" s="75">
        <v>370.6</v>
      </c>
      <c r="X55" s="75">
        <v>358.2</v>
      </c>
      <c r="Y55" s="75">
        <v>7925.3</v>
      </c>
    </row>
    <row r="56" spans="1:25" x14ac:dyDescent="0.3">
      <c r="A56" s="1"/>
      <c r="B56" s="73" t="s">
        <v>647</v>
      </c>
      <c r="C56" s="73" t="s">
        <v>1155</v>
      </c>
      <c r="D56" s="73" t="s">
        <v>66</v>
      </c>
      <c r="E56" s="74" t="s">
        <v>631</v>
      </c>
      <c r="F56" s="75">
        <v>2501.15</v>
      </c>
      <c r="G56" s="75">
        <v>2088</v>
      </c>
      <c r="H56" s="75">
        <v>782.85</v>
      </c>
      <c r="I56" s="75">
        <v>2304.35</v>
      </c>
      <c r="J56" s="75">
        <v>2676.75</v>
      </c>
      <c r="K56" s="75">
        <v>2067.6</v>
      </c>
      <c r="L56" s="75">
        <v>2130.9499999999998</v>
      </c>
      <c r="M56" s="75">
        <v>2539.9499999999998</v>
      </c>
      <c r="N56" s="75">
        <v>2276</v>
      </c>
      <c r="O56" s="75">
        <v>2227.35</v>
      </c>
      <c r="P56" s="75">
        <v>1989.2</v>
      </c>
      <c r="Q56" s="75">
        <v>1801.45</v>
      </c>
      <c r="R56" s="75">
        <v>1366.85</v>
      </c>
      <c r="S56" s="75">
        <v>1493.15</v>
      </c>
      <c r="T56" s="75">
        <v>990.25</v>
      </c>
      <c r="U56" s="75">
        <v>1113.8</v>
      </c>
      <c r="V56" s="75">
        <v>1051.95</v>
      </c>
      <c r="W56" s="75">
        <v>1560.3</v>
      </c>
      <c r="X56" s="75">
        <v>1587.5</v>
      </c>
      <c r="Y56" s="75">
        <v>34549.4</v>
      </c>
    </row>
    <row r="57" spans="1:25" x14ac:dyDescent="0.3">
      <c r="A57" s="1"/>
      <c r="B57" s="73" t="s">
        <v>75</v>
      </c>
      <c r="C57" s="73" t="s">
        <v>1156</v>
      </c>
      <c r="D57" s="73" t="s">
        <v>1157</v>
      </c>
      <c r="E57" s="74" t="s">
        <v>631</v>
      </c>
      <c r="F57" s="75">
        <v>1971.85</v>
      </c>
      <c r="G57" s="75">
        <v>1753.75</v>
      </c>
      <c r="H57" s="75">
        <v>509.2</v>
      </c>
      <c r="I57" s="75">
        <v>2268.6</v>
      </c>
      <c r="J57" s="75">
        <v>2392.65</v>
      </c>
      <c r="K57" s="75">
        <v>2328.65</v>
      </c>
      <c r="L57" s="75">
        <v>2154.4</v>
      </c>
      <c r="M57" s="75"/>
      <c r="N57" s="75">
        <v>1268.45</v>
      </c>
      <c r="O57" s="75">
        <v>1281.95</v>
      </c>
      <c r="P57" s="75">
        <v>1419.65</v>
      </c>
      <c r="Q57" s="75">
        <v>939.6</v>
      </c>
      <c r="R57" s="75">
        <v>806.2</v>
      </c>
      <c r="S57" s="75">
        <v>1123.8</v>
      </c>
      <c r="T57" s="75">
        <v>919.05</v>
      </c>
      <c r="U57" s="75">
        <v>1241.25</v>
      </c>
      <c r="V57" s="75">
        <v>1068.7</v>
      </c>
      <c r="W57" s="75"/>
      <c r="X57" s="75">
        <v>1726.95</v>
      </c>
      <c r="Y57" s="75">
        <v>25174.7</v>
      </c>
    </row>
    <row r="58" spans="1:25" x14ac:dyDescent="0.3">
      <c r="A58" s="1"/>
      <c r="B58" s="73" t="s">
        <v>75</v>
      </c>
      <c r="C58" s="73" t="s">
        <v>1156</v>
      </c>
      <c r="D58" s="73" t="s">
        <v>1158</v>
      </c>
      <c r="E58" s="74" t="s">
        <v>631</v>
      </c>
      <c r="F58" s="75">
        <v>1975.25</v>
      </c>
      <c r="G58" s="75">
        <v>2014.7</v>
      </c>
      <c r="H58" s="75">
        <v>725.95</v>
      </c>
      <c r="I58" s="75">
        <v>2304.25</v>
      </c>
      <c r="J58" s="75">
        <v>2419.1</v>
      </c>
      <c r="K58" s="75">
        <v>2470.1</v>
      </c>
      <c r="L58" s="75">
        <v>2429.1</v>
      </c>
      <c r="M58" s="75"/>
      <c r="N58" s="75">
        <v>1646.1</v>
      </c>
      <c r="O58" s="75">
        <v>1736.2</v>
      </c>
      <c r="P58" s="75">
        <v>1937.25</v>
      </c>
      <c r="Q58" s="75">
        <v>1434</v>
      </c>
      <c r="R58" s="75">
        <v>1216.05</v>
      </c>
      <c r="S58" s="75">
        <v>1511.25</v>
      </c>
      <c r="T58" s="75">
        <v>1163.95</v>
      </c>
      <c r="U58" s="75">
        <v>1393.4</v>
      </c>
      <c r="V58" s="75">
        <v>1223.0999999999999</v>
      </c>
      <c r="W58" s="75"/>
      <c r="X58" s="75">
        <v>1994.7</v>
      </c>
      <c r="Y58" s="75">
        <v>29594.45</v>
      </c>
    </row>
    <row r="59" spans="1:25" x14ac:dyDescent="0.3">
      <c r="A59" s="1"/>
      <c r="B59" s="73" t="s">
        <v>75</v>
      </c>
      <c r="C59" s="73" t="s">
        <v>1159</v>
      </c>
      <c r="D59" s="73" t="s">
        <v>1160</v>
      </c>
      <c r="E59" s="74" t="s">
        <v>631</v>
      </c>
      <c r="F59" s="75">
        <v>266.3</v>
      </c>
      <c r="G59" s="75">
        <v>248.8</v>
      </c>
      <c r="H59" s="75">
        <v>63.8</v>
      </c>
      <c r="I59" s="75">
        <v>362.8</v>
      </c>
      <c r="J59" s="75">
        <v>434.75</v>
      </c>
      <c r="K59" s="75">
        <v>412.55</v>
      </c>
      <c r="L59" s="75">
        <v>348.5</v>
      </c>
      <c r="M59" s="75">
        <v>243.9</v>
      </c>
      <c r="N59" s="75">
        <v>204</v>
      </c>
      <c r="O59" s="75">
        <v>197.8</v>
      </c>
      <c r="P59" s="75">
        <v>231.3</v>
      </c>
      <c r="Q59" s="75">
        <v>153.15</v>
      </c>
      <c r="R59" s="75">
        <v>140.69999999999999</v>
      </c>
      <c r="S59" s="75">
        <v>169.65</v>
      </c>
      <c r="T59" s="75">
        <v>129.05000000000001</v>
      </c>
      <c r="U59" s="75">
        <v>166.15</v>
      </c>
      <c r="V59" s="75">
        <v>148.25</v>
      </c>
      <c r="W59" s="75">
        <v>163.25</v>
      </c>
      <c r="X59" s="75">
        <v>242.05</v>
      </c>
      <c r="Y59" s="75">
        <v>4326.75</v>
      </c>
    </row>
    <row r="60" spans="1:25" x14ac:dyDescent="0.3">
      <c r="A60" s="1"/>
      <c r="B60" s="73" t="s">
        <v>75</v>
      </c>
      <c r="C60" s="73" t="s">
        <v>1159</v>
      </c>
      <c r="D60" s="73" t="s">
        <v>1161</v>
      </c>
      <c r="E60" s="74" t="s">
        <v>631</v>
      </c>
      <c r="F60" s="75">
        <v>115.85</v>
      </c>
      <c r="G60" s="75">
        <v>97.6</v>
      </c>
      <c r="H60" s="75">
        <v>30.2</v>
      </c>
      <c r="I60" s="75">
        <v>245.2</v>
      </c>
      <c r="J60" s="75">
        <v>254.15</v>
      </c>
      <c r="K60" s="75">
        <v>237.4</v>
      </c>
      <c r="L60" s="75">
        <v>163.1</v>
      </c>
      <c r="M60" s="75">
        <v>104.25</v>
      </c>
      <c r="N60" s="75">
        <v>100.6</v>
      </c>
      <c r="O60" s="75">
        <v>110.7</v>
      </c>
      <c r="P60" s="75">
        <v>146.75</v>
      </c>
      <c r="Q60" s="75">
        <v>88.45</v>
      </c>
      <c r="R60" s="75">
        <v>79.349999999999994</v>
      </c>
      <c r="S60" s="75">
        <v>100.1</v>
      </c>
      <c r="T60" s="75">
        <v>94.4</v>
      </c>
      <c r="U60" s="75">
        <v>127.65</v>
      </c>
      <c r="V60" s="75">
        <v>96.25</v>
      </c>
      <c r="W60" s="75">
        <v>109.2</v>
      </c>
      <c r="X60" s="75">
        <v>145.85</v>
      </c>
      <c r="Y60" s="75">
        <v>2447.0500000000002</v>
      </c>
    </row>
    <row r="61" spans="1:25" x14ac:dyDescent="0.3">
      <c r="A61" s="1"/>
      <c r="B61" s="73" t="s">
        <v>75</v>
      </c>
      <c r="C61" s="73" t="s">
        <v>1162</v>
      </c>
      <c r="D61" s="73" t="s">
        <v>66</v>
      </c>
      <c r="E61" s="74" t="s">
        <v>628</v>
      </c>
      <c r="F61" s="75"/>
      <c r="G61" s="75"/>
      <c r="H61" s="75"/>
      <c r="I61" s="75"/>
      <c r="J61" s="75"/>
      <c r="K61" s="75"/>
      <c r="L61" s="75"/>
      <c r="M61" s="75"/>
      <c r="N61" s="75"/>
      <c r="O61" s="75"/>
      <c r="P61" s="75"/>
      <c r="Q61" s="75"/>
      <c r="R61" s="75"/>
      <c r="S61" s="75"/>
      <c r="T61" s="75"/>
      <c r="U61" s="75"/>
      <c r="V61" s="75"/>
      <c r="W61" s="75">
        <v>0.3</v>
      </c>
      <c r="X61" s="75"/>
      <c r="Y61" s="75">
        <v>0.3</v>
      </c>
    </row>
    <row r="62" spans="1:25" x14ac:dyDescent="0.3">
      <c r="A62" s="1"/>
      <c r="B62" s="73" t="s">
        <v>75</v>
      </c>
      <c r="C62" s="73" t="s">
        <v>1032</v>
      </c>
      <c r="D62" s="73" t="s">
        <v>66</v>
      </c>
      <c r="E62" s="74" t="s">
        <v>628</v>
      </c>
      <c r="F62" s="75">
        <v>1618.15</v>
      </c>
      <c r="G62" s="75">
        <v>2173.25</v>
      </c>
      <c r="H62" s="75">
        <v>2895.2</v>
      </c>
      <c r="I62" s="75">
        <v>2464.8000000000002</v>
      </c>
      <c r="J62" s="75">
        <v>2530.0500000000002</v>
      </c>
      <c r="K62" s="75">
        <v>2109.1</v>
      </c>
      <c r="L62" s="75">
        <v>1422.7</v>
      </c>
      <c r="M62" s="75">
        <v>2525</v>
      </c>
      <c r="N62" s="75">
        <v>1940</v>
      </c>
      <c r="O62" s="75">
        <v>2321.1999999999998</v>
      </c>
      <c r="P62" s="75">
        <v>2678.2</v>
      </c>
      <c r="Q62" s="75">
        <v>2794.7</v>
      </c>
      <c r="R62" s="75">
        <v>2214.9</v>
      </c>
      <c r="S62" s="75">
        <v>2281.4499999999998</v>
      </c>
      <c r="T62" s="75">
        <v>2303.35</v>
      </c>
      <c r="U62" s="75">
        <v>2157.9</v>
      </c>
      <c r="V62" s="75">
        <v>2993.4</v>
      </c>
      <c r="W62" s="75">
        <v>2672.35</v>
      </c>
      <c r="X62" s="75">
        <v>2928.2</v>
      </c>
      <c r="Y62" s="75">
        <v>45023.9</v>
      </c>
    </row>
    <row r="63" spans="1:25" x14ac:dyDescent="0.3">
      <c r="A63" s="1"/>
      <c r="B63" s="73" t="s">
        <v>75</v>
      </c>
      <c r="C63" s="73" t="s">
        <v>1163</v>
      </c>
      <c r="D63" s="73" t="s">
        <v>66</v>
      </c>
      <c r="E63" s="74" t="s">
        <v>630</v>
      </c>
      <c r="F63" s="75">
        <v>332.45</v>
      </c>
      <c r="G63" s="75">
        <v>370.3</v>
      </c>
      <c r="H63" s="75">
        <v>375.95</v>
      </c>
      <c r="I63" s="75">
        <v>375.35</v>
      </c>
      <c r="J63" s="75">
        <v>372.65</v>
      </c>
      <c r="K63" s="75">
        <v>360.6</v>
      </c>
      <c r="L63" s="75">
        <v>343.15</v>
      </c>
      <c r="M63" s="75">
        <v>360</v>
      </c>
      <c r="N63" s="75">
        <v>372.9</v>
      </c>
      <c r="O63" s="75">
        <v>378.1</v>
      </c>
      <c r="P63" s="75">
        <v>384.6</v>
      </c>
      <c r="Q63" s="75">
        <v>385.55</v>
      </c>
      <c r="R63" s="75">
        <v>366.65</v>
      </c>
      <c r="S63" s="75">
        <v>375.05</v>
      </c>
      <c r="T63" s="75">
        <v>352.4</v>
      </c>
      <c r="U63" s="75">
        <v>366.45</v>
      </c>
      <c r="V63" s="75">
        <v>375.35</v>
      </c>
      <c r="W63" s="75">
        <v>382.15</v>
      </c>
      <c r="X63" s="75">
        <v>386.9</v>
      </c>
      <c r="Y63" s="75">
        <v>7016.55</v>
      </c>
    </row>
    <row r="64" spans="1:25" x14ac:dyDescent="0.3">
      <c r="A64" s="1"/>
      <c r="B64" s="73" t="s">
        <v>75</v>
      </c>
      <c r="C64" s="73" t="s">
        <v>80</v>
      </c>
      <c r="D64" s="73" t="s">
        <v>1164</v>
      </c>
      <c r="E64" s="74" t="s">
        <v>629</v>
      </c>
      <c r="F64" s="75">
        <v>3795.8</v>
      </c>
      <c r="G64" s="75">
        <v>2734.05</v>
      </c>
      <c r="H64" s="75">
        <v>2867</v>
      </c>
      <c r="I64" s="75">
        <v>3935.1</v>
      </c>
      <c r="J64" s="75">
        <v>3821.35</v>
      </c>
      <c r="K64" s="75">
        <v>4237.75</v>
      </c>
      <c r="L64" s="75">
        <v>3930.85</v>
      </c>
      <c r="M64" s="75">
        <v>3098.6</v>
      </c>
      <c r="N64" s="75">
        <v>4065.25</v>
      </c>
      <c r="O64" s="75">
        <v>3623.75</v>
      </c>
      <c r="P64" s="75">
        <v>2804.15</v>
      </c>
      <c r="Q64" s="75">
        <v>2461.5</v>
      </c>
      <c r="R64" s="75">
        <v>2976.65</v>
      </c>
      <c r="S64" s="75">
        <v>855.4</v>
      </c>
      <c r="T64" s="75"/>
      <c r="U64" s="75"/>
      <c r="V64" s="75"/>
      <c r="W64" s="75"/>
      <c r="X64" s="75"/>
      <c r="Y64" s="75">
        <v>45207.199999999997</v>
      </c>
    </row>
    <row r="65" spans="1:25" x14ac:dyDescent="0.3">
      <c r="A65" s="1"/>
      <c r="B65" s="73" t="s">
        <v>75</v>
      </c>
      <c r="C65" s="73" t="s">
        <v>80</v>
      </c>
      <c r="D65" s="73" t="s">
        <v>1165</v>
      </c>
      <c r="E65" s="74" t="s">
        <v>629</v>
      </c>
      <c r="F65" s="75">
        <v>3764.25</v>
      </c>
      <c r="G65" s="75">
        <v>2724.4</v>
      </c>
      <c r="H65" s="75">
        <v>2691.65</v>
      </c>
      <c r="I65" s="75"/>
      <c r="J65" s="75"/>
      <c r="K65" s="75">
        <v>1347.8</v>
      </c>
      <c r="L65" s="75">
        <v>3682.2</v>
      </c>
      <c r="M65" s="75">
        <v>3080.55</v>
      </c>
      <c r="N65" s="75">
        <v>4025.75</v>
      </c>
      <c r="O65" s="75">
        <v>3592.2</v>
      </c>
      <c r="P65" s="75">
        <v>2798.55</v>
      </c>
      <c r="Q65" s="75">
        <v>2456.4499999999998</v>
      </c>
      <c r="R65" s="75">
        <v>2976.35</v>
      </c>
      <c r="S65" s="75">
        <v>3871.4</v>
      </c>
      <c r="T65" s="75">
        <v>4177.3999999999996</v>
      </c>
      <c r="U65" s="75">
        <v>4054.05</v>
      </c>
      <c r="V65" s="75">
        <v>173.35</v>
      </c>
      <c r="W65" s="75">
        <v>740.5</v>
      </c>
      <c r="X65" s="75"/>
      <c r="Y65" s="75">
        <v>46156.85</v>
      </c>
    </row>
    <row r="66" spans="1:25" x14ac:dyDescent="0.3">
      <c r="A66" s="1"/>
      <c r="B66" s="73" t="s">
        <v>75</v>
      </c>
      <c r="C66" s="73" t="s">
        <v>80</v>
      </c>
      <c r="D66" s="73" t="s">
        <v>411</v>
      </c>
      <c r="E66" s="74" t="s">
        <v>629</v>
      </c>
      <c r="F66" s="75">
        <v>4235.8999999999996</v>
      </c>
      <c r="G66" s="75">
        <v>2845.8</v>
      </c>
      <c r="H66" s="75">
        <v>2955.4</v>
      </c>
      <c r="I66" s="75">
        <v>1025.5</v>
      </c>
      <c r="J66" s="75">
        <v>1546.6</v>
      </c>
      <c r="K66" s="75">
        <v>4800</v>
      </c>
      <c r="L66" s="75">
        <v>4385.8999999999996</v>
      </c>
      <c r="M66" s="75">
        <v>3351</v>
      </c>
      <c r="N66" s="75">
        <v>4472.2</v>
      </c>
      <c r="O66" s="75">
        <v>4046.25</v>
      </c>
      <c r="P66" s="75">
        <v>2856.2</v>
      </c>
      <c r="Q66" s="75">
        <v>2479.15</v>
      </c>
      <c r="R66" s="75">
        <v>2974.85</v>
      </c>
      <c r="S66" s="75">
        <v>4461.55</v>
      </c>
      <c r="T66" s="75">
        <v>4800</v>
      </c>
      <c r="U66" s="75">
        <v>4788.05</v>
      </c>
      <c r="V66" s="75">
        <v>4752.7</v>
      </c>
      <c r="W66" s="75">
        <v>4971.75</v>
      </c>
      <c r="X66" s="75">
        <v>660.85</v>
      </c>
      <c r="Y66" s="75">
        <v>66409.649999999994</v>
      </c>
    </row>
    <row r="67" spans="1:25" x14ac:dyDescent="0.3">
      <c r="A67" s="1"/>
      <c r="B67" s="73" t="s">
        <v>75</v>
      </c>
      <c r="C67" s="73" t="s">
        <v>80</v>
      </c>
      <c r="D67" s="73" t="s">
        <v>1134</v>
      </c>
      <c r="E67" s="74" t="s">
        <v>629</v>
      </c>
      <c r="F67" s="75">
        <v>5984.15</v>
      </c>
      <c r="G67" s="75">
        <v>4862.6000000000004</v>
      </c>
      <c r="H67" s="75">
        <v>4905.1499999999996</v>
      </c>
      <c r="I67" s="75">
        <v>2242.4499999999998</v>
      </c>
      <c r="J67" s="75">
        <v>2526.4</v>
      </c>
      <c r="K67" s="75">
        <v>4492.8999999999996</v>
      </c>
      <c r="L67" s="75">
        <v>5976.8</v>
      </c>
      <c r="M67" s="75">
        <v>5216.8500000000004</v>
      </c>
      <c r="N67" s="75">
        <v>6215.2</v>
      </c>
      <c r="O67" s="75">
        <v>5780.7</v>
      </c>
      <c r="P67" s="75">
        <v>4907.05</v>
      </c>
      <c r="Q67" s="75">
        <v>4485.6499999999996</v>
      </c>
      <c r="R67" s="75">
        <v>5011.3</v>
      </c>
      <c r="S67" s="75">
        <v>4568.75</v>
      </c>
      <c r="T67" s="75">
        <v>4435.5</v>
      </c>
      <c r="U67" s="75">
        <v>4329.7</v>
      </c>
      <c r="V67" s="75">
        <v>2193.6</v>
      </c>
      <c r="W67" s="75">
        <v>2149.4499999999998</v>
      </c>
      <c r="X67" s="75">
        <v>90.25</v>
      </c>
      <c r="Y67" s="75">
        <v>80374.45</v>
      </c>
    </row>
    <row r="68" spans="1:25" x14ac:dyDescent="0.3">
      <c r="A68" s="1"/>
      <c r="B68" s="73" t="s">
        <v>75</v>
      </c>
      <c r="C68" s="73" t="s">
        <v>83</v>
      </c>
      <c r="D68" s="73" t="s">
        <v>1166</v>
      </c>
      <c r="E68" s="74" t="s">
        <v>629</v>
      </c>
      <c r="F68" s="75"/>
      <c r="G68" s="75"/>
      <c r="H68" s="75"/>
      <c r="I68" s="75"/>
      <c r="J68" s="75"/>
      <c r="K68" s="75"/>
      <c r="L68" s="75"/>
      <c r="M68" s="75"/>
      <c r="N68" s="75">
        <v>119.65</v>
      </c>
      <c r="O68" s="75"/>
      <c r="P68" s="75"/>
      <c r="Q68" s="75"/>
      <c r="R68" s="75"/>
      <c r="S68" s="75"/>
      <c r="T68" s="75"/>
      <c r="U68" s="75"/>
      <c r="V68" s="75"/>
      <c r="W68" s="75"/>
      <c r="X68" s="75"/>
      <c r="Y68" s="75">
        <v>119.65</v>
      </c>
    </row>
    <row r="69" spans="1:25" x14ac:dyDescent="0.3">
      <c r="A69" s="1"/>
      <c r="B69" s="73" t="s">
        <v>75</v>
      </c>
      <c r="C69" s="73" t="s">
        <v>83</v>
      </c>
      <c r="D69" s="73" t="s">
        <v>1167</v>
      </c>
      <c r="E69" s="74" t="s">
        <v>629</v>
      </c>
      <c r="F69" s="75"/>
      <c r="G69" s="75"/>
      <c r="H69" s="75"/>
      <c r="I69" s="75"/>
      <c r="J69" s="75"/>
      <c r="K69" s="75"/>
      <c r="L69" s="75"/>
      <c r="M69" s="75"/>
      <c r="N69" s="75"/>
      <c r="O69" s="75"/>
      <c r="P69" s="75"/>
      <c r="Q69" s="75"/>
      <c r="R69" s="75"/>
      <c r="S69" s="75"/>
      <c r="T69" s="75"/>
      <c r="U69" s="75"/>
      <c r="V69" s="75">
        <v>0.6</v>
      </c>
      <c r="W69" s="75"/>
      <c r="X69" s="75"/>
      <c r="Y69" s="75">
        <v>0.6</v>
      </c>
    </row>
    <row r="70" spans="1:25" x14ac:dyDescent="0.3">
      <c r="A70" s="1"/>
      <c r="B70" s="73" t="s">
        <v>75</v>
      </c>
      <c r="C70" s="73" t="s">
        <v>1168</v>
      </c>
      <c r="D70" s="73" t="s">
        <v>1166</v>
      </c>
      <c r="E70" s="74" t="s">
        <v>629</v>
      </c>
      <c r="F70" s="75"/>
      <c r="G70" s="75"/>
      <c r="H70" s="75"/>
      <c r="I70" s="75"/>
      <c r="J70" s="75"/>
      <c r="K70" s="75"/>
      <c r="L70" s="75"/>
      <c r="M70" s="75"/>
      <c r="N70" s="75"/>
      <c r="O70" s="75"/>
      <c r="P70" s="75"/>
      <c r="Q70" s="75"/>
      <c r="R70" s="75"/>
      <c r="S70" s="75"/>
      <c r="T70" s="75"/>
      <c r="U70" s="75"/>
      <c r="V70" s="75"/>
      <c r="W70" s="75"/>
      <c r="X70" s="75"/>
      <c r="Y70" s="75">
        <v>0</v>
      </c>
    </row>
    <row r="71" spans="1:25" x14ac:dyDescent="0.3">
      <c r="A71" s="1"/>
      <c r="B71" s="73" t="s">
        <v>75</v>
      </c>
      <c r="C71" s="73" t="s">
        <v>1168</v>
      </c>
      <c r="D71" s="73" t="s">
        <v>1169</v>
      </c>
      <c r="E71" s="74" t="s">
        <v>629</v>
      </c>
      <c r="F71" s="75"/>
      <c r="G71" s="75"/>
      <c r="H71" s="75"/>
      <c r="I71" s="75"/>
      <c r="J71" s="75"/>
      <c r="K71" s="75"/>
      <c r="L71" s="75"/>
      <c r="M71" s="75"/>
      <c r="N71" s="75"/>
      <c r="O71" s="75"/>
      <c r="P71" s="75"/>
      <c r="Q71" s="75"/>
      <c r="R71" s="75"/>
      <c r="S71" s="75"/>
      <c r="T71" s="75"/>
      <c r="U71" s="75"/>
      <c r="V71" s="75"/>
      <c r="W71" s="75"/>
      <c r="X71" s="75"/>
      <c r="Y71" s="75">
        <v>0</v>
      </c>
    </row>
    <row r="72" spans="1:25" x14ac:dyDescent="0.3">
      <c r="A72" s="1"/>
      <c r="B72" s="73" t="s">
        <v>75</v>
      </c>
      <c r="C72" s="73" t="s">
        <v>1168</v>
      </c>
      <c r="D72" s="73" t="s">
        <v>1170</v>
      </c>
      <c r="E72" s="74" t="s">
        <v>629</v>
      </c>
      <c r="F72" s="75"/>
      <c r="G72" s="75"/>
      <c r="H72" s="75"/>
      <c r="I72" s="75"/>
      <c r="J72" s="75"/>
      <c r="K72" s="75"/>
      <c r="L72" s="75"/>
      <c r="M72" s="75">
        <v>450.4</v>
      </c>
      <c r="N72" s="75"/>
      <c r="O72" s="75"/>
      <c r="P72" s="75"/>
      <c r="Q72" s="75"/>
      <c r="R72" s="75"/>
      <c r="S72" s="75"/>
      <c r="T72" s="75"/>
      <c r="U72" s="75"/>
      <c r="V72" s="75"/>
      <c r="W72" s="75"/>
      <c r="X72" s="75"/>
      <c r="Y72" s="75">
        <v>450.4</v>
      </c>
    </row>
    <row r="73" spans="1:25" x14ac:dyDescent="0.3">
      <c r="A73" s="1"/>
      <c r="B73" s="73" t="s">
        <v>75</v>
      </c>
      <c r="C73" s="73" t="s">
        <v>1171</v>
      </c>
      <c r="D73" s="73" t="s">
        <v>1172</v>
      </c>
      <c r="E73" s="74" t="s">
        <v>629</v>
      </c>
      <c r="F73" s="75"/>
      <c r="G73" s="75"/>
      <c r="H73" s="75"/>
      <c r="I73" s="75"/>
      <c r="J73" s="75"/>
      <c r="K73" s="75"/>
      <c r="L73" s="75"/>
      <c r="M73" s="75"/>
      <c r="N73" s="75"/>
      <c r="O73" s="75"/>
      <c r="P73" s="75"/>
      <c r="Q73" s="75"/>
      <c r="R73" s="75"/>
      <c r="S73" s="75"/>
      <c r="T73" s="75"/>
      <c r="U73" s="75"/>
      <c r="V73" s="75"/>
      <c r="W73" s="75"/>
      <c r="X73" s="75"/>
      <c r="Y73" s="75">
        <v>0</v>
      </c>
    </row>
    <row r="74" spans="1:25" x14ac:dyDescent="0.3">
      <c r="A74" s="1"/>
      <c r="B74" s="73" t="s">
        <v>75</v>
      </c>
      <c r="C74" s="73" t="s">
        <v>1171</v>
      </c>
      <c r="D74" s="73" t="s">
        <v>1173</v>
      </c>
      <c r="E74" s="74" t="s">
        <v>629</v>
      </c>
      <c r="F74" s="75"/>
      <c r="G74" s="75"/>
      <c r="H74" s="75"/>
      <c r="I74" s="75"/>
      <c r="J74" s="75"/>
      <c r="K74" s="75"/>
      <c r="L74" s="75"/>
      <c r="M74" s="75"/>
      <c r="N74" s="75"/>
      <c r="O74" s="75"/>
      <c r="P74" s="75"/>
      <c r="Q74" s="75"/>
      <c r="R74" s="75"/>
      <c r="S74" s="75"/>
      <c r="T74" s="75"/>
      <c r="U74" s="75"/>
      <c r="V74" s="75"/>
      <c r="W74" s="75"/>
      <c r="X74" s="75"/>
      <c r="Y74" s="75">
        <v>0</v>
      </c>
    </row>
    <row r="75" spans="1:25" x14ac:dyDescent="0.3">
      <c r="A75" s="1"/>
      <c r="B75" s="73" t="s">
        <v>75</v>
      </c>
      <c r="C75" s="73" t="s">
        <v>1171</v>
      </c>
      <c r="D75" s="73" t="s">
        <v>411</v>
      </c>
      <c r="E75" s="74" t="s">
        <v>629</v>
      </c>
      <c r="F75" s="75"/>
      <c r="G75" s="75"/>
      <c r="H75" s="75"/>
      <c r="I75" s="75"/>
      <c r="J75" s="75"/>
      <c r="K75" s="75"/>
      <c r="L75" s="75"/>
      <c r="M75" s="75"/>
      <c r="N75" s="75"/>
      <c r="O75" s="75"/>
      <c r="P75" s="75"/>
      <c r="Q75" s="75"/>
      <c r="R75" s="75"/>
      <c r="S75" s="75"/>
      <c r="T75" s="75"/>
      <c r="U75" s="75"/>
      <c r="V75" s="75"/>
      <c r="W75" s="75"/>
      <c r="X75" s="75"/>
      <c r="Y75" s="75">
        <v>0</v>
      </c>
    </row>
    <row r="76" spans="1:25" x14ac:dyDescent="0.3">
      <c r="A76" s="1"/>
      <c r="B76" s="73" t="s">
        <v>84</v>
      </c>
      <c r="C76" s="73" t="s">
        <v>85</v>
      </c>
      <c r="D76" s="73" t="s">
        <v>1174</v>
      </c>
      <c r="E76" s="74" t="s">
        <v>629</v>
      </c>
      <c r="F76" s="75">
        <v>3580.25</v>
      </c>
      <c r="G76" s="75">
        <v>3739.25</v>
      </c>
      <c r="H76" s="75">
        <v>3994.05</v>
      </c>
      <c r="I76" s="75">
        <v>4117</v>
      </c>
      <c r="J76" s="75">
        <v>3214.1</v>
      </c>
      <c r="K76" s="75">
        <v>4063.1</v>
      </c>
      <c r="L76" s="75">
        <v>4203.7</v>
      </c>
      <c r="M76" s="75">
        <v>3414.6</v>
      </c>
      <c r="N76" s="75">
        <v>4370.8999999999996</v>
      </c>
      <c r="O76" s="75">
        <v>4246.8999999999996</v>
      </c>
      <c r="P76" s="75">
        <v>3317.25</v>
      </c>
      <c r="Q76" s="75">
        <v>80.55</v>
      </c>
      <c r="R76" s="75">
        <v>3333.5</v>
      </c>
      <c r="S76" s="75">
        <v>4086.2</v>
      </c>
      <c r="T76" s="75">
        <v>4338.5</v>
      </c>
      <c r="U76" s="75">
        <v>3748.2</v>
      </c>
      <c r="V76" s="75">
        <v>3884.85</v>
      </c>
      <c r="W76" s="75">
        <v>4050.35</v>
      </c>
      <c r="X76" s="75">
        <v>3647.2</v>
      </c>
      <c r="Y76" s="75">
        <v>69430.45</v>
      </c>
    </row>
    <row r="77" spans="1:25" x14ac:dyDescent="0.3">
      <c r="A77" s="1"/>
      <c r="B77" s="73" t="s">
        <v>84</v>
      </c>
      <c r="C77" s="73" t="s">
        <v>85</v>
      </c>
      <c r="D77" s="73" t="s">
        <v>1175</v>
      </c>
      <c r="E77" s="74" t="s">
        <v>629</v>
      </c>
      <c r="F77" s="75">
        <v>3588.25</v>
      </c>
      <c r="G77" s="75">
        <v>3744.6</v>
      </c>
      <c r="H77" s="75">
        <v>4002.35</v>
      </c>
      <c r="I77" s="75">
        <v>4127.3999999999996</v>
      </c>
      <c r="J77" s="75">
        <v>3222.6</v>
      </c>
      <c r="K77" s="75">
        <v>4071.45</v>
      </c>
      <c r="L77" s="75">
        <v>4213.25</v>
      </c>
      <c r="M77" s="75">
        <v>3422.9</v>
      </c>
      <c r="N77" s="75">
        <v>4382.25</v>
      </c>
      <c r="O77" s="75">
        <v>4256.8999999999996</v>
      </c>
      <c r="P77" s="75">
        <v>3324</v>
      </c>
      <c r="Q77" s="75">
        <v>3418.8</v>
      </c>
      <c r="R77" s="75">
        <v>3895.15</v>
      </c>
      <c r="S77" s="75">
        <v>4095.1</v>
      </c>
      <c r="T77" s="75">
        <v>4349.75</v>
      </c>
      <c r="U77" s="75">
        <v>3758.6</v>
      </c>
      <c r="V77" s="75">
        <v>3894.75</v>
      </c>
      <c r="W77" s="75">
        <v>4061.5</v>
      </c>
      <c r="X77" s="75">
        <v>3655.1</v>
      </c>
      <c r="Y77" s="75">
        <v>73484.7</v>
      </c>
    </row>
    <row r="78" spans="1:25" x14ac:dyDescent="0.3">
      <c r="A78" s="1"/>
      <c r="B78" s="73" t="s">
        <v>84</v>
      </c>
      <c r="C78" s="73" t="s">
        <v>85</v>
      </c>
      <c r="D78" s="73" t="s">
        <v>1176</v>
      </c>
      <c r="E78" s="74" t="s">
        <v>629</v>
      </c>
      <c r="F78" s="75">
        <v>4000.55</v>
      </c>
      <c r="G78" s="75">
        <v>4085.1</v>
      </c>
      <c r="H78" s="75">
        <v>4222.7</v>
      </c>
      <c r="I78" s="75">
        <v>4287.7</v>
      </c>
      <c r="J78" s="75">
        <v>3803.6</v>
      </c>
      <c r="K78" s="75">
        <v>4254.2</v>
      </c>
      <c r="L78" s="75">
        <v>4339.3500000000004</v>
      </c>
      <c r="M78" s="75">
        <v>3930.85</v>
      </c>
      <c r="N78" s="75">
        <v>4421.1499999999996</v>
      </c>
      <c r="O78" s="75">
        <v>4349.3</v>
      </c>
      <c r="P78" s="75">
        <v>3873.1</v>
      </c>
      <c r="Q78" s="75">
        <v>2004.55</v>
      </c>
      <c r="R78" s="75">
        <v>3727.55</v>
      </c>
      <c r="S78" s="75">
        <v>4266.95</v>
      </c>
      <c r="T78" s="75">
        <v>4403.75</v>
      </c>
      <c r="U78" s="75">
        <v>4090.95</v>
      </c>
      <c r="V78" s="75">
        <v>4173.2</v>
      </c>
      <c r="W78" s="75">
        <v>4254.1499999999996</v>
      </c>
      <c r="X78" s="75">
        <v>4036.25</v>
      </c>
      <c r="Y78" s="75">
        <v>76524.95</v>
      </c>
    </row>
    <row r="79" spans="1:25" x14ac:dyDescent="0.3">
      <c r="A79" s="1"/>
      <c r="B79" s="73" t="s">
        <v>672</v>
      </c>
      <c r="C79" s="73" t="s">
        <v>1033</v>
      </c>
      <c r="D79" s="73" t="s">
        <v>66</v>
      </c>
      <c r="E79" s="74" t="s">
        <v>628</v>
      </c>
      <c r="F79" s="75">
        <v>252</v>
      </c>
      <c r="G79" s="75">
        <v>252</v>
      </c>
      <c r="H79" s="75">
        <v>252</v>
      </c>
      <c r="I79" s="75">
        <v>251.85</v>
      </c>
      <c r="J79" s="75">
        <v>260.55</v>
      </c>
      <c r="K79" s="75">
        <v>252</v>
      </c>
      <c r="L79" s="75">
        <v>293.8</v>
      </c>
      <c r="M79" s="75">
        <v>313.2</v>
      </c>
      <c r="N79" s="75">
        <v>251.05</v>
      </c>
      <c r="O79" s="75">
        <v>354.3</v>
      </c>
      <c r="P79" s="75">
        <v>503.8</v>
      </c>
      <c r="Q79" s="75">
        <v>419.95</v>
      </c>
      <c r="R79" s="75">
        <v>455.75</v>
      </c>
      <c r="S79" s="75">
        <v>385.15</v>
      </c>
      <c r="T79" s="75">
        <v>356.05</v>
      </c>
      <c r="U79" s="75">
        <v>488.55</v>
      </c>
      <c r="V79" s="75">
        <v>502.3</v>
      </c>
      <c r="W79" s="75">
        <v>294.3</v>
      </c>
      <c r="X79" s="75">
        <v>250.05</v>
      </c>
      <c r="Y79" s="75">
        <v>6388.65</v>
      </c>
    </row>
    <row r="80" spans="1:25" x14ac:dyDescent="0.3">
      <c r="A80" s="1"/>
      <c r="B80" s="73" t="s">
        <v>672</v>
      </c>
      <c r="C80" s="73" t="s">
        <v>1034</v>
      </c>
      <c r="D80" s="73" t="s">
        <v>66</v>
      </c>
      <c r="E80" s="74" t="s">
        <v>628</v>
      </c>
      <c r="F80" s="75">
        <v>148.19999999999999</v>
      </c>
      <c r="G80" s="75">
        <v>144.19999999999999</v>
      </c>
      <c r="H80" s="75">
        <v>183.95</v>
      </c>
      <c r="I80" s="75">
        <v>119.5</v>
      </c>
      <c r="J80" s="75">
        <v>79.400000000000006</v>
      </c>
      <c r="K80" s="75">
        <v>67.7</v>
      </c>
      <c r="L80" s="75">
        <v>69.400000000000006</v>
      </c>
      <c r="M80" s="75">
        <v>85.5</v>
      </c>
      <c r="N80" s="75">
        <v>65.849999999999994</v>
      </c>
      <c r="O80" s="75">
        <v>162.55000000000001</v>
      </c>
      <c r="P80" s="75">
        <v>158.19999999999999</v>
      </c>
      <c r="Q80" s="75">
        <v>124.7</v>
      </c>
      <c r="R80" s="75">
        <v>145.25</v>
      </c>
      <c r="S80" s="75">
        <v>115.75</v>
      </c>
      <c r="T80" s="75">
        <v>85.9</v>
      </c>
      <c r="U80" s="75">
        <v>140.85</v>
      </c>
      <c r="V80" s="75">
        <v>161.5</v>
      </c>
      <c r="W80" s="75">
        <v>147.30000000000001</v>
      </c>
      <c r="X80" s="75">
        <v>177.5</v>
      </c>
      <c r="Y80" s="75">
        <v>2383.1999999999998</v>
      </c>
    </row>
    <row r="81" spans="1:25" x14ac:dyDescent="0.3">
      <c r="A81" s="1"/>
      <c r="B81" s="73" t="s">
        <v>673</v>
      </c>
      <c r="C81" s="73" t="s">
        <v>1035</v>
      </c>
      <c r="D81" s="73" t="s">
        <v>66</v>
      </c>
      <c r="E81" s="74" t="s">
        <v>628</v>
      </c>
      <c r="F81" s="75">
        <v>124.4</v>
      </c>
      <c r="G81" s="75">
        <v>274.25</v>
      </c>
      <c r="H81" s="75">
        <v>424.65</v>
      </c>
      <c r="I81" s="75">
        <v>422</v>
      </c>
      <c r="J81" s="75">
        <v>345.9</v>
      </c>
      <c r="K81" s="75">
        <v>247.25</v>
      </c>
      <c r="L81" s="75">
        <v>244.95</v>
      </c>
      <c r="M81" s="75">
        <v>328.45</v>
      </c>
      <c r="N81" s="75">
        <v>397.45</v>
      </c>
      <c r="O81" s="75">
        <v>374.05</v>
      </c>
      <c r="P81" s="75">
        <v>316.05</v>
      </c>
      <c r="Q81" s="75">
        <v>263.5</v>
      </c>
      <c r="R81" s="75">
        <v>230.6</v>
      </c>
      <c r="S81" s="75">
        <v>226.8</v>
      </c>
      <c r="T81" s="75">
        <v>426.05</v>
      </c>
      <c r="U81" s="75">
        <v>487.4</v>
      </c>
      <c r="V81" s="75">
        <v>489.6</v>
      </c>
      <c r="W81" s="75">
        <v>488</v>
      </c>
      <c r="X81" s="75">
        <v>489</v>
      </c>
      <c r="Y81" s="75">
        <v>6600.35</v>
      </c>
    </row>
    <row r="82" spans="1:25" x14ac:dyDescent="0.3">
      <c r="A82" s="1"/>
      <c r="B82" s="73" t="s">
        <v>673</v>
      </c>
      <c r="C82" s="73" t="s">
        <v>1036</v>
      </c>
      <c r="D82" s="73" t="s">
        <v>66</v>
      </c>
      <c r="E82" s="74" t="s">
        <v>628</v>
      </c>
      <c r="F82" s="75">
        <v>136.6</v>
      </c>
      <c r="G82" s="75">
        <v>183.35</v>
      </c>
      <c r="H82" s="75">
        <v>326.39999999999998</v>
      </c>
      <c r="I82" s="75">
        <v>429.45</v>
      </c>
      <c r="J82" s="75">
        <v>360.95</v>
      </c>
      <c r="K82" s="75">
        <v>259</v>
      </c>
      <c r="L82" s="75">
        <v>254.9</v>
      </c>
      <c r="M82" s="75">
        <v>337.7</v>
      </c>
      <c r="N82" s="75">
        <v>403.45</v>
      </c>
      <c r="O82" s="75">
        <v>388.75</v>
      </c>
      <c r="P82" s="75">
        <v>328.65</v>
      </c>
      <c r="Q82" s="75">
        <v>277.14999999999998</v>
      </c>
      <c r="R82" s="75">
        <v>241.5</v>
      </c>
      <c r="S82" s="75">
        <v>237.55</v>
      </c>
      <c r="T82" s="75">
        <v>433.65</v>
      </c>
      <c r="U82" s="75">
        <v>489.6</v>
      </c>
      <c r="V82" s="75">
        <v>489.6</v>
      </c>
      <c r="W82" s="75">
        <v>489.6</v>
      </c>
      <c r="X82" s="75">
        <v>489.6</v>
      </c>
      <c r="Y82" s="75">
        <v>6557.45</v>
      </c>
    </row>
    <row r="83" spans="1:25" x14ac:dyDescent="0.3">
      <c r="A83" s="1"/>
      <c r="B83" s="73" t="s">
        <v>673</v>
      </c>
      <c r="C83" s="73" t="s">
        <v>1037</v>
      </c>
      <c r="D83" s="73" t="s">
        <v>66</v>
      </c>
      <c r="E83" s="74" t="s">
        <v>628</v>
      </c>
      <c r="F83" s="75">
        <v>140.05000000000001</v>
      </c>
      <c r="G83" s="75">
        <v>179.4</v>
      </c>
      <c r="H83" s="75">
        <v>286.89999999999998</v>
      </c>
      <c r="I83" s="75">
        <v>414.15</v>
      </c>
      <c r="J83" s="75">
        <v>364.45</v>
      </c>
      <c r="K83" s="75">
        <v>262.55</v>
      </c>
      <c r="L83" s="75">
        <v>250.35</v>
      </c>
      <c r="M83" s="75">
        <v>331.45</v>
      </c>
      <c r="N83" s="75">
        <v>397.2</v>
      </c>
      <c r="O83" s="75">
        <v>387.6</v>
      </c>
      <c r="P83" s="75">
        <v>334.15</v>
      </c>
      <c r="Q83" s="75">
        <v>282.05</v>
      </c>
      <c r="R83" s="75">
        <v>246.15</v>
      </c>
      <c r="S83" s="75">
        <v>240.1</v>
      </c>
      <c r="T83" s="75">
        <v>398.5</v>
      </c>
      <c r="U83" s="75">
        <v>470.4</v>
      </c>
      <c r="V83" s="75">
        <v>470.4</v>
      </c>
      <c r="W83" s="75">
        <v>468.15</v>
      </c>
      <c r="X83" s="75">
        <v>470.4</v>
      </c>
      <c r="Y83" s="75">
        <v>6394.4</v>
      </c>
    </row>
    <row r="84" spans="1:25" x14ac:dyDescent="0.3">
      <c r="A84" s="1"/>
      <c r="B84" s="73" t="s">
        <v>673</v>
      </c>
      <c r="C84" s="73" t="s">
        <v>1038</v>
      </c>
      <c r="D84" s="73" t="s">
        <v>66</v>
      </c>
      <c r="E84" s="74" t="s">
        <v>628</v>
      </c>
      <c r="F84" s="75">
        <v>174.85</v>
      </c>
      <c r="G84" s="75">
        <v>176.2</v>
      </c>
      <c r="H84" s="75">
        <v>174.05</v>
      </c>
      <c r="I84" s="75">
        <v>174.85</v>
      </c>
      <c r="J84" s="75">
        <v>167.9</v>
      </c>
      <c r="K84" s="75">
        <v>174</v>
      </c>
      <c r="L84" s="75">
        <v>175.25</v>
      </c>
      <c r="M84" s="75">
        <v>171.5</v>
      </c>
      <c r="N84" s="75">
        <v>174.9</v>
      </c>
      <c r="O84" s="75">
        <v>177.45</v>
      </c>
      <c r="P84" s="75">
        <v>169.7</v>
      </c>
      <c r="Q84" s="75">
        <v>165.35</v>
      </c>
      <c r="R84" s="75">
        <v>172.2</v>
      </c>
      <c r="S84" s="75">
        <v>165.5</v>
      </c>
      <c r="T84" s="75">
        <v>185.4</v>
      </c>
      <c r="U84" s="75">
        <v>182.15</v>
      </c>
      <c r="V84" s="75">
        <v>173.35</v>
      </c>
      <c r="W84" s="75">
        <v>169.4</v>
      </c>
      <c r="X84" s="75">
        <v>167.25</v>
      </c>
      <c r="Y84" s="75">
        <v>3291.25</v>
      </c>
    </row>
    <row r="85" spans="1:25" x14ac:dyDescent="0.3">
      <c r="A85" s="1"/>
      <c r="B85" s="73" t="s">
        <v>679</v>
      </c>
      <c r="C85" s="73" t="s">
        <v>1177</v>
      </c>
      <c r="D85" s="73" t="s">
        <v>1178</v>
      </c>
      <c r="E85" s="74" t="s">
        <v>629</v>
      </c>
      <c r="F85" s="75">
        <v>697.05</v>
      </c>
      <c r="G85" s="75">
        <v>675.25</v>
      </c>
      <c r="H85" s="75">
        <v>670.7</v>
      </c>
      <c r="I85" s="75">
        <v>677.25</v>
      </c>
      <c r="J85" s="75">
        <v>690.95</v>
      </c>
      <c r="K85" s="75">
        <v>700.05</v>
      </c>
      <c r="L85" s="75">
        <v>678.55</v>
      </c>
      <c r="M85" s="75">
        <v>670.3</v>
      </c>
      <c r="N85" s="75">
        <v>667.5</v>
      </c>
      <c r="O85" s="75">
        <v>674.15</v>
      </c>
      <c r="P85" s="75">
        <v>383.75</v>
      </c>
      <c r="Q85" s="75"/>
      <c r="R85" s="75"/>
      <c r="S85" s="75"/>
      <c r="T85" s="75"/>
      <c r="U85" s="75"/>
      <c r="V85" s="75">
        <v>224.7</v>
      </c>
      <c r="W85" s="75">
        <v>642.85</v>
      </c>
      <c r="X85" s="75">
        <v>657.9</v>
      </c>
      <c r="Y85" s="75">
        <v>8710.9500000000007</v>
      </c>
    </row>
    <row r="86" spans="1:25" x14ac:dyDescent="0.3">
      <c r="A86" s="1"/>
      <c r="B86" s="73" t="s">
        <v>679</v>
      </c>
      <c r="C86" s="73" t="s">
        <v>1177</v>
      </c>
      <c r="D86" s="73" t="s">
        <v>1179</v>
      </c>
      <c r="E86" s="74" t="s">
        <v>629</v>
      </c>
      <c r="F86" s="75">
        <v>788.65</v>
      </c>
      <c r="G86" s="75">
        <v>783.15</v>
      </c>
      <c r="H86" s="75">
        <v>768.75</v>
      </c>
      <c r="I86" s="75">
        <v>777.4</v>
      </c>
      <c r="J86" s="75">
        <v>778.05</v>
      </c>
      <c r="K86" s="75">
        <v>766.9</v>
      </c>
      <c r="L86" s="75">
        <v>767.1</v>
      </c>
      <c r="M86" s="75">
        <v>768.45</v>
      </c>
      <c r="N86" s="75">
        <v>783.95</v>
      </c>
      <c r="O86" s="75">
        <v>790.05</v>
      </c>
      <c r="P86" s="75">
        <v>444.45</v>
      </c>
      <c r="Q86" s="75"/>
      <c r="R86" s="75"/>
      <c r="S86" s="75">
        <v>2.4500000000000002</v>
      </c>
      <c r="T86" s="75">
        <v>374.375</v>
      </c>
      <c r="U86" s="75">
        <v>761.4</v>
      </c>
      <c r="V86" s="75">
        <v>789.85</v>
      </c>
      <c r="W86" s="75">
        <v>779.15</v>
      </c>
      <c r="X86" s="75">
        <v>810.95</v>
      </c>
      <c r="Y86" s="75">
        <v>11735.075000000001</v>
      </c>
    </row>
    <row r="87" spans="1:25" x14ac:dyDescent="0.3">
      <c r="A87" s="1"/>
      <c r="B87" s="73" t="s">
        <v>648</v>
      </c>
      <c r="C87" s="73" t="s">
        <v>1180</v>
      </c>
      <c r="D87" s="73" t="s">
        <v>1180</v>
      </c>
      <c r="E87" s="74" t="s">
        <v>630</v>
      </c>
      <c r="F87" s="75">
        <v>793.15</v>
      </c>
      <c r="G87" s="75">
        <v>790.5</v>
      </c>
      <c r="H87" s="75">
        <v>812.4</v>
      </c>
      <c r="I87" s="75">
        <v>819.3</v>
      </c>
      <c r="J87" s="75">
        <v>812.65</v>
      </c>
      <c r="K87" s="75">
        <v>784.7</v>
      </c>
      <c r="L87" s="75">
        <v>702.55</v>
      </c>
      <c r="M87" s="75">
        <v>777.25</v>
      </c>
      <c r="N87" s="75">
        <v>787.8</v>
      </c>
      <c r="O87" s="75">
        <v>798.65</v>
      </c>
      <c r="P87" s="75">
        <v>812.85</v>
      </c>
      <c r="Q87" s="75">
        <v>776</v>
      </c>
      <c r="R87" s="75">
        <v>792.1</v>
      </c>
      <c r="S87" s="75">
        <v>797.9</v>
      </c>
      <c r="T87" s="75">
        <v>765.15</v>
      </c>
      <c r="U87" s="75">
        <v>803.1</v>
      </c>
      <c r="V87" s="75">
        <v>741.15</v>
      </c>
      <c r="W87" s="75">
        <v>802.55</v>
      </c>
      <c r="X87" s="75">
        <v>824.05</v>
      </c>
      <c r="Y87" s="75">
        <v>14993.8</v>
      </c>
    </row>
    <row r="88" spans="1:25" x14ac:dyDescent="0.3">
      <c r="A88" s="1"/>
      <c r="B88" s="73" t="s">
        <v>345</v>
      </c>
      <c r="C88" s="73" t="s">
        <v>1181</v>
      </c>
      <c r="D88" s="73" t="s">
        <v>66</v>
      </c>
      <c r="E88" s="74" t="s">
        <v>631</v>
      </c>
      <c r="F88" s="75">
        <v>169.2</v>
      </c>
      <c r="G88" s="75">
        <v>237.4</v>
      </c>
      <c r="H88" s="75">
        <v>130.9</v>
      </c>
      <c r="I88" s="75">
        <v>169.35</v>
      </c>
      <c r="J88" s="75">
        <v>193.8</v>
      </c>
      <c r="K88" s="75">
        <v>168.05</v>
      </c>
      <c r="L88" s="75">
        <v>228.85</v>
      </c>
      <c r="M88" s="75">
        <v>198.1</v>
      </c>
      <c r="N88" s="75">
        <v>60.15</v>
      </c>
      <c r="O88" s="75">
        <v>20.100000000000001</v>
      </c>
      <c r="P88" s="75">
        <v>57.1</v>
      </c>
      <c r="Q88" s="75">
        <v>29.1</v>
      </c>
      <c r="R88" s="75">
        <v>35.1</v>
      </c>
      <c r="S88" s="75">
        <v>60.05</v>
      </c>
      <c r="T88" s="75">
        <v>84.05</v>
      </c>
      <c r="U88" s="75">
        <v>118.05</v>
      </c>
      <c r="V88" s="75">
        <v>198.15</v>
      </c>
      <c r="W88" s="75">
        <v>225.05</v>
      </c>
      <c r="X88" s="75">
        <v>172.45</v>
      </c>
      <c r="Y88" s="75">
        <v>2555</v>
      </c>
    </row>
    <row r="89" spans="1:25" x14ac:dyDescent="0.3">
      <c r="A89" s="1"/>
      <c r="B89" s="73" t="s">
        <v>649</v>
      </c>
      <c r="C89" s="73" t="s">
        <v>1182</v>
      </c>
      <c r="D89" s="73" t="s">
        <v>66</v>
      </c>
      <c r="E89" s="74" t="s">
        <v>631</v>
      </c>
      <c r="F89" s="75">
        <v>203.5</v>
      </c>
      <c r="G89" s="75">
        <v>301.35000000000002</v>
      </c>
      <c r="H89" s="75">
        <v>164.1</v>
      </c>
      <c r="I89" s="75">
        <v>195.75</v>
      </c>
      <c r="J89" s="75">
        <v>213.25</v>
      </c>
      <c r="K89" s="75">
        <v>208.75</v>
      </c>
      <c r="L89" s="75">
        <v>242.9</v>
      </c>
      <c r="M89" s="75">
        <v>186.9</v>
      </c>
      <c r="N89" s="75">
        <v>54.25</v>
      </c>
      <c r="O89" s="75">
        <v>16.3</v>
      </c>
      <c r="P89" s="75">
        <v>60.9</v>
      </c>
      <c r="Q89" s="75">
        <v>25.3</v>
      </c>
      <c r="R89" s="75">
        <v>27.45</v>
      </c>
      <c r="S89" s="75">
        <v>61.45</v>
      </c>
      <c r="T89" s="75">
        <v>75.900000000000006</v>
      </c>
      <c r="U89" s="75">
        <v>135.85</v>
      </c>
      <c r="V89" s="75">
        <v>207.95</v>
      </c>
      <c r="W89" s="75">
        <v>241.45</v>
      </c>
      <c r="X89" s="75">
        <v>169.4</v>
      </c>
      <c r="Y89" s="75">
        <v>2792.7</v>
      </c>
    </row>
    <row r="90" spans="1:25" x14ac:dyDescent="0.3">
      <c r="A90" s="1"/>
      <c r="B90" s="73" t="s">
        <v>658</v>
      </c>
      <c r="C90" s="73" t="s">
        <v>1039</v>
      </c>
      <c r="D90" s="73" t="s">
        <v>1143</v>
      </c>
      <c r="E90" s="74" t="s">
        <v>628</v>
      </c>
      <c r="F90" s="75">
        <v>83.75</v>
      </c>
      <c r="G90" s="75">
        <v>44.3</v>
      </c>
      <c r="H90" s="75">
        <v>84.65</v>
      </c>
      <c r="I90" s="75">
        <v>84.75</v>
      </c>
      <c r="J90" s="75">
        <v>84.8</v>
      </c>
      <c r="K90" s="75">
        <v>84.15</v>
      </c>
      <c r="L90" s="75">
        <v>84.25</v>
      </c>
      <c r="M90" s="75">
        <v>84.15</v>
      </c>
      <c r="N90" s="75">
        <v>84.55</v>
      </c>
      <c r="O90" s="75">
        <v>83.85</v>
      </c>
      <c r="P90" s="75">
        <v>86.05</v>
      </c>
      <c r="Q90" s="75">
        <v>84.45</v>
      </c>
      <c r="R90" s="75">
        <v>84.1</v>
      </c>
      <c r="S90" s="75">
        <v>84</v>
      </c>
      <c r="T90" s="75">
        <v>86.15</v>
      </c>
      <c r="U90" s="75">
        <v>84.55</v>
      </c>
      <c r="V90" s="75">
        <v>85.7</v>
      </c>
      <c r="W90" s="75">
        <v>85.75</v>
      </c>
      <c r="X90" s="75">
        <v>84.55</v>
      </c>
      <c r="Y90" s="75">
        <v>1568.5</v>
      </c>
    </row>
    <row r="91" spans="1:25" x14ac:dyDescent="0.3">
      <c r="A91" s="1"/>
      <c r="B91" s="73" t="s">
        <v>640</v>
      </c>
      <c r="C91" s="73" t="s">
        <v>1040</v>
      </c>
      <c r="D91" s="73" t="s">
        <v>66</v>
      </c>
      <c r="E91" s="74" t="s">
        <v>628</v>
      </c>
      <c r="F91" s="75">
        <v>438.65</v>
      </c>
      <c r="G91" s="75">
        <v>436.75</v>
      </c>
      <c r="H91" s="75">
        <v>440.5</v>
      </c>
      <c r="I91" s="75">
        <v>442.2</v>
      </c>
      <c r="J91" s="75">
        <v>430.95</v>
      </c>
      <c r="K91" s="75">
        <v>431.1</v>
      </c>
      <c r="L91" s="75">
        <v>440.5</v>
      </c>
      <c r="M91" s="75">
        <v>435.3</v>
      </c>
      <c r="N91" s="75">
        <v>438.3</v>
      </c>
      <c r="O91" s="75">
        <v>439.65</v>
      </c>
      <c r="P91" s="75">
        <v>418.39659999999998</v>
      </c>
      <c r="Q91" s="75">
        <v>218.6</v>
      </c>
      <c r="R91" s="75">
        <v>223.7595</v>
      </c>
      <c r="S91" s="75">
        <v>247.35</v>
      </c>
      <c r="T91" s="75">
        <v>340.55</v>
      </c>
      <c r="U91" s="75">
        <v>402.15</v>
      </c>
      <c r="V91" s="75">
        <v>424.25</v>
      </c>
      <c r="W91" s="75">
        <v>409.2</v>
      </c>
      <c r="X91" s="75">
        <v>404.65</v>
      </c>
      <c r="Y91" s="75">
        <v>7462.8060999999998</v>
      </c>
    </row>
    <row r="92" spans="1:25" x14ac:dyDescent="0.3">
      <c r="A92" s="1"/>
      <c r="B92" s="73" t="s">
        <v>659</v>
      </c>
      <c r="C92" s="73" t="s">
        <v>1041</v>
      </c>
      <c r="D92" s="73" t="s">
        <v>66</v>
      </c>
      <c r="E92" s="74" t="s">
        <v>628</v>
      </c>
      <c r="F92" s="75">
        <v>444</v>
      </c>
      <c r="G92" s="75">
        <v>444</v>
      </c>
      <c r="H92" s="75">
        <v>443.95</v>
      </c>
      <c r="I92" s="75">
        <v>443.95</v>
      </c>
      <c r="J92" s="75">
        <v>444</v>
      </c>
      <c r="K92" s="75">
        <v>444</v>
      </c>
      <c r="L92" s="75">
        <v>444</v>
      </c>
      <c r="M92" s="75">
        <v>444</v>
      </c>
      <c r="N92" s="75">
        <v>443.95</v>
      </c>
      <c r="O92" s="75">
        <v>444</v>
      </c>
      <c r="P92" s="75">
        <v>444</v>
      </c>
      <c r="Q92" s="75">
        <v>444</v>
      </c>
      <c r="R92" s="75">
        <v>444</v>
      </c>
      <c r="S92" s="75">
        <v>424.85</v>
      </c>
      <c r="T92" s="75">
        <v>446.4</v>
      </c>
      <c r="U92" s="75">
        <v>436.8</v>
      </c>
      <c r="V92" s="75">
        <v>444.2</v>
      </c>
      <c r="W92" s="75">
        <v>446.3</v>
      </c>
      <c r="X92" s="75">
        <v>446.4</v>
      </c>
      <c r="Y92" s="75">
        <v>8416.7999999999993</v>
      </c>
    </row>
    <row r="93" spans="1:25" x14ac:dyDescent="0.3">
      <c r="A93" s="1"/>
      <c r="B93" s="73" t="s">
        <v>632</v>
      </c>
      <c r="C93" s="73" t="s">
        <v>1042</v>
      </c>
      <c r="D93" s="73" t="s">
        <v>66</v>
      </c>
      <c r="E93" s="74" t="s">
        <v>628</v>
      </c>
      <c r="F93" s="75">
        <v>2447.4</v>
      </c>
      <c r="G93" s="75">
        <v>2383.75</v>
      </c>
      <c r="H93" s="75">
        <v>3446.9</v>
      </c>
      <c r="I93" s="75">
        <v>3471.9</v>
      </c>
      <c r="J93" s="75">
        <v>3494.05</v>
      </c>
      <c r="K93" s="75">
        <v>2787.35</v>
      </c>
      <c r="L93" s="75">
        <v>2615.0500000000002</v>
      </c>
      <c r="M93" s="75">
        <v>2724.1</v>
      </c>
      <c r="N93" s="75">
        <v>3215.3</v>
      </c>
      <c r="O93" s="75">
        <v>3482.1</v>
      </c>
      <c r="P93" s="75">
        <v>3487.55</v>
      </c>
      <c r="Q93" s="75">
        <v>3471.35</v>
      </c>
      <c r="R93" s="75">
        <v>2833.9</v>
      </c>
      <c r="S93" s="75">
        <v>2878.9</v>
      </c>
      <c r="T93" s="75">
        <v>3271.95</v>
      </c>
      <c r="U93" s="75">
        <v>4236.6499999999996</v>
      </c>
      <c r="V93" s="75">
        <v>4788.3999999999996</v>
      </c>
      <c r="W93" s="75">
        <v>4853.05</v>
      </c>
      <c r="X93" s="75">
        <v>4855.05</v>
      </c>
      <c r="Y93" s="75">
        <v>64744.7</v>
      </c>
    </row>
    <row r="94" spans="1:25" x14ac:dyDescent="0.3">
      <c r="A94" s="1"/>
      <c r="B94" s="73" t="s">
        <v>31</v>
      </c>
      <c r="C94" s="73" t="s">
        <v>1183</v>
      </c>
      <c r="D94" s="73" t="s">
        <v>66</v>
      </c>
      <c r="E94" s="74" t="s">
        <v>629</v>
      </c>
      <c r="F94" s="75"/>
      <c r="G94" s="75"/>
      <c r="H94" s="75"/>
      <c r="I94" s="75"/>
      <c r="J94" s="75"/>
      <c r="K94" s="75"/>
      <c r="L94" s="75"/>
      <c r="M94" s="75"/>
      <c r="N94" s="75"/>
      <c r="O94" s="75"/>
      <c r="P94" s="75"/>
      <c r="Q94" s="75"/>
      <c r="R94" s="75"/>
      <c r="S94" s="75"/>
      <c r="T94" s="75"/>
      <c r="U94" s="75"/>
      <c r="V94" s="75">
        <v>0.7</v>
      </c>
      <c r="W94" s="75"/>
      <c r="X94" s="75"/>
      <c r="Y94" s="75">
        <v>0.7</v>
      </c>
    </row>
    <row r="95" spans="1:25" x14ac:dyDescent="0.3">
      <c r="A95" s="1"/>
      <c r="B95" s="73" t="s">
        <v>31</v>
      </c>
      <c r="C95" s="73" t="s">
        <v>1184</v>
      </c>
      <c r="D95" s="73" t="s">
        <v>66</v>
      </c>
      <c r="E95" s="74" t="s">
        <v>629</v>
      </c>
      <c r="F95" s="75"/>
      <c r="G95" s="75"/>
      <c r="H95" s="75"/>
      <c r="I95" s="75"/>
      <c r="J95" s="75"/>
      <c r="K95" s="75">
        <v>1.65</v>
      </c>
      <c r="L95" s="75"/>
      <c r="M95" s="75"/>
      <c r="N95" s="75"/>
      <c r="O95" s="75"/>
      <c r="P95" s="75"/>
      <c r="Q95" s="75"/>
      <c r="R95" s="75"/>
      <c r="S95" s="75"/>
      <c r="T95" s="75"/>
      <c r="U95" s="75"/>
      <c r="V95" s="75"/>
      <c r="W95" s="75"/>
      <c r="X95" s="75"/>
      <c r="Y95" s="75">
        <v>1.65</v>
      </c>
    </row>
    <row r="96" spans="1:25" x14ac:dyDescent="0.3">
      <c r="A96" s="1"/>
      <c r="B96" s="73" t="s">
        <v>642</v>
      </c>
      <c r="C96" s="73" t="s">
        <v>1043</v>
      </c>
      <c r="D96" s="73" t="s">
        <v>66</v>
      </c>
      <c r="E96" s="74" t="s">
        <v>628</v>
      </c>
      <c r="F96" s="75">
        <v>1968.2</v>
      </c>
      <c r="G96" s="75">
        <v>2129.6999999999998</v>
      </c>
      <c r="H96" s="75">
        <v>2165.9499999999998</v>
      </c>
      <c r="I96" s="75">
        <v>2141.25</v>
      </c>
      <c r="J96" s="75">
        <v>66.349999999999994</v>
      </c>
      <c r="K96" s="75">
        <v>2111.6</v>
      </c>
      <c r="L96" s="75">
        <v>2160.65</v>
      </c>
      <c r="M96" s="75">
        <v>2159.75</v>
      </c>
      <c r="N96" s="75">
        <v>2172.3000000000002</v>
      </c>
      <c r="O96" s="75">
        <v>2173.1</v>
      </c>
      <c r="P96" s="75">
        <v>2097.9499999999998</v>
      </c>
      <c r="Q96" s="75">
        <v>2174.6</v>
      </c>
      <c r="R96" s="75">
        <v>2164.9</v>
      </c>
      <c r="S96" s="75">
        <v>2118.5</v>
      </c>
      <c r="T96" s="75">
        <v>2113.25</v>
      </c>
      <c r="U96" s="75">
        <v>2188.5500000000002</v>
      </c>
      <c r="V96" s="75">
        <v>2166.5</v>
      </c>
      <c r="W96" s="75">
        <v>2090.6999999999998</v>
      </c>
      <c r="X96" s="75">
        <v>1677.95</v>
      </c>
      <c r="Y96" s="75">
        <v>38041.75</v>
      </c>
    </row>
    <row r="97" spans="1:25" x14ac:dyDescent="0.3">
      <c r="A97" s="1"/>
      <c r="B97" s="73" t="s">
        <v>645</v>
      </c>
      <c r="C97" s="73" t="s">
        <v>1044</v>
      </c>
      <c r="D97" s="73" t="s">
        <v>66</v>
      </c>
      <c r="E97" s="74" t="s">
        <v>628</v>
      </c>
      <c r="F97" s="75"/>
      <c r="G97" s="75"/>
      <c r="H97" s="75"/>
      <c r="I97" s="75"/>
      <c r="J97" s="75"/>
      <c r="K97" s="75"/>
      <c r="L97" s="75">
        <v>12.8</v>
      </c>
      <c r="M97" s="75">
        <v>58.25</v>
      </c>
      <c r="N97" s="75">
        <v>51.4</v>
      </c>
      <c r="O97" s="75">
        <v>54.8</v>
      </c>
      <c r="P97" s="75">
        <v>60</v>
      </c>
      <c r="Q97" s="75">
        <v>58.75</v>
      </c>
      <c r="R97" s="75">
        <v>60</v>
      </c>
      <c r="S97" s="75">
        <v>57.75</v>
      </c>
      <c r="T97" s="75">
        <v>45.65</v>
      </c>
      <c r="U97" s="75">
        <v>36.365000000000002</v>
      </c>
      <c r="V97" s="75">
        <v>48.5</v>
      </c>
      <c r="W97" s="75">
        <v>60</v>
      </c>
      <c r="X97" s="75">
        <v>60</v>
      </c>
      <c r="Y97" s="75">
        <v>664.26499999999999</v>
      </c>
    </row>
    <row r="98" spans="1:25" x14ac:dyDescent="0.3">
      <c r="A98" s="1"/>
      <c r="B98" s="73" t="s">
        <v>674</v>
      </c>
      <c r="C98" s="73" t="s">
        <v>1185</v>
      </c>
      <c r="D98" s="73" t="s">
        <v>66</v>
      </c>
      <c r="E98" s="74" t="s">
        <v>630</v>
      </c>
      <c r="F98" s="75">
        <v>2569.3000000000002</v>
      </c>
      <c r="G98" s="75">
        <v>2598.1</v>
      </c>
      <c r="H98" s="75">
        <v>2600</v>
      </c>
      <c r="I98" s="75">
        <v>2608.25</v>
      </c>
      <c r="J98" s="75">
        <v>2599.4499999999998</v>
      </c>
      <c r="K98" s="75">
        <v>2602.25</v>
      </c>
      <c r="L98" s="75">
        <v>2354.9499999999998</v>
      </c>
      <c r="M98" s="75">
        <v>2503.9</v>
      </c>
      <c r="N98" s="75">
        <v>2562</v>
      </c>
      <c r="O98" s="75">
        <v>2591.25</v>
      </c>
      <c r="P98" s="75">
        <v>2598.1999999999998</v>
      </c>
      <c r="Q98" s="75">
        <v>2616.9499999999998</v>
      </c>
      <c r="R98" s="75">
        <v>2576.6999999999998</v>
      </c>
      <c r="S98" s="75">
        <v>2540.9</v>
      </c>
      <c r="T98" s="75">
        <v>2435.1999999999998</v>
      </c>
      <c r="U98" s="75">
        <v>2602.65</v>
      </c>
      <c r="V98" s="75">
        <v>2424.0500000000002</v>
      </c>
      <c r="W98" s="75">
        <v>2550.35</v>
      </c>
      <c r="X98" s="75">
        <v>2582</v>
      </c>
      <c r="Y98" s="75">
        <v>48516.45</v>
      </c>
    </row>
    <row r="99" spans="1:25" x14ac:dyDescent="0.3">
      <c r="A99" s="1"/>
      <c r="B99" s="73" t="s">
        <v>87</v>
      </c>
      <c r="C99" s="73" t="s">
        <v>1045</v>
      </c>
      <c r="D99" s="73" t="s">
        <v>66</v>
      </c>
      <c r="E99" s="74" t="s">
        <v>628</v>
      </c>
      <c r="F99" s="75">
        <v>4751.1000000000004</v>
      </c>
      <c r="G99" s="75">
        <v>6923.3</v>
      </c>
      <c r="H99" s="75">
        <v>7251.35</v>
      </c>
      <c r="I99" s="75">
        <v>6078.25</v>
      </c>
      <c r="J99" s="75">
        <v>7618.65</v>
      </c>
      <c r="K99" s="75">
        <v>7072.95</v>
      </c>
      <c r="L99" s="75">
        <v>7359.7</v>
      </c>
      <c r="M99" s="75">
        <v>6757.35</v>
      </c>
      <c r="N99" s="75">
        <v>7180.1</v>
      </c>
      <c r="O99" s="75">
        <v>7995.55</v>
      </c>
      <c r="P99" s="75">
        <v>8674</v>
      </c>
      <c r="Q99" s="75">
        <v>9434.2999999999993</v>
      </c>
      <c r="R99" s="75">
        <v>10385.75</v>
      </c>
      <c r="S99" s="75">
        <v>11732.9</v>
      </c>
      <c r="T99" s="75">
        <v>9360.75</v>
      </c>
      <c r="U99" s="75">
        <v>9476.75</v>
      </c>
      <c r="V99" s="75">
        <v>11978.65</v>
      </c>
      <c r="W99" s="75">
        <v>9513.85</v>
      </c>
      <c r="X99" s="75">
        <v>11190.3</v>
      </c>
      <c r="Y99" s="75">
        <v>160735.54999999999</v>
      </c>
    </row>
    <row r="100" spans="1:25" x14ac:dyDescent="0.3">
      <c r="A100" s="1"/>
      <c r="B100" s="73" t="s">
        <v>87</v>
      </c>
      <c r="C100" s="73" t="s">
        <v>1186</v>
      </c>
      <c r="D100" s="73" t="s">
        <v>66</v>
      </c>
      <c r="E100" s="74" t="s">
        <v>630</v>
      </c>
      <c r="F100" s="75">
        <v>1919.2</v>
      </c>
      <c r="G100" s="75">
        <v>1953.5</v>
      </c>
      <c r="H100" s="75">
        <v>2020.1</v>
      </c>
      <c r="I100" s="75">
        <v>2035.3</v>
      </c>
      <c r="J100" s="75">
        <v>2146.1999999999998</v>
      </c>
      <c r="K100" s="75">
        <v>2164.25</v>
      </c>
      <c r="L100" s="75">
        <v>1264.2</v>
      </c>
      <c r="M100" s="75">
        <v>1750.6</v>
      </c>
      <c r="N100" s="75">
        <v>2039.45</v>
      </c>
      <c r="O100" s="75">
        <v>2141.1</v>
      </c>
      <c r="P100" s="75">
        <v>2166.8000000000002</v>
      </c>
      <c r="Q100" s="75">
        <v>2176.9499999999998</v>
      </c>
      <c r="R100" s="75">
        <v>2208.65</v>
      </c>
      <c r="S100" s="75">
        <v>2078</v>
      </c>
      <c r="T100" s="75">
        <v>1947.15</v>
      </c>
      <c r="U100" s="75">
        <v>2151.19</v>
      </c>
      <c r="V100" s="75">
        <v>1996.63</v>
      </c>
      <c r="W100" s="75">
        <v>2092.38</v>
      </c>
      <c r="X100" s="75">
        <v>2189.65</v>
      </c>
      <c r="Y100" s="75">
        <v>38441.300000000003</v>
      </c>
    </row>
    <row r="101" spans="1:25" x14ac:dyDescent="0.3">
      <c r="A101" s="1"/>
      <c r="B101" s="73" t="s">
        <v>87</v>
      </c>
      <c r="C101" s="73" t="s">
        <v>91</v>
      </c>
      <c r="D101" s="73" t="s">
        <v>1164</v>
      </c>
      <c r="E101" s="74" t="s">
        <v>629</v>
      </c>
      <c r="F101" s="75">
        <v>3356.05</v>
      </c>
      <c r="G101" s="75">
        <v>3095.7</v>
      </c>
      <c r="H101" s="75">
        <v>3106.45</v>
      </c>
      <c r="I101" s="75">
        <v>3571.4</v>
      </c>
      <c r="J101" s="75">
        <v>187.8</v>
      </c>
      <c r="K101" s="75"/>
      <c r="L101" s="75"/>
      <c r="M101" s="75"/>
      <c r="N101" s="75"/>
      <c r="O101" s="75"/>
      <c r="P101" s="75"/>
      <c r="Q101" s="75"/>
      <c r="R101" s="75"/>
      <c r="S101" s="75">
        <v>2849.8</v>
      </c>
      <c r="T101" s="75">
        <v>3766.6</v>
      </c>
      <c r="U101" s="75">
        <v>3119.8</v>
      </c>
      <c r="V101" s="75">
        <v>3305.3</v>
      </c>
      <c r="W101" s="75">
        <v>3399.6</v>
      </c>
      <c r="X101" s="75">
        <v>3140.85</v>
      </c>
      <c r="Y101" s="75">
        <v>32899.35</v>
      </c>
    </row>
    <row r="102" spans="1:25" x14ac:dyDescent="0.3">
      <c r="A102" s="1"/>
      <c r="B102" s="73" t="s">
        <v>87</v>
      </c>
      <c r="C102" s="73" t="s">
        <v>91</v>
      </c>
      <c r="D102" s="73" t="s">
        <v>1165</v>
      </c>
      <c r="E102" s="74" t="s">
        <v>629</v>
      </c>
      <c r="F102" s="75">
        <v>3378</v>
      </c>
      <c r="G102" s="75">
        <v>3093.25</v>
      </c>
      <c r="H102" s="75">
        <v>3091.9</v>
      </c>
      <c r="I102" s="75">
        <v>3661.05</v>
      </c>
      <c r="J102" s="75">
        <v>3660.05</v>
      </c>
      <c r="K102" s="75">
        <v>4916.6000000000004</v>
      </c>
      <c r="L102" s="75">
        <v>4952.45</v>
      </c>
      <c r="M102" s="75">
        <v>4699.3500000000004</v>
      </c>
      <c r="N102" s="75">
        <v>4948.1499999999996</v>
      </c>
      <c r="O102" s="75">
        <v>4947.7</v>
      </c>
      <c r="P102" s="75">
        <v>4847.3500000000004</v>
      </c>
      <c r="Q102" s="75">
        <v>4138.8999999999996</v>
      </c>
      <c r="R102" s="75">
        <v>4925.3500000000004</v>
      </c>
      <c r="S102" s="75">
        <v>3874.85</v>
      </c>
      <c r="T102" s="75">
        <v>3783.2</v>
      </c>
      <c r="U102" s="75">
        <v>3119.95</v>
      </c>
      <c r="V102" s="75">
        <v>3299.35</v>
      </c>
      <c r="W102" s="75">
        <v>3399.95</v>
      </c>
      <c r="X102" s="75">
        <v>3142.55</v>
      </c>
      <c r="Y102" s="75">
        <v>75879.95</v>
      </c>
    </row>
    <row r="103" spans="1:25" x14ac:dyDescent="0.3">
      <c r="A103" s="1"/>
      <c r="B103" s="73" t="s">
        <v>87</v>
      </c>
      <c r="C103" s="73" t="s">
        <v>91</v>
      </c>
      <c r="D103" s="73" t="s">
        <v>411</v>
      </c>
      <c r="E103" s="74" t="s">
        <v>629</v>
      </c>
      <c r="F103" s="75">
        <v>3378.15</v>
      </c>
      <c r="G103" s="75">
        <v>3094.9</v>
      </c>
      <c r="H103" s="75">
        <v>3096</v>
      </c>
      <c r="I103" s="75">
        <v>3675</v>
      </c>
      <c r="J103" s="75">
        <v>3676.25</v>
      </c>
      <c r="K103" s="75">
        <v>4977.55</v>
      </c>
      <c r="L103" s="75">
        <v>5006.7</v>
      </c>
      <c r="M103" s="75">
        <v>4740.1000000000004</v>
      </c>
      <c r="N103" s="75">
        <v>5018.3999999999996</v>
      </c>
      <c r="O103" s="75">
        <v>5015.1000000000004</v>
      </c>
      <c r="P103" s="75">
        <v>4898.45</v>
      </c>
      <c r="Q103" s="75">
        <v>4184.8500000000004</v>
      </c>
      <c r="R103" s="75">
        <v>4995.8500000000004</v>
      </c>
      <c r="S103" s="75">
        <v>3890.25</v>
      </c>
      <c r="T103" s="75">
        <v>3782.35</v>
      </c>
      <c r="U103" s="75">
        <v>3116.9</v>
      </c>
      <c r="V103" s="75">
        <v>3299.1</v>
      </c>
      <c r="W103" s="75">
        <v>3399.05</v>
      </c>
      <c r="X103" s="75">
        <v>3141.4</v>
      </c>
      <c r="Y103" s="75">
        <v>76386.350000000006</v>
      </c>
    </row>
    <row r="104" spans="1:25" x14ac:dyDescent="0.3">
      <c r="A104" s="1"/>
      <c r="B104" s="73" t="s">
        <v>87</v>
      </c>
      <c r="C104" s="73" t="s">
        <v>91</v>
      </c>
      <c r="D104" s="73" t="s">
        <v>1134</v>
      </c>
      <c r="E104" s="74" t="s">
        <v>629</v>
      </c>
      <c r="F104" s="75">
        <v>5600.9</v>
      </c>
      <c r="G104" s="75">
        <v>5383.7</v>
      </c>
      <c r="H104" s="75">
        <v>5381.65</v>
      </c>
      <c r="I104" s="75">
        <v>5845.45</v>
      </c>
      <c r="J104" s="75">
        <v>4005.55</v>
      </c>
      <c r="K104" s="75">
        <v>4658.6000000000004</v>
      </c>
      <c r="L104" s="75">
        <v>4672.55</v>
      </c>
      <c r="M104" s="75">
        <v>4526.55</v>
      </c>
      <c r="N104" s="75">
        <v>4703.3999999999996</v>
      </c>
      <c r="O104" s="75">
        <v>4750.1000000000004</v>
      </c>
      <c r="P104" s="75">
        <v>4711.2</v>
      </c>
      <c r="Q104" s="75">
        <v>4246.7</v>
      </c>
      <c r="R104" s="75">
        <v>4779.8999999999996</v>
      </c>
      <c r="S104" s="75">
        <v>5662.8</v>
      </c>
      <c r="T104" s="75">
        <v>6038.15</v>
      </c>
      <c r="U104" s="75">
        <v>5500.05</v>
      </c>
      <c r="V104" s="75">
        <v>5650.45</v>
      </c>
      <c r="W104" s="75">
        <v>5711</v>
      </c>
      <c r="X104" s="75">
        <v>5516.9</v>
      </c>
      <c r="Y104" s="75">
        <v>97345.600000000006</v>
      </c>
    </row>
    <row r="105" spans="1:25" x14ac:dyDescent="0.3">
      <c r="A105" s="1"/>
      <c r="B105" s="73" t="s">
        <v>87</v>
      </c>
      <c r="C105" s="73" t="s">
        <v>94</v>
      </c>
      <c r="D105" s="73" t="s">
        <v>1172</v>
      </c>
      <c r="E105" s="74" t="s">
        <v>629</v>
      </c>
      <c r="F105" s="75">
        <v>5115.3999999999996</v>
      </c>
      <c r="G105" s="75">
        <v>5115.8500000000004</v>
      </c>
      <c r="H105" s="75">
        <v>5029.2</v>
      </c>
      <c r="I105" s="75">
        <v>5123.45</v>
      </c>
      <c r="J105" s="75">
        <v>4873.2</v>
      </c>
      <c r="K105" s="75">
        <v>5137.25</v>
      </c>
      <c r="L105" s="75">
        <v>5123.6499999999996</v>
      </c>
      <c r="M105" s="75">
        <v>5141</v>
      </c>
      <c r="N105" s="75">
        <v>5124.75</v>
      </c>
      <c r="O105" s="75">
        <v>5112.6000000000004</v>
      </c>
      <c r="P105" s="75">
        <v>5113.25</v>
      </c>
      <c r="Q105" s="75">
        <v>4998.8500000000004</v>
      </c>
      <c r="R105" s="75">
        <v>5096.3999999999996</v>
      </c>
      <c r="S105" s="75">
        <v>5094.3999999999996</v>
      </c>
      <c r="T105" s="75">
        <v>5111.6499999999996</v>
      </c>
      <c r="U105" s="75">
        <v>5016.95</v>
      </c>
      <c r="V105" s="75">
        <v>4029</v>
      </c>
      <c r="W105" s="75">
        <v>5083.8500000000004</v>
      </c>
      <c r="X105" s="75">
        <v>4053.95</v>
      </c>
      <c r="Y105" s="75">
        <v>94494.65</v>
      </c>
    </row>
    <row r="106" spans="1:25" x14ac:dyDescent="0.3">
      <c r="A106" s="1"/>
      <c r="B106" s="73" t="s">
        <v>87</v>
      </c>
      <c r="C106" s="73" t="s">
        <v>94</v>
      </c>
      <c r="D106" s="73" t="s">
        <v>1134</v>
      </c>
      <c r="E106" s="74" t="s">
        <v>629</v>
      </c>
      <c r="F106" s="75">
        <v>2648.8</v>
      </c>
      <c r="G106" s="75">
        <v>2639.4</v>
      </c>
      <c r="H106" s="75">
        <v>2613.5</v>
      </c>
      <c r="I106" s="75">
        <v>2652.75</v>
      </c>
      <c r="J106" s="75">
        <v>2551.0500000000002</v>
      </c>
      <c r="K106" s="75">
        <v>2654.4</v>
      </c>
      <c r="L106" s="75">
        <v>2651.95</v>
      </c>
      <c r="M106" s="75">
        <v>2657.25</v>
      </c>
      <c r="N106" s="75">
        <v>2654.4</v>
      </c>
      <c r="O106" s="75">
        <v>2650.45</v>
      </c>
      <c r="P106" s="75">
        <v>2650.35</v>
      </c>
      <c r="Q106" s="75">
        <v>2608.15</v>
      </c>
      <c r="R106" s="75">
        <v>2636.7</v>
      </c>
      <c r="S106" s="75">
        <v>2629</v>
      </c>
      <c r="T106" s="75">
        <v>2633.5</v>
      </c>
      <c r="U106" s="75">
        <v>2602.6</v>
      </c>
      <c r="V106" s="75">
        <v>2186.0500000000002</v>
      </c>
      <c r="W106" s="75">
        <v>2639.5</v>
      </c>
      <c r="X106" s="75">
        <v>2205.15</v>
      </c>
      <c r="Y106" s="75">
        <v>49164.95</v>
      </c>
    </row>
    <row r="107" spans="1:25" x14ac:dyDescent="0.3">
      <c r="A107" s="1"/>
      <c r="B107" s="73" t="s">
        <v>87</v>
      </c>
      <c r="C107" s="73" t="s">
        <v>1046</v>
      </c>
      <c r="D107" s="73" t="s">
        <v>66</v>
      </c>
      <c r="E107" s="74" t="s">
        <v>628</v>
      </c>
      <c r="F107" s="75">
        <v>60.65</v>
      </c>
      <c r="G107" s="75">
        <v>75.849999999999994</v>
      </c>
      <c r="H107" s="75">
        <v>75.900000000000006</v>
      </c>
      <c r="I107" s="75">
        <v>76.2</v>
      </c>
      <c r="J107" s="75">
        <v>76.650000000000006</v>
      </c>
      <c r="K107" s="75">
        <v>76.349999999999994</v>
      </c>
      <c r="L107" s="75">
        <v>76.349999999999994</v>
      </c>
      <c r="M107" s="75">
        <v>76.05</v>
      </c>
      <c r="N107" s="75">
        <v>76.400000000000006</v>
      </c>
      <c r="O107" s="75">
        <v>76.45</v>
      </c>
      <c r="P107" s="75">
        <v>78.900000000000006</v>
      </c>
      <c r="Q107" s="75">
        <v>78.05</v>
      </c>
      <c r="R107" s="75">
        <v>78.45</v>
      </c>
      <c r="S107" s="75">
        <v>78.45</v>
      </c>
      <c r="T107" s="75">
        <v>78.650000000000006</v>
      </c>
      <c r="U107" s="75">
        <v>78.400000000000006</v>
      </c>
      <c r="V107" s="75">
        <v>78.400000000000006</v>
      </c>
      <c r="W107" s="75">
        <v>78.75</v>
      </c>
      <c r="X107" s="75">
        <v>78.150000000000006</v>
      </c>
      <c r="Y107" s="75">
        <v>1453.05</v>
      </c>
    </row>
    <row r="108" spans="1:25" x14ac:dyDescent="0.3">
      <c r="A108" s="1"/>
      <c r="B108" s="73" t="s">
        <v>650</v>
      </c>
      <c r="C108" s="73" t="s">
        <v>1187</v>
      </c>
      <c r="D108" s="73" t="s">
        <v>66</v>
      </c>
      <c r="E108" s="74" t="s">
        <v>630</v>
      </c>
      <c r="F108" s="75">
        <v>2.65</v>
      </c>
      <c r="G108" s="75">
        <v>2.15</v>
      </c>
      <c r="H108" s="75">
        <v>2</v>
      </c>
      <c r="I108" s="75">
        <v>3</v>
      </c>
      <c r="J108" s="75"/>
      <c r="K108" s="75">
        <v>3.05</v>
      </c>
      <c r="L108" s="75">
        <v>2.7</v>
      </c>
      <c r="M108" s="75">
        <v>2.25</v>
      </c>
      <c r="N108" s="75">
        <v>2.15</v>
      </c>
      <c r="O108" s="75">
        <v>1.7</v>
      </c>
      <c r="P108" s="75">
        <v>1.85</v>
      </c>
      <c r="Q108" s="75">
        <v>2.65</v>
      </c>
      <c r="R108" s="75">
        <v>2.6</v>
      </c>
      <c r="S108" s="75">
        <v>3.3</v>
      </c>
      <c r="T108" s="75">
        <v>3.4</v>
      </c>
      <c r="U108" s="75">
        <v>3.3</v>
      </c>
      <c r="V108" s="75">
        <v>3</v>
      </c>
      <c r="W108" s="75">
        <v>2.7</v>
      </c>
      <c r="X108" s="75">
        <v>3.3</v>
      </c>
      <c r="Y108" s="75">
        <v>47.75</v>
      </c>
    </row>
    <row r="109" spans="1:25" x14ac:dyDescent="0.3">
      <c r="A109" s="1"/>
      <c r="B109" s="73" t="s">
        <v>638</v>
      </c>
      <c r="C109" s="73" t="s">
        <v>1047</v>
      </c>
      <c r="D109" s="73" t="s">
        <v>66</v>
      </c>
      <c r="E109" s="74" t="s">
        <v>628</v>
      </c>
      <c r="F109" s="75">
        <v>921.55</v>
      </c>
      <c r="G109" s="75">
        <v>1070.7</v>
      </c>
      <c r="H109" s="75">
        <v>1189.5999999999999</v>
      </c>
      <c r="I109" s="75">
        <v>1117.75</v>
      </c>
      <c r="J109" s="75">
        <v>947.95</v>
      </c>
      <c r="K109" s="75">
        <v>843.3</v>
      </c>
      <c r="L109" s="75">
        <v>907.7</v>
      </c>
      <c r="M109" s="75">
        <v>948.4</v>
      </c>
      <c r="N109" s="75">
        <v>924.5</v>
      </c>
      <c r="O109" s="75">
        <v>1172.6500000000001</v>
      </c>
      <c r="P109" s="75">
        <v>1165.0999999999999</v>
      </c>
      <c r="Q109" s="75">
        <v>1094.55</v>
      </c>
      <c r="R109" s="75">
        <v>1096.1500000000001</v>
      </c>
      <c r="S109" s="75">
        <v>1007.3</v>
      </c>
      <c r="T109" s="75">
        <v>863.65</v>
      </c>
      <c r="U109" s="75">
        <v>1252.0999999999999</v>
      </c>
      <c r="V109" s="75">
        <v>1216.55</v>
      </c>
      <c r="W109" s="75">
        <v>1104.45</v>
      </c>
      <c r="X109" s="75">
        <v>1184.45</v>
      </c>
      <c r="Y109" s="75">
        <v>20028.400000000001</v>
      </c>
    </row>
    <row r="110" spans="1:25" x14ac:dyDescent="0.3">
      <c r="A110" s="1"/>
      <c r="B110" s="73" t="s">
        <v>653</v>
      </c>
      <c r="C110" s="73" t="s">
        <v>1048</v>
      </c>
      <c r="D110" s="73" t="s">
        <v>66</v>
      </c>
      <c r="E110" s="74" t="s">
        <v>628</v>
      </c>
      <c r="F110" s="75">
        <v>44.35</v>
      </c>
      <c r="G110" s="75">
        <v>45.6</v>
      </c>
      <c r="H110" s="75">
        <v>45.6</v>
      </c>
      <c r="I110" s="75">
        <v>45.28</v>
      </c>
      <c r="J110" s="75">
        <v>45.6</v>
      </c>
      <c r="K110" s="75">
        <v>45.6</v>
      </c>
      <c r="L110" s="75">
        <v>45.6</v>
      </c>
      <c r="M110" s="75">
        <v>45.6</v>
      </c>
      <c r="N110" s="75">
        <v>45.6</v>
      </c>
      <c r="O110" s="75">
        <v>63.8</v>
      </c>
      <c r="P110" s="75">
        <v>81.45</v>
      </c>
      <c r="Q110" s="75">
        <v>81.05</v>
      </c>
      <c r="R110" s="75">
        <v>72.599999999999994</v>
      </c>
      <c r="S110" s="75">
        <v>81.5</v>
      </c>
      <c r="T110" s="75">
        <v>81.599999999999994</v>
      </c>
      <c r="U110" s="75">
        <v>81.599999999999994</v>
      </c>
      <c r="V110" s="75">
        <v>78</v>
      </c>
      <c r="W110" s="75">
        <v>74.5</v>
      </c>
      <c r="X110" s="75">
        <v>81.599999999999994</v>
      </c>
      <c r="Y110" s="75">
        <v>1186.53</v>
      </c>
    </row>
    <row r="111" spans="1:25" x14ac:dyDescent="0.3">
      <c r="A111" s="1"/>
      <c r="B111" s="73" t="s">
        <v>675</v>
      </c>
      <c r="C111" s="73" t="s">
        <v>1188</v>
      </c>
      <c r="D111" s="73" t="s">
        <v>66</v>
      </c>
      <c r="E111" s="74" t="s">
        <v>630</v>
      </c>
      <c r="F111" s="75">
        <v>131.55000000000001</v>
      </c>
      <c r="G111" s="75">
        <v>132.5</v>
      </c>
      <c r="H111" s="75">
        <v>136.80000000000001</v>
      </c>
      <c r="I111" s="75">
        <v>137.19999999999999</v>
      </c>
      <c r="J111" s="75">
        <v>137</v>
      </c>
      <c r="K111" s="75">
        <v>142.55000000000001</v>
      </c>
      <c r="L111" s="75">
        <v>142</v>
      </c>
      <c r="M111" s="75">
        <v>138.6</v>
      </c>
      <c r="N111" s="75">
        <v>140.15</v>
      </c>
      <c r="O111" s="75">
        <v>137.6</v>
      </c>
      <c r="P111" s="75">
        <v>140.15</v>
      </c>
      <c r="Q111" s="75">
        <v>141.55000000000001</v>
      </c>
      <c r="R111" s="75">
        <v>142.65</v>
      </c>
      <c r="S111" s="75">
        <v>138.19999999999999</v>
      </c>
      <c r="T111" s="75">
        <v>130.94999999999999</v>
      </c>
      <c r="U111" s="75">
        <v>141.65</v>
      </c>
      <c r="V111" s="75">
        <v>139.15</v>
      </c>
      <c r="W111" s="75">
        <v>136.69999999999999</v>
      </c>
      <c r="X111" s="75">
        <v>139.85</v>
      </c>
      <c r="Y111" s="75">
        <v>2626.8</v>
      </c>
    </row>
    <row r="112" spans="1:25" x14ac:dyDescent="0.3">
      <c r="A112" s="1"/>
      <c r="B112" s="73" t="s">
        <v>382</v>
      </c>
      <c r="C112" s="73" t="s">
        <v>1189</v>
      </c>
      <c r="D112" s="73" t="s">
        <v>66</v>
      </c>
      <c r="E112" s="74" t="s">
        <v>629</v>
      </c>
      <c r="F112" s="75"/>
      <c r="G112" s="75"/>
      <c r="H112" s="75"/>
      <c r="I112" s="75"/>
      <c r="J112" s="75"/>
      <c r="K112" s="75"/>
      <c r="L112" s="75"/>
      <c r="M112" s="75"/>
      <c r="N112" s="75"/>
      <c r="O112" s="75">
        <v>437.45</v>
      </c>
      <c r="P112" s="75"/>
      <c r="Q112" s="75"/>
      <c r="R112" s="75"/>
      <c r="S112" s="75"/>
      <c r="T112" s="75"/>
      <c r="U112" s="75"/>
      <c r="V112" s="75"/>
      <c r="W112" s="75"/>
      <c r="X112" s="75">
        <v>133.75</v>
      </c>
      <c r="Y112" s="75">
        <v>571.20000000000005</v>
      </c>
    </row>
    <row r="113" spans="1:25" x14ac:dyDescent="0.3">
      <c r="A113" s="1"/>
      <c r="B113" s="73" t="s">
        <v>660</v>
      </c>
      <c r="C113" s="73" t="s">
        <v>1190</v>
      </c>
      <c r="D113" s="73" t="s">
        <v>66</v>
      </c>
      <c r="E113" s="74" t="s">
        <v>630</v>
      </c>
      <c r="F113" s="75">
        <v>152.69999999999999</v>
      </c>
      <c r="G113" s="75">
        <v>164.95</v>
      </c>
      <c r="H113" s="75">
        <v>162.9</v>
      </c>
      <c r="I113" s="75">
        <v>165.65</v>
      </c>
      <c r="J113" s="75">
        <v>155.05950000000001</v>
      </c>
      <c r="K113" s="75">
        <v>145.1</v>
      </c>
      <c r="L113" s="75">
        <v>119.3</v>
      </c>
      <c r="M113" s="75">
        <v>126.65</v>
      </c>
      <c r="N113" s="75">
        <v>157.9</v>
      </c>
      <c r="O113" s="75">
        <v>153.35</v>
      </c>
      <c r="P113" s="75">
        <v>164.85</v>
      </c>
      <c r="Q113" s="75">
        <v>167.05</v>
      </c>
      <c r="R113" s="75">
        <v>164.4</v>
      </c>
      <c r="S113" s="75">
        <v>155.75</v>
      </c>
      <c r="T113" s="75">
        <v>154.5</v>
      </c>
      <c r="U113" s="75">
        <v>164.05</v>
      </c>
      <c r="V113" s="75">
        <v>162.85</v>
      </c>
      <c r="W113" s="75">
        <v>166</v>
      </c>
      <c r="X113" s="75">
        <v>164.7</v>
      </c>
      <c r="Y113" s="75">
        <v>2967.7094999999999</v>
      </c>
    </row>
    <row r="114" spans="1:25" x14ac:dyDescent="0.3">
      <c r="A114" s="1"/>
      <c r="B114" s="73" t="s">
        <v>97</v>
      </c>
      <c r="C114" s="73" t="s">
        <v>1049</v>
      </c>
      <c r="D114" s="73" t="s">
        <v>66</v>
      </c>
      <c r="E114" s="74" t="s">
        <v>628</v>
      </c>
      <c r="F114" s="75">
        <v>73.650000000000006</v>
      </c>
      <c r="G114" s="75">
        <v>82.95</v>
      </c>
      <c r="H114" s="75">
        <v>115.25</v>
      </c>
      <c r="I114" s="75">
        <v>125.55</v>
      </c>
      <c r="J114" s="75">
        <v>128.25</v>
      </c>
      <c r="K114" s="75">
        <v>125.85</v>
      </c>
      <c r="L114" s="75">
        <v>112.1</v>
      </c>
      <c r="M114" s="75">
        <v>94.85</v>
      </c>
      <c r="N114" s="75">
        <v>84.75</v>
      </c>
      <c r="O114" s="75">
        <v>103.85</v>
      </c>
      <c r="P114" s="75">
        <v>118.55</v>
      </c>
      <c r="Q114" s="75">
        <v>129.94999999999999</v>
      </c>
      <c r="R114" s="75">
        <v>130.30000000000001</v>
      </c>
      <c r="S114" s="75">
        <v>129.75</v>
      </c>
      <c r="T114" s="75">
        <v>129.15</v>
      </c>
      <c r="U114" s="75">
        <v>116.8</v>
      </c>
      <c r="V114" s="75">
        <v>112.55</v>
      </c>
      <c r="W114" s="75">
        <v>96.05</v>
      </c>
      <c r="X114" s="75">
        <v>105.2</v>
      </c>
      <c r="Y114" s="75">
        <v>2115.35</v>
      </c>
    </row>
    <row r="115" spans="1:25" x14ac:dyDescent="0.3">
      <c r="A115" s="1"/>
      <c r="B115" s="73" t="s">
        <v>97</v>
      </c>
      <c r="C115" s="73" t="s">
        <v>1050</v>
      </c>
      <c r="D115" s="73" t="s">
        <v>66</v>
      </c>
      <c r="E115" s="74" t="s">
        <v>628</v>
      </c>
      <c r="F115" s="75">
        <v>3457.7</v>
      </c>
      <c r="G115" s="75">
        <v>3383.7</v>
      </c>
      <c r="H115" s="75">
        <v>3820.75</v>
      </c>
      <c r="I115" s="75">
        <v>3648.7</v>
      </c>
      <c r="J115" s="75">
        <v>3757.35</v>
      </c>
      <c r="K115" s="75">
        <v>3444.1</v>
      </c>
      <c r="L115" s="75">
        <v>3474.4</v>
      </c>
      <c r="M115" s="75">
        <v>3639.55</v>
      </c>
      <c r="N115" s="75">
        <v>3520.75</v>
      </c>
      <c r="O115" s="75">
        <v>3608.95</v>
      </c>
      <c r="P115" s="75">
        <v>3691.9</v>
      </c>
      <c r="Q115" s="75">
        <v>3949.8</v>
      </c>
      <c r="R115" s="75">
        <v>4076.35</v>
      </c>
      <c r="S115" s="75">
        <v>3702.35</v>
      </c>
      <c r="T115" s="75">
        <v>3518</v>
      </c>
      <c r="U115" s="75">
        <v>3101.9</v>
      </c>
      <c r="V115" s="75">
        <v>3064.6</v>
      </c>
      <c r="W115" s="75">
        <v>3441.95</v>
      </c>
      <c r="X115" s="75">
        <v>3682.6</v>
      </c>
      <c r="Y115" s="75">
        <v>67985.399999999994</v>
      </c>
    </row>
    <row r="116" spans="1:25" x14ac:dyDescent="0.3">
      <c r="A116" s="1"/>
      <c r="B116" s="73" t="s">
        <v>97</v>
      </c>
      <c r="C116" s="73" t="s">
        <v>117</v>
      </c>
      <c r="D116" s="73" t="s">
        <v>66</v>
      </c>
      <c r="E116" s="74" t="s">
        <v>628</v>
      </c>
      <c r="F116" s="75">
        <v>922.7</v>
      </c>
      <c r="G116" s="75">
        <v>1027.5999999999999</v>
      </c>
      <c r="H116" s="75">
        <v>1690.6</v>
      </c>
      <c r="I116" s="75">
        <v>2068.9499999999998</v>
      </c>
      <c r="J116" s="75">
        <v>2155.75</v>
      </c>
      <c r="K116" s="75">
        <v>2100.5</v>
      </c>
      <c r="L116" s="75">
        <v>1450.7</v>
      </c>
      <c r="M116" s="75">
        <v>1298.6500000000001</v>
      </c>
      <c r="N116" s="75">
        <v>1140</v>
      </c>
      <c r="O116" s="75">
        <v>1461.7</v>
      </c>
      <c r="P116" s="75">
        <v>1899.3</v>
      </c>
      <c r="Q116" s="75">
        <v>2154.1999999999998</v>
      </c>
      <c r="R116" s="75">
        <v>2154.8000000000002</v>
      </c>
      <c r="S116" s="75">
        <v>2149.5500000000002</v>
      </c>
      <c r="T116" s="75">
        <v>2153.6999999999998</v>
      </c>
      <c r="U116" s="75">
        <v>1721.75</v>
      </c>
      <c r="V116" s="75">
        <v>1543.9</v>
      </c>
      <c r="W116" s="75">
        <v>1348.4</v>
      </c>
      <c r="X116" s="75">
        <v>1545.7</v>
      </c>
      <c r="Y116" s="75">
        <v>31988.45</v>
      </c>
    </row>
    <row r="117" spans="1:25" x14ac:dyDescent="0.3">
      <c r="A117" s="1"/>
      <c r="B117" s="73" t="s">
        <v>97</v>
      </c>
      <c r="C117" s="73" t="s">
        <v>1051</v>
      </c>
      <c r="D117" s="73" t="s">
        <v>66</v>
      </c>
      <c r="E117" s="74" t="s">
        <v>628</v>
      </c>
      <c r="F117" s="75">
        <v>213.15</v>
      </c>
      <c r="G117" s="75">
        <v>217.95</v>
      </c>
      <c r="H117" s="75">
        <v>237.9</v>
      </c>
      <c r="I117" s="75">
        <v>238.25</v>
      </c>
      <c r="J117" s="75">
        <v>237.75</v>
      </c>
      <c r="K117" s="75">
        <v>233.1</v>
      </c>
      <c r="L117" s="75">
        <v>212.95</v>
      </c>
      <c r="M117" s="75">
        <v>212.7</v>
      </c>
      <c r="N117" s="75">
        <v>188.4</v>
      </c>
      <c r="O117" s="75">
        <v>202.9</v>
      </c>
      <c r="P117" s="75">
        <v>237.7</v>
      </c>
      <c r="Q117" s="75">
        <v>238.2</v>
      </c>
      <c r="R117" s="75">
        <v>238.05</v>
      </c>
      <c r="S117" s="75">
        <v>238.05</v>
      </c>
      <c r="T117" s="75">
        <v>238.6</v>
      </c>
      <c r="U117" s="75">
        <v>237.95</v>
      </c>
      <c r="V117" s="75">
        <v>237.95</v>
      </c>
      <c r="W117" s="75">
        <v>237.9</v>
      </c>
      <c r="X117" s="75">
        <v>237.9</v>
      </c>
      <c r="Y117" s="75">
        <v>4337.3500000000004</v>
      </c>
    </row>
    <row r="118" spans="1:25" x14ac:dyDescent="0.3">
      <c r="A118" s="1"/>
      <c r="B118" s="73" t="s">
        <v>119</v>
      </c>
      <c r="C118" s="73" t="s">
        <v>1191</v>
      </c>
      <c r="D118" s="73" t="s">
        <v>66</v>
      </c>
      <c r="E118" s="74" t="s">
        <v>631</v>
      </c>
      <c r="F118" s="75">
        <v>1649.65</v>
      </c>
      <c r="G118" s="75">
        <v>1323.8</v>
      </c>
      <c r="H118" s="75">
        <v>733.1</v>
      </c>
      <c r="I118" s="75">
        <v>1963.65</v>
      </c>
      <c r="J118" s="75">
        <v>3611.95</v>
      </c>
      <c r="K118" s="75">
        <v>3007.7</v>
      </c>
      <c r="L118" s="75">
        <v>2260.4549999999999</v>
      </c>
      <c r="M118" s="75">
        <v>1117.5999999999999</v>
      </c>
      <c r="N118" s="75">
        <v>1030.55</v>
      </c>
      <c r="O118" s="75">
        <v>1102.0999999999999</v>
      </c>
      <c r="P118" s="75">
        <v>2075.8000000000002</v>
      </c>
      <c r="Q118" s="75">
        <v>958.5</v>
      </c>
      <c r="R118" s="75">
        <v>951.1</v>
      </c>
      <c r="S118" s="75">
        <v>1008.5</v>
      </c>
      <c r="T118" s="75">
        <v>1480.85</v>
      </c>
      <c r="U118" s="75">
        <v>1513.4</v>
      </c>
      <c r="V118" s="75">
        <v>1378.15</v>
      </c>
      <c r="W118" s="75">
        <v>1407.85</v>
      </c>
      <c r="X118" s="75">
        <v>1265.5</v>
      </c>
      <c r="Y118" s="75">
        <v>29840.205000000002</v>
      </c>
    </row>
    <row r="119" spans="1:25" x14ac:dyDescent="0.3">
      <c r="A119" s="1"/>
      <c r="B119" s="73" t="s">
        <v>119</v>
      </c>
      <c r="C119" s="73" t="s">
        <v>1192</v>
      </c>
      <c r="D119" s="73" t="s">
        <v>66</v>
      </c>
      <c r="E119" s="74" t="s">
        <v>631</v>
      </c>
      <c r="F119" s="75">
        <v>1698</v>
      </c>
      <c r="G119" s="75">
        <v>1262.45</v>
      </c>
      <c r="H119" s="75">
        <v>792.25</v>
      </c>
      <c r="I119" s="75">
        <v>2409.15</v>
      </c>
      <c r="J119" s="75">
        <v>3081.7</v>
      </c>
      <c r="K119" s="75">
        <v>2506.8000000000002</v>
      </c>
      <c r="L119" s="75">
        <v>2261.6999999999998</v>
      </c>
      <c r="M119" s="75">
        <v>1470.15</v>
      </c>
      <c r="N119" s="75">
        <v>1084.25</v>
      </c>
      <c r="O119" s="75">
        <v>1052.45</v>
      </c>
      <c r="P119" s="75">
        <v>1940.65</v>
      </c>
      <c r="Q119" s="75">
        <v>998.5</v>
      </c>
      <c r="R119" s="75">
        <v>944.9</v>
      </c>
      <c r="S119" s="75">
        <v>1030.95</v>
      </c>
      <c r="T119" s="75">
        <v>1358.55</v>
      </c>
      <c r="U119" s="75">
        <v>1427.9</v>
      </c>
      <c r="V119" s="75">
        <v>1243.3499999999999</v>
      </c>
      <c r="W119" s="75">
        <v>1470.95</v>
      </c>
      <c r="X119" s="75">
        <v>1349</v>
      </c>
      <c r="Y119" s="75">
        <v>29383.65</v>
      </c>
    </row>
    <row r="120" spans="1:25" x14ac:dyDescent="0.3">
      <c r="A120" s="1"/>
      <c r="B120" s="73" t="s">
        <v>119</v>
      </c>
      <c r="C120" s="73" t="s">
        <v>1053</v>
      </c>
      <c r="D120" s="73" t="s">
        <v>66</v>
      </c>
      <c r="E120" s="74" t="s">
        <v>628</v>
      </c>
      <c r="F120" s="75">
        <v>1588.45</v>
      </c>
      <c r="G120" s="75">
        <v>1683.7</v>
      </c>
      <c r="H120" s="75">
        <v>1615.6</v>
      </c>
      <c r="I120" s="75">
        <v>1771.25</v>
      </c>
      <c r="J120" s="75">
        <v>1673.6</v>
      </c>
      <c r="K120" s="75">
        <v>1623</v>
      </c>
      <c r="L120" s="75">
        <v>1692.33</v>
      </c>
      <c r="M120" s="75">
        <v>1704.35</v>
      </c>
      <c r="N120" s="75">
        <v>1596.9</v>
      </c>
      <c r="O120" s="75">
        <v>1710.1</v>
      </c>
      <c r="P120" s="75">
        <v>1744.45</v>
      </c>
      <c r="Q120" s="75">
        <v>1624.95</v>
      </c>
      <c r="R120" s="75">
        <v>1622.65</v>
      </c>
      <c r="S120" s="75">
        <v>1641.2</v>
      </c>
      <c r="T120" s="75">
        <v>1610.7</v>
      </c>
      <c r="U120" s="75">
        <v>1635.05</v>
      </c>
      <c r="V120" s="75">
        <v>1553.2</v>
      </c>
      <c r="W120" s="75">
        <v>1549.6</v>
      </c>
      <c r="X120" s="75">
        <v>1547.7</v>
      </c>
      <c r="Y120" s="75">
        <v>31188.78</v>
      </c>
    </row>
    <row r="121" spans="1:25" x14ac:dyDescent="0.3">
      <c r="A121" s="1"/>
      <c r="B121" s="73" t="s">
        <v>119</v>
      </c>
      <c r="C121" s="73" t="s">
        <v>1055</v>
      </c>
      <c r="D121" s="73" t="s">
        <v>1143</v>
      </c>
      <c r="E121" s="74" t="s">
        <v>628</v>
      </c>
      <c r="F121" s="75">
        <v>14.4</v>
      </c>
      <c r="G121" s="75">
        <v>14.4</v>
      </c>
      <c r="H121" s="75">
        <v>14.4</v>
      </c>
      <c r="I121" s="75">
        <v>14.4</v>
      </c>
      <c r="J121" s="75">
        <v>14.4</v>
      </c>
      <c r="K121" s="75">
        <v>14.4</v>
      </c>
      <c r="L121" s="75">
        <v>10</v>
      </c>
      <c r="M121" s="75">
        <v>11.7</v>
      </c>
      <c r="N121" s="75">
        <v>14.4</v>
      </c>
      <c r="O121" s="75">
        <v>14.4</v>
      </c>
      <c r="P121" s="75">
        <v>14.4</v>
      </c>
      <c r="Q121" s="75">
        <v>14.4</v>
      </c>
      <c r="R121" s="75">
        <v>14.4</v>
      </c>
      <c r="S121" s="75">
        <v>14.4</v>
      </c>
      <c r="T121" s="75">
        <v>14.4</v>
      </c>
      <c r="U121" s="75">
        <v>14.4</v>
      </c>
      <c r="V121" s="75">
        <v>14.4</v>
      </c>
      <c r="W121" s="75">
        <v>14.4</v>
      </c>
      <c r="X121" s="75">
        <v>14.4</v>
      </c>
      <c r="Y121" s="75">
        <v>266.5</v>
      </c>
    </row>
    <row r="122" spans="1:25" x14ac:dyDescent="0.3">
      <c r="A122" s="1"/>
      <c r="B122" s="73" t="s">
        <v>119</v>
      </c>
      <c r="C122" s="73" t="s">
        <v>1056</v>
      </c>
      <c r="D122" s="73" t="s">
        <v>66</v>
      </c>
      <c r="E122" s="74" t="s">
        <v>628</v>
      </c>
      <c r="F122" s="75">
        <v>713.7</v>
      </c>
      <c r="G122" s="75">
        <v>703.75</v>
      </c>
      <c r="H122" s="75">
        <v>714.6</v>
      </c>
      <c r="I122" s="75">
        <v>716.65</v>
      </c>
      <c r="J122" s="75">
        <v>715.7</v>
      </c>
      <c r="K122" s="75">
        <v>712.25</v>
      </c>
      <c r="L122" s="75">
        <v>505.71499999999997</v>
      </c>
      <c r="M122" s="75">
        <v>713</v>
      </c>
      <c r="N122" s="75">
        <v>711.9</v>
      </c>
      <c r="O122" s="75">
        <v>718.1</v>
      </c>
      <c r="P122" s="75">
        <v>719.8</v>
      </c>
      <c r="Q122" s="75">
        <v>718.6</v>
      </c>
      <c r="R122" s="75">
        <v>719.45</v>
      </c>
      <c r="S122" s="75">
        <v>716.85</v>
      </c>
      <c r="T122" s="75">
        <v>715.5</v>
      </c>
      <c r="U122" s="75">
        <v>708.8</v>
      </c>
      <c r="V122" s="75">
        <v>721.3</v>
      </c>
      <c r="W122" s="75">
        <v>717.55</v>
      </c>
      <c r="X122" s="75">
        <v>717.35</v>
      </c>
      <c r="Y122" s="75">
        <v>13380.565000000001</v>
      </c>
    </row>
    <row r="123" spans="1:25" x14ac:dyDescent="0.3">
      <c r="A123" s="1"/>
      <c r="B123" s="73" t="s">
        <v>119</v>
      </c>
      <c r="C123" s="73" t="s">
        <v>1057</v>
      </c>
      <c r="D123" s="73" t="s">
        <v>66</v>
      </c>
      <c r="E123" s="74" t="s">
        <v>628</v>
      </c>
      <c r="F123" s="75">
        <v>3075.9</v>
      </c>
      <c r="G123" s="75">
        <v>3188.3</v>
      </c>
      <c r="H123" s="75">
        <v>3241.15</v>
      </c>
      <c r="I123" s="75">
        <v>3248.4</v>
      </c>
      <c r="J123" s="75">
        <v>3426.8</v>
      </c>
      <c r="K123" s="75">
        <v>3053.45</v>
      </c>
      <c r="L123" s="75">
        <v>3157.59</v>
      </c>
      <c r="M123" s="75">
        <v>3363.4</v>
      </c>
      <c r="N123" s="75">
        <v>3138.15</v>
      </c>
      <c r="O123" s="75">
        <v>3334.75</v>
      </c>
      <c r="P123" s="75">
        <v>3615.05</v>
      </c>
      <c r="Q123" s="75">
        <v>3767.15</v>
      </c>
      <c r="R123" s="75">
        <v>3682.7</v>
      </c>
      <c r="S123" s="75">
        <v>3529.45</v>
      </c>
      <c r="T123" s="75">
        <v>3452.05</v>
      </c>
      <c r="U123" s="75">
        <v>3729.75</v>
      </c>
      <c r="V123" s="75">
        <v>4178.95</v>
      </c>
      <c r="W123" s="75">
        <v>4210.25</v>
      </c>
      <c r="X123" s="75">
        <v>3927.55</v>
      </c>
      <c r="Y123" s="75">
        <v>66320.789999999994</v>
      </c>
    </row>
    <row r="124" spans="1:25" x14ac:dyDescent="0.3">
      <c r="A124" s="1"/>
      <c r="B124" s="73" t="s">
        <v>119</v>
      </c>
      <c r="C124" s="73" t="s">
        <v>1193</v>
      </c>
      <c r="D124" s="73" t="s">
        <v>66</v>
      </c>
      <c r="E124" s="74" t="s">
        <v>628</v>
      </c>
      <c r="F124" s="75">
        <v>2051.4499999999998</v>
      </c>
      <c r="G124" s="75">
        <v>2111.9</v>
      </c>
      <c r="H124" s="75">
        <v>1745.1</v>
      </c>
      <c r="I124" s="75">
        <v>2409.1999999999998</v>
      </c>
      <c r="J124" s="75">
        <v>2043.45</v>
      </c>
      <c r="K124" s="75">
        <v>1927.7</v>
      </c>
      <c r="L124" s="75">
        <v>2221.14</v>
      </c>
      <c r="M124" s="75">
        <v>2166</v>
      </c>
      <c r="N124" s="75">
        <v>2125.85</v>
      </c>
      <c r="O124" s="75">
        <v>2273.75</v>
      </c>
      <c r="P124" s="75">
        <v>2327.25</v>
      </c>
      <c r="Q124" s="75">
        <v>1948.2</v>
      </c>
      <c r="R124" s="75">
        <v>1654.95</v>
      </c>
      <c r="S124" s="75">
        <v>1613.15</v>
      </c>
      <c r="T124" s="75">
        <v>1588.25</v>
      </c>
      <c r="U124" s="75">
        <v>1604.1</v>
      </c>
      <c r="V124" s="75">
        <v>86.4</v>
      </c>
      <c r="W124" s="75"/>
      <c r="X124" s="75"/>
      <c r="Y124" s="75">
        <v>31897.84</v>
      </c>
    </row>
    <row r="125" spans="1:25" x14ac:dyDescent="0.3">
      <c r="A125" s="1"/>
      <c r="B125" s="73" t="s">
        <v>119</v>
      </c>
      <c r="C125" s="73" t="s">
        <v>1058</v>
      </c>
      <c r="D125" s="73" t="s">
        <v>66</v>
      </c>
      <c r="E125" s="74" t="s">
        <v>628</v>
      </c>
      <c r="F125" s="75">
        <v>1528.6</v>
      </c>
      <c r="G125" s="75">
        <v>1527.7</v>
      </c>
      <c r="H125" s="75">
        <v>1532.8</v>
      </c>
      <c r="I125" s="75">
        <v>1535.05</v>
      </c>
      <c r="J125" s="75">
        <v>1527.2</v>
      </c>
      <c r="K125" s="75">
        <v>1531.65</v>
      </c>
      <c r="L125" s="75">
        <v>1531.855</v>
      </c>
      <c r="M125" s="75">
        <v>1537.55</v>
      </c>
      <c r="N125" s="75">
        <v>1531.3</v>
      </c>
      <c r="O125" s="75">
        <v>1531.15</v>
      </c>
      <c r="P125" s="75">
        <v>1539.6</v>
      </c>
      <c r="Q125" s="75">
        <v>1525.9</v>
      </c>
      <c r="R125" s="75">
        <v>1549.05</v>
      </c>
      <c r="S125" s="75">
        <v>1523.55</v>
      </c>
      <c r="T125" s="75">
        <v>1531.85</v>
      </c>
      <c r="U125" s="75">
        <v>1536.2</v>
      </c>
      <c r="V125" s="75">
        <v>1532.75</v>
      </c>
      <c r="W125" s="75">
        <v>1541.4</v>
      </c>
      <c r="X125" s="75">
        <v>1542.65</v>
      </c>
      <c r="Y125" s="75">
        <v>29137.805</v>
      </c>
    </row>
    <row r="126" spans="1:25" x14ac:dyDescent="0.3">
      <c r="A126" s="1"/>
      <c r="B126" s="73" t="s">
        <v>119</v>
      </c>
      <c r="C126" s="73" t="s">
        <v>1194</v>
      </c>
      <c r="D126" s="73" t="s">
        <v>1195</v>
      </c>
      <c r="E126" s="74" t="s">
        <v>630</v>
      </c>
      <c r="F126" s="75">
        <v>1069.0999999999999</v>
      </c>
      <c r="G126" s="75">
        <v>1107.3499999999999</v>
      </c>
      <c r="H126" s="75">
        <v>1125.4000000000001</v>
      </c>
      <c r="I126" s="75">
        <v>1112.4000000000001</v>
      </c>
      <c r="J126" s="75">
        <v>1129.7</v>
      </c>
      <c r="K126" s="75">
        <v>1123.3</v>
      </c>
      <c r="L126" s="75">
        <v>1107.75</v>
      </c>
      <c r="M126" s="75">
        <v>1027.6500000000001</v>
      </c>
      <c r="N126" s="75">
        <v>976.4</v>
      </c>
      <c r="O126" s="75">
        <v>924</v>
      </c>
      <c r="P126" s="75">
        <v>1089.75</v>
      </c>
      <c r="Q126" s="75">
        <v>1130.5</v>
      </c>
      <c r="R126" s="75">
        <v>1101.05</v>
      </c>
      <c r="S126" s="75">
        <v>1094.0999999999999</v>
      </c>
      <c r="T126" s="75">
        <v>1011.15</v>
      </c>
      <c r="U126" s="75">
        <v>1109.2</v>
      </c>
      <c r="V126" s="75">
        <v>1113.05</v>
      </c>
      <c r="W126" s="75">
        <v>1147.5</v>
      </c>
      <c r="X126" s="75">
        <v>1137</v>
      </c>
      <c r="Y126" s="75">
        <v>20636.349999999999</v>
      </c>
    </row>
    <row r="127" spans="1:25" x14ac:dyDescent="0.3">
      <c r="A127" s="1"/>
      <c r="B127" s="73" t="s">
        <v>119</v>
      </c>
      <c r="C127" s="73" t="s">
        <v>1196</v>
      </c>
      <c r="D127" s="73" t="s">
        <v>66</v>
      </c>
      <c r="E127" s="74" t="s">
        <v>630</v>
      </c>
      <c r="F127" s="75">
        <v>1457.85</v>
      </c>
      <c r="G127" s="75">
        <v>1451.6</v>
      </c>
      <c r="H127" s="75">
        <v>1515.65</v>
      </c>
      <c r="I127" s="75">
        <v>1460.8</v>
      </c>
      <c r="J127" s="75">
        <v>1539.85</v>
      </c>
      <c r="K127" s="75">
        <v>1527.15</v>
      </c>
      <c r="L127" s="75">
        <v>1510.8</v>
      </c>
      <c r="M127" s="75">
        <v>1416.55</v>
      </c>
      <c r="N127" s="75">
        <v>1459</v>
      </c>
      <c r="O127" s="75">
        <v>1309.5</v>
      </c>
      <c r="P127" s="75">
        <v>1487.55</v>
      </c>
      <c r="Q127" s="75">
        <v>1411.15</v>
      </c>
      <c r="R127" s="75">
        <v>1493.9</v>
      </c>
      <c r="S127" s="75">
        <v>1488.55</v>
      </c>
      <c r="T127" s="75">
        <v>1355.9</v>
      </c>
      <c r="U127" s="75">
        <v>1508.05</v>
      </c>
      <c r="V127" s="75">
        <v>1507.4</v>
      </c>
      <c r="W127" s="75">
        <v>1548.7</v>
      </c>
      <c r="X127" s="75">
        <v>1539.55</v>
      </c>
      <c r="Y127" s="75">
        <v>27989.5</v>
      </c>
    </row>
    <row r="128" spans="1:25" x14ac:dyDescent="0.3">
      <c r="A128" s="1"/>
      <c r="B128" s="73" t="s">
        <v>119</v>
      </c>
      <c r="C128" s="73" t="s">
        <v>1197</v>
      </c>
      <c r="D128" s="73" t="s">
        <v>121</v>
      </c>
      <c r="E128" s="74" t="s">
        <v>629</v>
      </c>
      <c r="F128" s="75"/>
      <c r="G128" s="75"/>
      <c r="H128" s="75"/>
      <c r="I128" s="75"/>
      <c r="J128" s="75"/>
      <c r="K128" s="75"/>
      <c r="L128" s="75"/>
      <c r="M128" s="75"/>
      <c r="N128" s="75"/>
      <c r="O128" s="75"/>
      <c r="P128" s="75"/>
      <c r="Q128" s="75"/>
      <c r="R128" s="75"/>
      <c r="S128" s="75"/>
      <c r="T128" s="75"/>
      <c r="U128" s="75"/>
      <c r="V128" s="75"/>
      <c r="W128" s="75"/>
      <c r="X128" s="75"/>
      <c r="Y128" s="75">
        <v>0</v>
      </c>
    </row>
    <row r="129" spans="1:25" x14ac:dyDescent="0.3">
      <c r="A129" s="1"/>
      <c r="B129" s="73" t="s">
        <v>119</v>
      </c>
      <c r="C129" s="73" t="s">
        <v>1197</v>
      </c>
      <c r="D129" s="73" t="s">
        <v>1198</v>
      </c>
      <c r="E129" s="74" t="s">
        <v>629</v>
      </c>
      <c r="F129" s="75"/>
      <c r="G129" s="75"/>
      <c r="H129" s="75"/>
      <c r="I129" s="75"/>
      <c r="J129" s="75"/>
      <c r="K129" s="75"/>
      <c r="L129" s="75"/>
      <c r="M129" s="75"/>
      <c r="N129" s="75"/>
      <c r="O129" s="75"/>
      <c r="P129" s="75"/>
      <c r="Q129" s="75"/>
      <c r="R129" s="75"/>
      <c r="S129" s="75"/>
      <c r="T129" s="75"/>
      <c r="U129" s="75"/>
      <c r="V129" s="75"/>
      <c r="W129" s="75"/>
      <c r="X129" s="75"/>
      <c r="Y129" s="75">
        <v>0</v>
      </c>
    </row>
    <row r="130" spans="1:25" x14ac:dyDescent="0.3">
      <c r="A130" s="1"/>
      <c r="B130" s="73" t="s">
        <v>119</v>
      </c>
      <c r="C130" s="73" t="s">
        <v>1197</v>
      </c>
      <c r="D130" s="73" t="s">
        <v>1199</v>
      </c>
      <c r="E130" s="74" t="s">
        <v>629</v>
      </c>
      <c r="F130" s="75"/>
      <c r="G130" s="75"/>
      <c r="H130" s="75"/>
      <c r="I130" s="75"/>
      <c r="J130" s="75"/>
      <c r="K130" s="75"/>
      <c r="L130" s="75"/>
      <c r="M130" s="75"/>
      <c r="N130" s="75"/>
      <c r="O130" s="75"/>
      <c r="P130" s="75"/>
      <c r="Q130" s="75"/>
      <c r="R130" s="75"/>
      <c r="S130" s="75"/>
      <c r="T130" s="75"/>
      <c r="U130" s="75"/>
      <c r="V130" s="75"/>
      <c r="W130" s="75"/>
      <c r="X130" s="75"/>
      <c r="Y130" s="75">
        <v>0</v>
      </c>
    </row>
    <row r="131" spans="1:25" x14ac:dyDescent="0.3">
      <c r="A131" s="1"/>
      <c r="B131" s="73" t="s">
        <v>119</v>
      </c>
      <c r="C131" s="73" t="s">
        <v>1200</v>
      </c>
      <c r="D131" s="73" t="s">
        <v>1201</v>
      </c>
      <c r="E131" s="74" t="s">
        <v>629</v>
      </c>
      <c r="F131" s="75">
        <v>270.14999999999998</v>
      </c>
      <c r="G131" s="75">
        <v>260.7</v>
      </c>
      <c r="H131" s="75">
        <v>301.05</v>
      </c>
      <c r="I131" s="75">
        <v>174.65</v>
      </c>
      <c r="J131" s="75">
        <v>1117.45</v>
      </c>
      <c r="K131" s="75"/>
      <c r="L131" s="75">
        <v>929.5</v>
      </c>
      <c r="M131" s="75"/>
      <c r="N131" s="75">
        <v>1186.95</v>
      </c>
      <c r="O131" s="75"/>
      <c r="P131" s="75"/>
      <c r="Q131" s="75"/>
      <c r="R131" s="75"/>
      <c r="S131" s="75"/>
      <c r="T131" s="75"/>
      <c r="U131" s="75"/>
      <c r="V131" s="75"/>
      <c r="W131" s="75"/>
      <c r="X131" s="75"/>
      <c r="Y131" s="75">
        <v>4240.45</v>
      </c>
    </row>
    <row r="132" spans="1:25" x14ac:dyDescent="0.3">
      <c r="A132" s="1"/>
      <c r="B132" s="73" t="s">
        <v>119</v>
      </c>
      <c r="C132" s="73" t="s">
        <v>124</v>
      </c>
      <c r="D132" s="73" t="s">
        <v>411</v>
      </c>
      <c r="E132" s="74" t="s">
        <v>629</v>
      </c>
      <c r="F132" s="75">
        <v>3453.8</v>
      </c>
      <c r="G132" s="75">
        <v>3285.95</v>
      </c>
      <c r="H132" s="75">
        <v>3356.75</v>
      </c>
      <c r="I132" s="75">
        <v>3437.35</v>
      </c>
      <c r="J132" s="75">
        <v>129.65</v>
      </c>
      <c r="K132" s="75"/>
      <c r="L132" s="75"/>
      <c r="M132" s="75"/>
      <c r="N132" s="75">
        <v>2866.85</v>
      </c>
      <c r="O132" s="75">
        <v>3504.85</v>
      </c>
      <c r="P132" s="75">
        <v>3373.35</v>
      </c>
      <c r="Q132" s="75">
        <v>3170.75</v>
      </c>
      <c r="R132" s="75">
        <v>3468.65</v>
      </c>
      <c r="S132" s="75">
        <v>3520.55</v>
      </c>
      <c r="T132" s="75">
        <v>3522.45</v>
      </c>
      <c r="U132" s="75">
        <v>3297.9</v>
      </c>
      <c r="V132" s="75">
        <v>2803.5</v>
      </c>
      <c r="W132" s="75">
        <v>3231.35</v>
      </c>
      <c r="X132" s="75">
        <v>3035.9</v>
      </c>
      <c r="Y132" s="75">
        <v>49459.6</v>
      </c>
    </row>
    <row r="133" spans="1:25" x14ac:dyDescent="0.3">
      <c r="A133" s="1"/>
      <c r="B133" s="73" t="s">
        <v>119</v>
      </c>
      <c r="C133" s="73" t="s">
        <v>124</v>
      </c>
      <c r="D133" s="73" t="s">
        <v>73</v>
      </c>
      <c r="E133" s="74" t="s">
        <v>629</v>
      </c>
      <c r="F133" s="75">
        <v>3502.8</v>
      </c>
      <c r="G133" s="75">
        <v>3321.95</v>
      </c>
      <c r="H133" s="75">
        <v>3400.4</v>
      </c>
      <c r="I133" s="75">
        <v>3489.95</v>
      </c>
      <c r="J133" s="75">
        <v>3534.25</v>
      </c>
      <c r="K133" s="75">
        <v>3553.7</v>
      </c>
      <c r="L133" s="75">
        <v>3559.7550000000001</v>
      </c>
      <c r="M133" s="75">
        <v>3570.3</v>
      </c>
      <c r="N133" s="75">
        <v>3433.35</v>
      </c>
      <c r="O133" s="75">
        <v>3527.5</v>
      </c>
      <c r="P133" s="75">
        <v>3388.4</v>
      </c>
      <c r="Q133" s="75">
        <v>3184.15</v>
      </c>
      <c r="R133" s="75">
        <v>3488.15</v>
      </c>
      <c r="S133" s="75">
        <v>3538.8</v>
      </c>
      <c r="T133" s="75">
        <v>3545.25</v>
      </c>
      <c r="U133" s="75">
        <v>3310.4</v>
      </c>
      <c r="V133" s="75">
        <v>2808.45</v>
      </c>
      <c r="W133" s="75">
        <v>3247.3</v>
      </c>
      <c r="X133" s="75">
        <v>3032.55</v>
      </c>
      <c r="Y133" s="75">
        <v>64437.404999999999</v>
      </c>
    </row>
    <row r="134" spans="1:25" x14ac:dyDescent="0.3">
      <c r="A134" s="1"/>
      <c r="B134" s="73" t="s">
        <v>119</v>
      </c>
      <c r="C134" s="73" t="s">
        <v>124</v>
      </c>
      <c r="D134" s="73" t="s">
        <v>1202</v>
      </c>
      <c r="E134" s="74" t="s">
        <v>629</v>
      </c>
      <c r="F134" s="75">
        <v>3562.7</v>
      </c>
      <c r="G134" s="75">
        <v>3451.3</v>
      </c>
      <c r="H134" s="75">
        <v>3506.9</v>
      </c>
      <c r="I134" s="75">
        <v>3556.9</v>
      </c>
      <c r="J134" s="75">
        <v>1744.4</v>
      </c>
      <c r="K134" s="75">
        <v>1784.45</v>
      </c>
      <c r="L134" s="75">
        <v>1758.98</v>
      </c>
      <c r="M134" s="75">
        <v>1672</v>
      </c>
      <c r="N134" s="75">
        <v>3091.45</v>
      </c>
      <c r="O134" s="75">
        <v>3582.15</v>
      </c>
      <c r="P134" s="75">
        <v>3493.1</v>
      </c>
      <c r="Q134" s="75">
        <v>3369.4</v>
      </c>
      <c r="R134" s="75">
        <v>3555.15</v>
      </c>
      <c r="S134" s="75">
        <v>3588</v>
      </c>
      <c r="T134" s="75">
        <v>3588</v>
      </c>
      <c r="U134" s="75">
        <v>3447.35</v>
      </c>
      <c r="V134" s="75">
        <v>3141.6</v>
      </c>
      <c r="W134" s="75">
        <v>3411.2</v>
      </c>
      <c r="X134" s="75">
        <v>3292.65</v>
      </c>
      <c r="Y134" s="75">
        <v>58597.68</v>
      </c>
    </row>
    <row r="135" spans="1:25" x14ac:dyDescent="0.3">
      <c r="A135" s="1"/>
      <c r="B135" s="73" t="s">
        <v>1203</v>
      </c>
      <c r="C135" s="73" t="s">
        <v>1204</v>
      </c>
      <c r="D135" s="73" t="s">
        <v>66</v>
      </c>
      <c r="E135" s="74" t="s">
        <v>630</v>
      </c>
      <c r="F135" s="75">
        <v>183.85</v>
      </c>
      <c r="G135" s="75">
        <v>197.05</v>
      </c>
      <c r="H135" s="75">
        <v>197.8</v>
      </c>
      <c r="I135" s="75">
        <v>197.15</v>
      </c>
      <c r="J135" s="75">
        <v>197.04050000000001</v>
      </c>
      <c r="K135" s="75">
        <v>177.45</v>
      </c>
      <c r="L135" s="75">
        <v>146.5</v>
      </c>
      <c r="M135" s="75">
        <v>157.65</v>
      </c>
      <c r="N135" s="75">
        <v>194.2</v>
      </c>
      <c r="O135" s="75">
        <v>185.3</v>
      </c>
      <c r="P135" s="75">
        <v>197.25</v>
      </c>
      <c r="Q135" s="75">
        <v>198.75</v>
      </c>
      <c r="R135" s="75">
        <v>197.7</v>
      </c>
      <c r="S135" s="75">
        <v>191.1</v>
      </c>
      <c r="T135" s="75">
        <v>188.2</v>
      </c>
      <c r="U135" s="75">
        <v>197.15</v>
      </c>
      <c r="V135" s="75">
        <v>193.85</v>
      </c>
      <c r="W135" s="75">
        <v>198.8</v>
      </c>
      <c r="X135" s="75">
        <v>200.5</v>
      </c>
      <c r="Y135" s="75">
        <v>3597.2905000000001</v>
      </c>
    </row>
    <row r="136" spans="1:25" x14ac:dyDescent="0.3">
      <c r="A136" s="1"/>
      <c r="B136" s="73" t="s">
        <v>662</v>
      </c>
      <c r="C136" s="73" t="s">
        <v>1205</v>
      </c>
      <c r="D136" s="73" t="s">
        <v>66</v>
      </c>
      <c r="E136" s="74" t="s">
        <v>631</v>
      </c>
      <c r="F136" s="75">
        <v>710.7</v>
      </c>
      <c r="G136" s="75">
        <v>531.95000000000005</v>
      </c>
      <c r="H136" s="75">
        <v>158.9</v>
      </c>
      <c r="I136" s="75">
        <v>607.65</v>
      </c>
      <c r="J136" s="75">
        <v>743.15</v>
      </c>
      <c r="K136" s="75">
        <v>691.8</v>
      </c>
      <c r="L136" s="75">
        <v>605.54999999999995</v>
      </c>
      <c r="M136" s="75">
        <v>680.75</v>
      </c>
      <c r="N136" s="75">
        <v>552.79999999999995</v>
      </c>
      <c r="O136" s="75">
        <v>68.400000000000006</v>
      </c>
      <c r="P136" s="75">
        <v>104.15</v>
      </c>
      <c r="Q136" s="75">
        <v>409.6</v>
      </c>
      <c r="R136" s="75">
        <v>314.10000000000002</v>
      </c>
      <c r="S136" s="75">
        <v>355.75</v>
      </c>
      <c r="T136" s="75">
        <v>308.55</v>
      </c>
      <c r="U136" s="75">
        <v>371.4</v>
      </c>
      <c r="V136" s="75">
        <v>355</v>
      </c>
      <c r="W136" s="75">
        <v>377.15</v>
      </c>
      <c r="X136" s="75">
        <v>384.7</v>
      </c>
      <c r="Y136" s="75">
        <v>8332.0499999999993</v>
      </c>
    </row>
    <row r="137" spans="1:25" x14ac:dyDescent="0.3">
      <c r="A137" s="1"/>
      <c r="B137" s="73" t="s">
        <v>663</v>
      </c>
      <c r="C137" s="73" t="s">
        <v>1206</v>
      </c>
      <c r="D137" s="73" t="s">
        <v>66</v>
      </c>
      <c r="E137" s="74" t="s">
        <v>631</v>
      </c>
      <c r="F137" s="75">
        <v>1872.7</v>
      </c>
      <c r="G137" s="75">
        <v>1499</v>
      </c>
      <c r="H137" s="75">
        <v>476.4</v>
      </c>
      <c r="I137" s="75">
        <v>1687.05</v>
      </c>
      <c r="J137" s="75">
        <v>2073.6999999999998</v>
      </c>
      <c r="K137" s="75">
        <v>1900.6</v>
      </c>
      <c r="L137" s="75">
        <v>1773.65</v>
      </c>
      <c r="M137" s="75">
        <v>1768.85</v>
      </c>
      <c r="N137" s="75">
        <v>1493.85</v>
      </c>
      <c r="O137" s="75">
        <v>166.25</v>
      </c>
      <c r="P137" s="75">
        <v>269.39999999999998</v>
      </c>
      <c r="Q137" s="75">
        <v>1010.4</v>
      </c>
      <c r="R137" s="75">
        <v>911.05</v>
      </c>
      <c r="S137" s="75">
        <v>940.8</v>
      </c>
      <c r="T137" s="75">
        <v>896.15</v>
      </c>
      <c r="U137" s="75">
        <v>1062.8</v>
      </c>
      <c r="V137" s="75">
        <v>1006.45</v>
      </c>
      <c r="W137" s="75">
        <v>1098</v>
      </c>
      <c r="X137" s="75">
        <v>1162.95</v>
      </c>
      <c r="Y137" s="75">
        <v>23070.05</v>
      </c>
    </row>
    <row r="138" spans="1:25" ht="27.6" x14ac:dyDescent="0.3">
      <c r="A138" s="1"/>
      <c r="B138" s="73" t="s">
        <v>651</v>
      </c>
      <c r="C138" s="73" t="s">
        <v>1059</v>
      </c>
      <c r="D138" s="73" t="s">
        <v>66</v>
      </c>
      <c r="E138" s="74" t="s">
        <v>628</v>
      </c>
      <c r="F138" s="75"/>
      <c r="G138" s="75"/>
      <c r="H138" s="75"/>
      <c r="I138" s="75"/>
      <c r="J138" s="75"/>
      <c r="K138" s="75"/>
      <c r="L138" s="75"/>
      <c r="M138" s="75"/>
      <c r="N138" s="75"/>
      <c r="O138" s="75">
        <v>14.95</v>
      </c>
      <c r="P138" s="75">
        <v>337.9</v>
      </c>
      <c r="Q138" s="75">
        <v>396.7</v>
      </c>
      <c r="R138" s="75">
        <v>413.6</v>
      </c>
      <c r="S138" s="75">
        <v>310.2</v>
      </c>
      <c r="T138" s="75">
        <v>246.75</v>
      </c>
      <c r="U138" s="75">
        <v>213.1</v>
      </c>
      <c r="V138" s="75">
        <v>315.45</v>
      </c>
      <c r="W138" s="75">
        <v>446.35</v>
      </c>
      <c r="X138" s="75">
        <v>449.95</v>
      </c>
      <c r="Y138" s="75">
        <v>3144.95</v>
      </c>
    </row>
    <row r="139" spans="1:25" x14ac:dyDescent="0.3">
      <c r="A139" s="1"/>
      <c r="B139" s="73" t="s">
        <v>415</v>
      </c>
      <c r="C139" s="73" t="s">
        <v>1093</v>
      </c>
      <c r="D139" s="73" t="s">
        <v>66</v>
      </c>
      <c r="E139" s="74" t="s">
        <v>629</v>
      </c>
      <c r="F139" s="75">
        <v>58.35</v>
      </c>
      <c r="G139" s="75">
        <v>52.4</v>
      </c>
      <c r="H139" s="75">
        <v>52.2</v>
      </c>
      <c r="I139" s="75">
        <v>68.900000000000006</v>
      </c>
      <c r="J139" s="75">
        <v>69.599999999999994</v>
      </c>
      <c r="K139" s="75">
        <v>42.6</v>
      </c>
      <c r="L139" s="75">
        <v>33.6</v>
      </c>
      <c r="M139" s="75">
        <v>23.6</v>
      </c>
      <c r="N139" s="75">
        <v>62.3</v>
      </c>
      <c r="O139" s="75">
        <v>68.900000000000006</v>
      </c>
      <c r="P139" s="75">
        <v>69.599999999999994</v>
      </c>
      <c r="Q139" s="75">
        <v>69.599999999999994</v>
      </c>
      <c r="R139" s="75">
        <v>69.599999999999994</v>
      </c>
      <c r="S139" s="75">
        <v>60.3</v>
      </c>
      <c r="T139" s="75">
        <v>57.2</v>
      </c>
      <c r="U139" s="75">
        <v>50.4</v>
      </c>
      <c r="V139" s="75">
        <v>50.4</v>
      </c>
      <c r="W139" s="75">
        <v>50.4</v>
      </c>
      <c r="X139" s="75">
        <v>50.4</v>
      </c>
      <c r="Y139" s="75">
        <v>1060.3499999999999</v>
      </c>
    </row>
    <row r="140" spans="1:25" x14ac:dyDescent="0.3">
      <c r="A140" s="1"/>
      <c r="B140" s="73" t="s">
        <v>415</v>
      </c>
      <c r="C140" s="73" t="s">
        <v>1207</v>
      </c>
      <c r="D140" s="73" t="s">
        <v>66</v>
      </c>
      <c r="E140" s="74" t="s">
        <v>629</v>
      </c>
      <c r="F140" s="75">
        <v>52.55</v>
      </c>
      <c r="G140" s="75">
        <v>49.3</v>
      </c>
      <c r="H140" s="75">
        <v>49.05</v>
      </c>
      <c r="I140" s="75">
        <v>54.55</v>
      </c>
      <c r="J140" s="75">
        <v>56.7</v>
      </c>
      <c r="K140" s="75">
        <v>56.25</v>
      </c>
      <c r="L140" s="75">
        <v>58.1</v>
      </c>
      <c r="M140" s="75">
        <v>56.35</v>
      </c>
      <c r="N140" s="75">
        <v>52.05</v>
      </c>
      <c r="O140" s="75">
        <v>44.8</v>
      </c>
      <c r="P140" s="75">
        <v>62.15</v>
      </c>
      <c r="Q140" s="75">
        <v>60</v>
      </c>
      <c r="R140" s="75">
        <v>63.2</v>
      </c>
      <c r="S140" s="75">
        <v>55.8</v>
      </c>
      <c r="T140" s="75">
        <v>33.6</v>
      </c>
      <c r="U140" s="75">
        <v>24</v>
      </c>
      <c r="V140" s="75">
        <v>24</v>
      </c>
      <c r="W140" s="75">
        <v>24</v>
      </c>
      <c r="X140" s="75">
        <v>24</v>
      </c>
      <c r="Y140" s="75">
        <v>900.45</v>
      </c>
    </row>
    <row r="141" spans="1:25" x14ac:dyDescent="0.3">
      <c r="A141" s="1"/>
      <c r="B141" s="73" t="s">
        <v>415</v>
      </c>
      <c r="C141" s="73" t="s">
        <v>1208</v>
      </c>
      <c r="D141" s="73" t="s">
        <v>66</v>
      </c>
      <c r="E141" s="74" t="s">
        <v>629</v>
      </c>
      <c r="F141" s="75">
        <v>42.8</v>
      </c>
      <c r="G141" s="75">
        <v>48</v>
      </c>
      <c r="H141" s="75">
        <v>53.3</v>
      </c>
      <c r="I141" s="75">
        <v>57.6</v>
      </c>
      <c r="J141" s="75">
        <v>57.6</v>
      </c>
      <c r="K141" s="75">
        <v>57.6</v>
      </c>
      <c r="L141" s="75">
        <v>45.05</v>
      </c>
      <c r="M141" s="75">
        <v>57.2</v>
      </c>
      <c r="N141" s="75">
        <v>55.2</v>
      </c>
      <c r="O141" s="75">
        <v>57.5</v>
      </c>
      <c r="P141" s="75">
        <v>57.6</v>
      </c>
      <c r="Q141" s="75">
        <v>57.6</v>
      </c>
      <c r="R141" s="75">
        <v>45.7</v>
      </c>
      <c r="S141" s="75">
        <v>53.55</v>
      </c>
      <c r="T141" s="75">
        <v>51.15</v>
      </c>
      <c r="U141" s="75">
        <v>48</v>
      </c>
      <c r="V141" s="75">
        <v>48</v>
      </c>
      <c r="W141" s="75">
        <v>48</v>
      </c>
      <c r="X141" s="75">
        <v>48</v>
      </c>
      <c r="Y141" s="75">
        <v>989.45</v>
      </c>
    </row>
    <row r="142" spans="1:25" x14ac:dyDescent="0.3">
      <c r="A142" s="1"/>
      <c r="B142" s="73" t="s">
        <v>415</v>
      </c>
      <c r="C142" s="73" t="s">
        <v>1209</v>
      </c>
      <c r="D142" s="73" t="s">
        <v>66</v>
      </c>
      <c r="E142" s="74" t="s">
        <v>629</v>
      </c>
      <c r="F142" s="75">
        <v>57.6</v>
      </c>
      <c r="G142" s="75">
        <v>57.3</v>
      </c>
      <c r="H142" s="75">
        <v>47</v>
      </c>
      <c r="I142" s="75">
        <v>57.6</v>
      </c>
      <c r="J142" s="75">
        <v>57.6</v>
      </c>
      <c r="K142" s="75">
        <v>45.45</v>
      </c>
      <c r="L142" s="75">
        <v>57.6</v>
      </c>
      <c r="M142" s="75">
        <v>57.6</v>
      </c>
      <c r="N142" s="75">
        <v>57.6</v>
      </c>
      <c r="O142" s="75">
        <v>57.6</v>
      </c>
      <c r="P142" s="75">
        <v>57.6</v>
      </c>
      <c r="Q142" s="75">
        <v>57.6</v>
      </c>
      <c r="R142" s="75">
        <v>57.6</v>
      </c>
      <c r="S142" s="75">
        <v>57.6</v>
      </c>
      <c r="T142" s="75">
        <v>38.4</v>
      </c>
      <c r="U142" s="75">
        <v>37.35</v>
      </c>
      <c r="V142" s="75">
        <v>55.2</v>
      </c>
      <c r="W142" s="75">
        <v>55.2</v>
      </c>
      <c r="X142" s="75">
        <v>55.2</v>
      </c>
      <c r="Y142" s="75">
        <v>1024.7</v>
      </c>
    </row>
    <row r="143" spans="1:25" ht="27.6" x14ac:dyDescent="0.3">
      <c r="A143" s="1"/>
      <c r="B143" s="73" t="s">
        <v>636</v>
      </c>
      <c r="C143" s="73" t="s">
        <v>1210</v>
      </c>
      <c r="D143" s="73" t="s">
        <v>1211</v>
      </c>
      <c r="E143" s="74" t="s">
        <v>629</v>
      </c>
      <c r="F143" s="75"/>
      <c r="G143" s="75"/>
      <c r="H143" s="75"/>
      <c r="I143" s="75"/>
      <c r="J143" s="75"/>
      <c r="K143" s="75"/>
      <c r="L143" s="75"/>
      <c r="M143" s="75"/>
      <c r="N143" s="75"/>
      <c r="O143" s="75"/>
      <c r="P143" s="75"/>
      <c r="Q143" s="75"/>
      <c r="R143" s="75"/>
      <c r="S143" s="75"/>
      <c r="T143" s="75"/>
      <c r="U143" s="75"/>
      <c r="V143" s="75"/>
      <c r="W143" s="75"/>
      <c r="X143" s="75"/>
      <c r="Y143" s="75">
        <v>0</v>
      </c>
    </row>
    <row r="144" spans="1:25" ht="27.6" x14ac:dyDescent="0.3">
      <c r="A144" s="1"/>
      <c r="B144" s="73" t="s">
        <v>636</v>
      </c>
      <c r="C144" s="73" t="s">
        <v>1210</v>
      </c>
      <c r="D144" s="73" t="s">
        <v>1212</v>
      </c>
      <c r="E144" s="74" t="s">
        <v>629</v>
      </c>
      <c r="F144" s="75"/>
      <c r="G144" s="75"/>
      <c r="H144" s="75"/>
      <c r="I144" s="75"/>
      <c r="J144" s="75"/>
      <c r="K144" s="75"/>
      <c r="L144" s="75"/>
      <c r="M144" s="75"/>
      <c r="N144" s="75"/>
      <c r="O144" s="75"/>
      <c r="P144" s="75"/>
      <c r="Q144" s="75"/>
      <c r="R144" s="75">
        <v>4</v>
      </c>
      <c r="S144" s="75"/>
      <c r="T144" s="75"/>
      <c r="U144" s="75"/>
      <c r="V144" s="75"/>
      <c r="W144" s="75"/>
      <c r="X144" s="75"/>
      <c r="Y144" s="75">
        <v>4</v>
      </c>
    </row>
    <row r="145" spans="1:25" x14ac:dyDescent="0.3">
      <c r="A145" s="1"/>
      <c r="B145" s="73" t="s">
        <v>676</v>
      </c>
      <c r="C145" s="73" t="s">
        <v>1213</v>
      </c>
      <c r="D145" s="73" t="s">
        <v>66</v>
      </c>
      <c r="E145" s="74" t="s">
        <v>630</v>
      </c>
      <c r="F145" s="75">
        <v>138.05000000000001</v>
      </c>
      <c r="G145" s="75">
        <v>138.80000000000001</v>
      </c>
      <c r="H145" s="75">
        <v>140.25</v>
      </c>
      <c r="I145" s="75">
        <v>141.30000000000001</v>
      </c>
      <c r="J145" s="75">
        <v>140.9</v>
      </c>
      <c r="K145" s="75">
        <v>139.69999999999999</v>
      </c>
      <c r="L145" s="75">
        <v>135.1</v>
      </c>
      <c r="M145" s="75">
        <v>133.30000000000001</v>
      </c>
      <c r="N145" s="75">
        <v>137.94999999999999</v>
      </c>
      <c r="O145" s="75">
        <v>138.35</v>
      </c>
      <c r="P145" s="75">
        <v>139.4</v>
      </c>
      <c r="Q145" s="75">
        <v>139.55000000000001</v>
      </c>
      <c r="R145" s="75">
        <v>137.15</v>
      </c>
      <c r="S145" s="75">
        <v>131.1</v>
      </c>
      <c r="T145" s="75">
        <v>119</v>
      </c>
      <c r="U145" s="75">
        <v>137.69999999999999</v>
      </c>
      <c r="V145" s="75">
        <v>130.55000000000001</v>
      </c>
      <c r="W145" s="75">
        <v>129.05000000000001</v>
      </c>
      <c r="X145" s="75">
        <v>137.80000000000001</v>
      </c>
      <c r="Y145" s="75">
        <v>2585</v>
      </c>
    </row>
    <row r="146" spans="1:25" x14ac:dyDescent="0.3">
      <c r="A146" s="1"/>
      <c r="B146" s="73" t="s">
        <v>130</v>
      </c>
      <c r="C146" s="73" t="s">
        <v>131</v>
      </c>
      <c r="D146" s="73" t="s">
        <v>1172</v>
      </c>
      <c r="E146" s="74" t="s">
        <v>629</v>
      </c>
      <c r="F146" s="75"/>
      <c r="G146" s="75"/>
      <c r="H146" s="75"/>
      <c r="I146" s="75"/>
      <c r="J146" s="75"/>
      <c r="K146" s="75"/>
      <c r="L146" s="75"/>
      <c r="M146" s="75"/>
      <c r="N146" s="75"/>
      <c r="O146" s="75"/>
      <c r="P146" s="75"/>
      <c r="Q146" s="75"/>
      <c r="R146" s="75"/>
      <c r="S146" s="75"/>
      <c r="T146" s="75"/>
      <c r="U146" s="75"/>
      <c r="V146" s="75"/>
      <c r="W146" s="75"/>
      <c r="X146" s="75"/>
      <c r="Y146" s="75">
        <v>0</v>
      </c>
    </row>
    <row r="147" spans="1:25" x14ac:dyDescent="0.3">
      <c r="A147" s="1"/>
      <c r="B147" s="73" t="s">
        <v>130</v>
      </c>
      <c r="C147" s="73" t="s">
        <v>131</v>
      </c>
      <c r="D147" s="73" t="s">
        <v>1173</v>
      </c>
      <c r="E147" s="74" t="s">
        <v>629</v>
      </c>
      <c r="F147" s="75"/>
      <c r="G147" s="75"/>
      <c r="H147" s="75">
        <v>409.45</v>
      </c>
      <c r="I147" s="75"/>
      <c r="J147" s="75"/>
      <c r="K147" s="75"/>
      <c r="L147" s="75"/>
      <c r="M147" s="75"/>
      <c r="N147" s="75"/>
      <c r="O147" s="75"/>
      <c r="P147" s="75"/>
      <c r="Q147" s="75"/>
      <c r="R147" s="75"/>
      <c r="S147" s="75"/>
      <c r="T147" s="75"/>
      <c r="U147" s="75"/>
      <c r="V147" s="75"/>
      <c r="W147" s="75"/>
      <c r="X147" s="75"/>
      <c r="Y147" s="75">
        <v>409.45</v>
      </c>
    </row>
    <row r="148" spans="1:25" x14ac:dyDescent="0.3">
      <c r="A148" s="1"/>
      <c r="B148" s="73" t="s">
        <v>130</v>
      </c>
      <c r="C148" s="73" t="s">
        <v>131</v>
      </c>
      <c r="D148" s="73" t="s">
        <v>411</v>
      </c>
      <c r="E148" s="74" t="s">
        <v>629</v>
      </c>
      <c r="F148" s="75">
        <v>435.45</v>
      </c>
      <c r="G148" s="75"/>
      <c r="H148" s="75"/>
      <c r="I148" s="75"/>
      <c r="J148" s="75"/>
      <c r="K148" s="75"/>
      <c r="L148" s="75"/>
      <c r="M148" s="75"/>
      <c r="N148" s="75"/>
      <c r="O148" s="75"/>
      <c r="P148" s="75"/>
      <c r="Q148" s="75"/>
      <c r="R148" s="75"/>
      <c r="S148" s="75"/>
      <c r="T148" s="75"/>
      <c r="U148" s="75"/>
      <c r="V148" s="75"/>
      <c r="W148" s="75"/>
      <c r="X148" s="75"/>
      <c r="Y148" s="75">
        <v>435.45</v>
      </c>
    </row>
    <row r="149" spans="1:25" x14ac:dyDescent="0.3">
      <c r="A149" s="1"/>
      <c r="B149" s="73" t="s">
        <v>130</v>
      </c>
      <c r="C149" s="73" t="s">
        <v>131</v>
      </c>
      <c r="D149" s="73" t="s">
        <v>73</v>
      </c>
      <c r="E149" s="74" t="s">
        <v>629</v>
      </c>
      <c r="F149" s="75"/>
      <c r="G149" s="75"/>
      <c r="H149" s="75"/>
      <c r="I149" s="75"/>
      <c r="J149" s="75"/>
      <c r="K149" s="75"/>
      <c r="L149" s="75"/>
      <c r="M149" s="75"/>
      <c r="N149" s="75"/>
      <c r="O149" s="75"/>
      <c r="P149" s="75"/>
      <c r="Q149" s="75"/>
      <c r="R149" s="75"/>
      <c r="S149" s="75"/>
      <c r="T149" s="75"/>
      <c r="U149" s="75"/>
      <c r="V149" s="75"/>
      <c r="W149" s="75"/>
      <c r="X149" s="75"/>
      <c r="Y149" s="75">
        <v>0</v>
      </c>
    </row>
    <row r="150" spans="1:25" x14ac:dyDescent="0.3">
      <c r="A150" s="1"/>
      <c r="B150" s="73" t="s">
        <v>634</v>
      </c>
      <c r="C150" s="73" t="s">
        <v>1060</v>
      </c>
      <c r="D150" s="73" t="s">
        <v>66</v>
      </c>
      <c r="E150" s="74" t="s">
        <v>628</v>
      </c>
      <c r="F150" s="75">
        <v>1842.55</v>
      </c>
      <c r="G150" s="75">
        <v>2046</v>
      </c>
      <c r="H150" s="75">
        <v>2441.25</v>
      </c>
      <c r="I150" s="75">
        <v>2646.25</v>
      </c>
      <c r="J150" s="75">
        <v>2495.15</v>
      </c>
      <c r="K150" s="75">
        <v>2043.2</v>
      </c>
      <c r="L150" s="75">
        <v>2086.5500000000002</v>
      </c>
      <c r="M150" s="75">
        <v>1990.4</v>
      </c>
      <c r="N150" s="75">
        <v>2294.4</v>
      </c>
      <c r="O150" s="75">
        <v>2433.0500000000002</v>
      </c>
      <c r="P150" s="75">
        <v>2604.6</v>
      </c>
      <c r="Q150" s="75">
        <v>2563.85</v>
      </c>
      <c r="R150" s="75">
        <v>2333.9</v>
      </c>
      <c r="S150" s="75">
        <v>2237.5500000000002</v>
      </c>
      <c r="T150" s="75">
        <v>2526.5500000000002</v>
      </c>
      <c r="U150" s="75">
        <v>2636.9</v>
      </c>
      <c r="V150" s="75">
        <v>2636.45</v>
      </c>
      <c r="W150" s="75">
        <v>2636.25</v>
      </c>
      <c r="X150" s="75">
        <v>2633.25</v>
      </c>
      <c r="Y150" s="75">
        <v>45128.1</v>
      </c>
    </row>
    <row r="151" spans="1:25" x14ac:dyDescent="0.3">
      <c r="A151" s="1"/>
      <c r="B151" s="73" t="s">
        <v>634</v>
      </c>
      <c r="C151" s="73" t="s">
        <v>1061</v>
      </c>
      <c r="D151" s="73" t="s">
        <v>66</v>
      </c>
      <c r="E151" s="74" t="s">
        <v>628</v>
      </c>
      <c r="F151" s="75">
        <v>13.15</v>
      </c>
      <c r="G151" s="75">
        <v>8.35</v>
      </c>
      <c r="H151" s="75">
        <v>16.149999999999999</v>
      </c>
      <c r="I151" s="75">
        <v>24.5</v>
      </c>
      <c r="J151" s="75">
        <v>22.5</v>
      </c>
      <c r="K151" s="75">
        <v>15.6</v>
      </c>
      <c r="L151" s="75">
        <v>19.600000000000001</v>
      </c>
      <c r="M151" s="75">
        <v>18.899999999999999</v>
      </c>
      <c r="N151" s="75">
        <v>16.2</v>
      </c>
      <c r="O151" s="75">
        <v>15.55</v>
      </c>
      <c r="P151" s="75">
        <v>18.05</v>
      </c>
      <c r="Q151" s="75">
        <v>15.85</v>
      </c>
      <c r="R151" s="75">
        <v>13.35</v>
      </c>
      <c r="S151" s="75">
        <v>12.5</v>
      </c>
      <c r="T151" s="75">
        <v>18.95</v>
      </c>
      <c r="U151" s="75">
        <v>13.2</v>
      </c>
      <c r="V151" s="75">
        <v>7.05</v>
      </c>
      <c r="W151" s="75">
        <v>24.8</v>
      </c>
      <c r="X151" s="75">
        <v>22.7</v>
      </c>
      <c r="Y151" s="75">
        <v>316.95</v>
      </c>
    </row>
    <row r="152" spans="1:25" x14ac:dyDescent="0.3">
      <c r="A152" s="1"/>
      <c r="B152" s="73" t="s">
        <v>633</v>
      </c>
      <c r="C152" s="73" t="s">
        <v>1214</v>
      </c>
      <c r="D152" s="73" t="s">
        <v>1215</v>
      </c>
      <c r="E152" s="74" t="s">
        <v>629</v>
      </c>
      <c r="F152" s="75"/>
      <c r="G152" s="75"/>
      <c r="H152" s="75"/>
      <c r="I152" s="75"/>
      <c r="J152" s="75"/>
      <c r="K152" s="75"/>
      <c r="L152" s="75"/>
      <c r="M152" s="75"/>
      <c r="N152" s="75"/>
      <c r="O152" s="75"/>
      <c r="P152" s="75"/>
      <c r="Q152" s="75"/>
      <c r="R152" s="75"/>
      <c r="S152" s="75"/>
      <c r="T152" s="75"/>
      <c r="U152" s="75"/>
      <c r="V152" s="75"/>
      <c r="W152" s="75"/>
      <c r="X152" s="75"/>
      <c r="Y152" s="75">
        <v>0</v>
      </c>
    </row>
    <row r="153" spans="1:25" x14ac:dyDescent="0.3">
      <c r="A153" s="1"/>
      <c r="B153" s="73" t="s">
        <v>633</v>
      </c>
      <c r="C153" s="73" t="s">
        <v>1214</v>
      </c>
      <c r="D153" s="73" t="s">
        <v>1216</v>
      </c>
      <c r="E153" s="74" t="s">
        <v>629</v>
      </c>
      <c r="F153" s="75"/>
      <c r="G153" s="75"/>
      <c r="H153" s="75"/>
      <c r="I153" s="75"/>
      <c r="J153" s="75"/>
      <c r="K153" s="75"/>
      <c r="L153" s="75"/>
      <c r="M153" s="75"/>
      <c r="N153" s="75"/>
      <c r="O153" s="75"/>
      <c r="P153" s="75"/>
      <c r="Q153" s="75"/>
      <c r="R153" s="75"/>
      <c r="S153" s="75"/>
      <c r="T153" s="75"/>
      <c r="U153" s="75"/>
      <c r="V153" s="75"/>
      <c r="W153" s="75"/>
      <c r="X153" s="75"/>
      <c r="Y153" s="75">
        <v>0</v>
      </c>
    </row>
    <row r="154" spans="1:25" x14ac:dyDescent="0.3">
      <c r="A154" s="1"/>
      <c r="B154" s="73" t="s">
        <v>633</v>
      </c>
      <c r="C154" s="73" t="s">
        <v>1214</v>
      </c>
      <c r="D154" s="73" t="s">
        <v>1217</v>
      </c>
      <c r="E154" s="74" t="s">
        <v>629</v>
      </c>
      <c r="F154" s="75"/>
      <c r="G154" s="75"/>
      <c r="H154" s="75"/>
      <c r="I154" s="75"/>
      <c r="J154" s="75"/>
      <c r="K154" s="75"/>
      <c r="L154" s="75"/>
      <c r="M154" s="75"/>
      <c r="N154" s="75"/>
      <c r="O154" s="75"/>
      <c r="P154" s="75"/>
      <c r="Q154" s="75"/>
      <c r="R154" s="75"/>
      <c r="S154" s="75"/>
      <c r="T154" s="75"/>
      <c r="U154" s="75"/>
      <c r="V154" s="75"/>
      <c r="W154" s="75"/>
      <c r="X154" s="75"/>
      <c r="Y154" s="75">
        <v>0</v>
      </c>
    </row>
    <row r="155" spans="1:25" x14ac:dyDescent="0.3">
      <c r="A155" s="1"/>
      <c r="B155" s="73" t="s">
        <v>633</v>
      </c>
      <c r="C155" s="73" t="s">
        <v>1214</v>
      </c>
      <c r="D155" s="73" t="s">
        <v>1218</v>
      </c>
      <c r="E155" s="74" t="s">
        <v>629</v>
      </c>
      <c r="F155" s="75"/>
      <c r="G155" s="75"/>
      <c r="H155" s="75"/>
      <c r="I155" s="75"/>
      <c r="J155" s="75"/>
      <c r="K155" s="75"/>
      <c r="L155" s="75"/>
      <c r="M155" s="75"/>
      <c r="N155" s="75"/>
      <c r="O155" s="75"/>
      <c r="P155" s="75"/>
      <c r="Q155" s="75"/>
      <c r="R155" s="75"/>
      <c r="S155" s="75"/>
      <c r="T155" s="75"/>
      <c r="U155" s="75"/>
      <c r="V155" s="75"/>
      <c r="W155" s="75"/>
      <c r="X155" s="75"/>
      <c r="Y155" s="75">
        <v>0</v>
      </c>
    </row>
    <row r="156" spans="1:25" x14ac:dyDescent="0.3">
      <c r="A156" s="1"/>
      <c r="B156" s="73" t="s">
        <v>1062</v>
      </c>
      <c r="C156" s="73" t="s">
        <v>1063</v>
      </c>
      <c r="D156" s="73" t="s">
        <v>66</v>
      </c>
      <c r="E156" s="74" t="s">
        <v>628</v>
      </c>
      <c r="F156" s="75">
        <v>443.4</v>
      </c>
      <c r="G156" s="75">
        <v>471.8</v>
      </c>
      <c r="H156" s="75">
        <v>475.75</v>
      </c>
      <c r="I156" s="75">
        <v>480.1</v>
      </c>
      <c r="J156" s="75">
        <v>480.15</v>
      </c>
      <c r="K156" s="75">
        <v>480.4</v>
      </c>
      <c r="L156" s="75">
        <v>480.5</v>
      </c>
      <c r="M156" s="75">
        <v>479.5</v>
      </c>
      <c r="N156" s="75">
        <v>480.45</v>
      </c>
      <c r="O156" s="75">
        <v>479.55</v>
      </c>
      <c r="P156" s="75">
        <v>480</v>
      </c>
      <c r="Q156" s="75">
        <v>479.75</v>
      </c>
      <c r="R156" s="75">
        <v>479.85</v>
      </c>
      <c r="S156" s="75">
        <v>480.15</v>
      </c>
      <c r="T156" s="75">
        <v>480.15</v>
      </c>
      <c r="U156" s="75">
        <v>479.2</v>
      </c>
      <c r="V156" s="75">
        <v>480.25</v>
      </c>
      <c r="W156" s="75">
        <v>480.6</v>
      </c>
      <c r="X156" s="75">
        <v>480.15</v>
      </c>
      <c r="Y156" s="75">
        <v>9071.7000000000007</v>
      </c>
    </row>
    <row r="157" spans="1:25" x14ac:dyDescent="0.3">
      <c r="A157" s="1"/>
      <c r="B157" s="73" t="s">
        <v>1062</v>
      </c>
      <c r="C157" s="73" t="s">
        <v>1064</v>
      </c>
      <c r="D157" s="73" t="s">
        <v>66</v>
      </c>
      <c r="E157" s="74" t="s">
        <v>628</v>
      </c>
      <c r="F157" s="75">
        <v>170.25</v>
      </c>
      <c r="G157" s="75">
        <v>171.55</v>
      </c>
      <c r="H157" s="75">
        <v>162.35</v>
      </c>
      <c r="I157" s="75">
        <v>166.45</v>
      </c>
      <c r="J157" s="75">
        <v>170</v>
      </c>
      <c r="K157" s="75">
        <v>176.9</v>
      </c>
      <c r="L157" s="75">
        <v>175.65</v>
      </c>
      <c r="M157" s="75">
        <v>175.25</v>
      </c>
      <c r="N157" s="75">
        <v>180.9</v>
      </c>
      <c r="O157" s="75">
        <v>182.35</v>
      </c>
      <c r="P157" s="75">
        <v>181.75</v>
      </c>
      <c r="Q157" s="75">
        <v>180.2</v>
      </c>
      <c r="R157" s="75">
        <v>168.15</v>
      </c>
      <c r="S157" s="75">
        <v>167.85</v>
      </c>
      <c r="T157" s="75">
        <v>167.85</v>
      </c>
      <c r="U157" s="75">
        <v>167.75</v>
      </c>
      <c r="V157" s="75">
        <v>167.6</v>
      </c>
      <c r="W157" s="75">
        <v>166.5</v>
      </c>
      <c r="X157" s="75">
        <v>164.05</v>
      </c>
      <c r="Y157" s="75">
        <v>3263.35</v>
      </c>
    </row>
    <row r="158" spans="1:25" x14ac:dyDescent="0.3">
      <c r="A158" s="1"/>
      <c r="B158" s="73" t="s">
        <v>133</v>
      </c>
      <c r="C158" s="73" t="s">
        <v>1065</v>
      </c>
      <c r="D158" s="73" t="s">
        <v>66</v>
      </c>
      <c r="E158" s="74" t="s">
        <v>628</v>
      </c>
      <c r="F158" s="75">
        <v>48</v>
      </c>
      <c r="G158" s="75">
        <v>48</v>
      </c>
      <c r="H158" s="75">
        <v>48</v>
      </c>
      <c r="I158" s="75">
        <v>48</v>
      </c>
      <c r="J158" s="75">
        <v>48</v>
      </c>
      <c r="K158" s="75">
        <v>48</v>
      </c>
      <c r="L158" s="75">
        <v>48</v>
      </c>
      <c r="M158" s="75">
        <v>48</v>
      </c>
      <c r="N158" s="75">
        <v>48</v>
      </c>
      <c r="O158" s="75">
        <v>48</v>
      </c>
      <c r="P158" s="75">
        <v>48</v>
      </c>
      <c r="Q158" s="75">
        <v>48</v>
      </c>
      <c r="R158" s="75">
        <v>48</v>
      </c>
      <c r="S158" s="75">
        <v>50.4</v>
      </c>
      <c r="T158" s="75">
        <v>50.9</v>
      </c>
      <c r="U158" s="75">
        <v>52.685000000000002</v>
      </c>
      <c r="V158" s="75">
        <v>52.8</v>
      </c>
      <c r="W158" s="75">
        <v>52.2</v>
      </c>
      <c r="X158" s="75">
        <v>51</v>
      </c>
      <c r="Y158" s="75">
        <v>933.98500000000001</v>
      </c>
    </row>
    <row r="159" spans="1:25" x14ac:dyDescent="0.3">
      <c r="A159" s="1"/>
      <c r="B159" s="73" t="s">
        <v>133</v>
      </c>
      <c r="C159" s="73" t="s">
        <v>1066</v>
      </c>
      <c r="D159" s="73" t="s">
        <v>66</v>
      </c>
      <c r="E159" s="74" t="s">
        <v>628</v>
      </c>
      <c r="F159" s="75">
        <v>519.25</v>
      </c>
      <c r="G159" s="75">
        <v>513.75</v>
      </c>
      <c r="H159" s="75">
        <v>512.4</v>
      </c>
      <c r="I159" s="75">
        <v>509.65</v>
      </c>
      <c r="J159" s="75">
        <v>522.20000000000005</v>
      </c>
      <c r="K159" s="75">
        <v>519.45000000000005</v>
      </c>
      <c r="L159" s="75">
        <v>521.5</v>
      </c>
      <c r="M159" s="75">
        <v>513.4</v>
      </c>
      <c r="N159" s="75">
        <v>455.25</v>
      </c>
      <c r="O159" s="75">
        <v>463.9</v>
      </c>
      <c r="P159" s="75">
        <v>526.20000000000005</v>
      </c>
      <c r="Q159" s="75">
        <v>542.45000000000005</v>
      </c>
      <c r="R159" s="75">
        <v>511.4</v>
      </c>
      <c r="S159" s="75">
        <v>505.15</v>
      </c>
      <c r="T159" s="75">
        <v>480.3</v>
      </c>
      <c r="U159" s="75">
        <v>520.37</v>
      </c>
      <c r="V159" s="75">
        <v>521.1</v>
      </c>
      <c r="W159" s="75">
        <v>520.6</v>
      </c>
      <c r="X159" s="75">
        <v>141.6</v>
      </c>
      <c r="Y159" s="75">
        <v>9319.92</v>
      </c>
    </row>
    <row r="160" spans="1:25" x14ac:dyDescent="0.3">
      <c r="A160" s="1"/>
      <c r="B160" s="73" t="s">
        <v>133</v>
      </c>
      <c r="C160" s="73" t="s">
        <v>134</v>
      </c>
      <c r="D160" s="73" t="s">
        <v>66</v>
      </c>
      <c r="E160" s="74" t="s">
        <v>628</v>
      </c>
      <c r="F160" s="75">
        <v>1582.65</v>
      </c>
      <c r="G160" s="75">
        <v>1829.2</v>
      </c>
      <c r="H160" s="75">
        <v>1851.8</v>
      </c>
      <c r="I160" s="75">
        <v>2043.75</v>
      </c>
      <c r="J160" s="75">
        <v>2357.4</v>
      </c>
      <c r="K160" s="75">
        <v>2153.0500000000002</v>
      </c>
      <c r="L160" s="75">
        <v>2061.4</v>
      </c>
      <c r="M160" s="75">
        <v>2611.9499999999998</v>
      </c>
      <c r="N160" s="75">
        <v>2120.1</v>
      </c>
      <c r="O160" s="75">
        <v>2722.75</v>
      </c>
      <c r="P160" s="75">
        <v>2816.6</v>
      </c>
      <c r="Q160" s="75">
        <v>2727.4</v>
      </c>
      <c r="R160" s="75">
        <v>2695</v>
      </c>
      <c r="S160" s="75">
        <v>2351.9</v>
      </c>
      <c r="T160" s="75">
        <v>2139.3000000000002</v>
      </c>
      <c r="U160" s="75">
        <v>1141.575</v>
      </c>
      <c r="V160" s="75">
        <v>1212.8499999999999</v>
      </c>
      <c r="W160" s="75">
        <v>1262.1500000000001</v>
      </c>
      <c r="X160" s="75">
        <v>1312.85</v>
      </c>
      <c r="Y160" s="75">
        <v>38993.675000000003</v>
      </c>
    </row>
    <row r="161" spans="1:25" x14ac:dyDescent="0.3">
      <c r="A161" s="1"/>
      <c r="B161" s="73" t="s">
        <v>133</v>
      </c>
      <c r="C161" s="73" t="s">
        <v>1067</v>
      </c>
      <c r="D161" s="73" t="s">
        <v>66</v>
      </c>
      <c r="E161" s="74" t="s">
        <v>628</v>
      </c>
      <c r="F161" s="75"/>
      <c r="G161" s="75"/>
      <c r="H161" s="75"/>
      <c r="I161" s="75"/>
      <c r="J161" s="75"/>
      <c r="K161" s="75"/>
      <c r="L161" s="75"/>
      <c r="M161" s="75"/>
      <c r="N161" s="75"/>
      <c r="O161" s="75"/>
      <c r="P161" s="75"/>
      <c r="Q161" s="75"/>
      <c r="R161" s="75"/>
      <c r="S161" s="75">
        <v>223.05</v>
      </c>
      <c r="T161" s="75">
        <v>376</v>
      </c>
      <c r="U161" s="75">
        <v>411.87</v>
      </c>
      <c r="V161" s="75">
        <v>457.55</v>
      </c>
      <c r="W161" s="75">
        <v>443.9</v>
      </c>
      <c r="X161" s="75">
        <v>432.5</v>
      </c>
      <c r="Y161" s="75">
        <v>2344.87</v>
      </c>
    </row>
    <row r="162" spans="1:25" x14ac:dyDescent="0.3">
      <c r="A162" s="1"/>
      <c r="B162" s="73" t="s">
        <v>133</v>
      </c>
      <c r="C162" s="73" t="s">
        <v>1068</v>
      </c>
      <c r="D162" s="73" t="s">
        <v>66</v>
      </c>
      <c r="E162" s="74" t="s">
        <v>628</v>
      </c>
      <c r="F162" s="75">
        <v>197.45</v>
      </c>
      <c r="G162" s="75">
        <v>302.95</v>
      </c>
      <c r="H162" s="75">
        <v>361.5</v>
      </c>
      <c r="I162" s="75">
        <v>218.15</v>
      </c>
      <c r="J162" s="75">
        <v>395.1</v>
      </c>
      <c r="K162" s="75">
        <v>380.5</v>
      </c>
      <c r="L162" s="75">
        <v>487.8</v>
      </c>
      <c r="M162" s="75">
        <v>581.75</v>
      </c>
      <c r="N162" s="75">
        <v>634.9</v>
      </c>
      <c r="O162" s="75">
        <v>640.35</v>
      </c>
      <c r="P162" s="75">
        <v>698.75</v>
      </c>
      <c r="Q162" s="75">
        <v>795.8</v>
      </c>
      <c r="R162" s="75">
        <v>798.45</v>
      </c>
      <c r="S162" s="75">
        <v>797.75</v>
      </c>
      <c r="T162" s="75">
        <v>800.1</v>
      </c>
      <c r="U162" s="75">
        <v>798.44500000000005</v>
      </c>
      <c r="V162" s="75">
        <v>800.85</v>
      </c>
      <c r="W162" s="75">
        <v>801</v>
      </c>
      <c r="X162" s="75">
        <v>799.85</v>
      </c>
      <c r="Y162" s="75">
        <v>11291.445</v>
      </c>
    </row>
    <row r="163" spans="1:25" x14ac:dyDescent="0.3">
      <c r="A163" s="1"/>
      <c r="B163" s="73" t="s">
        <v>133</v>
      </c>
      <c r="C163" s="73" t="s">
        <v>1069</v>
      </c>
      <c r="D163" s="73" t="s">
        <v>66</v>
      </c>
      <c r="E163" s="74" t="s">
        <v>628</v>
      </c>
      <c r="F163" s="75">
        <v>185.5</v>
      </c>
      <c r="G163" s="75">
        <v>83.5</v>
      </c>
      <c r="H163" s="75">
        <v>179.7</v>
      </c>
      <c r="I163" s="75">
        <v>179.85</v>
      </c>
      <c r="J163" s="75">
        <v>178.7</v>
      </c>
      <c r="K163" s="75">
        <v>179.55</v>
      </c>
      <c r="L163" s="75">
        <v>179.3</v>
      </c>
      <c r="M163" s="75">
        <v>179.65</v>
      </c>
      <c r="N163" s="75">
        <v>180.7</v>
      </c>
      <c r="O163" s="75">
        <v>178.4</v>
      </c>
      <c r="P163" s="75">
        <v>179.15</v>
      </c>
      <c r="Q163" s="75">
        <v>180.6</v>
      </c>
      <c r="R163" s="75">
        <v>180.95</v>
      </c>
      <c r="S163" s="75">
        <v>180.95</v>
      </c>
      <c r="T163" s="75">
        <v>180.25</v>
      </c>
      <c r="U163" s="75">
        <v>178.79</v>
      </c>
      <c r="V163" s="75">
        <v>180.75</v>
      </c>
      <c r="W163" s="75">
        <v>179.65</v>
      </c>
      <c r="X163" s="75">
        <v>180.65</v>
      </c>
      <c r="Y163" s="75">
        <v>3326.59</v>
      </c>
    </row>
    <row r="164" spans="1:25" x14ac:dyDescent="0.3">
      <c r="A164" s="1"/>
      <c r="B164" s="73" t="s">
        <v>133</v>
      </c>
      <c r="C164" s="73" t="s">
        <v>1070</v>
      </c>
      <c r="D164" s="73" t="s">
        <v>66</v>
      </c>
      <c r="E164" s="74" t="s">
        <v>628</v>
      </c>
      <c r="F164" s="75">
        <v>216.35</v>
      </c>
      <c r="G164" s="75">
        <v>215.85</v>
      </c>
      <c r="H164" s="75">
        <v>213.45</v>
      </c>
      <c r="I164" s="75">
        <v>218.7</v>
      </c>
      <c r="J164" s="75">
        <v>214.95</v>
      </c>
      <c r="K164" s="75">
        <v>212.25</v>
      </c>
      <c r="L164" s="75">
        <v>211.5</v>
      </c>
      <c r="M164" s="75">
        <v>206.75</v>
      </c>
      <c r="N164" s="75">
        <v>209.2</v>
      </c>
      <c r="O164" s="75">
        <v>216.65</v>
      </c>
      <c r="P164" s="75">
        <v>216.3</v>
      </c>
      <c r="Q164" s="75">
        <v>212.65</v>
      </c>
      <c r="R164" s="75">
        <v>215.2</v>
      </c>
      <c r="S164" s="75">
        <v>211.2</v>
      </c>
      <c r="T164" s="75">
        <v>207.95</v>
      </c>
      <c r="U164" s="75">
        <v>208.995</v>
      </c>
      <c r="V164" s="75">
        <v>210.35</v>
      </c>
      <c r="W164" s="75">
        <v>208.05</v>
      </c>
      <c r="X164" s="75">
        <v>214.45</v>
      </c>
      <c r="Y164" s="75">
        <v>4040.7950000000001</v>
      </c>
    </row>
    <row r="165" spans="1:25" x14ac:dyDescent="0.3">
      <c r="A165" s="1"/>
      <c r="B165" s="73" t="s">
        <v>133</v>
      </c>
      <c r="C165" s="73" t="s">
        <v>1071</v>
      </c>
      <c r="D165" s="73" t="s">
        <v>66</v>
      </c>
      <c r="E165" s="74" t="s">
        <v>628</v>
      </c>
      <c r="F165" s="75">
        <v>2416.6</v>
      </c>
      <c r="G165" s="75">
        <v>2590.4</v>
      </c>
      <c r="H165" s="75">
        <v>2605.1</v>
      </c>
      <c r="I165" s="75">
        <v>2606.8000000000002</v>
      </c>
      <c r="J165" s="75">
        <v>2610.5</v>
      </c>
      <c r="K165" s="75">
        <v>2603.1</v>
      </c>
      <c r="L165" s="75">
        <v>2252.3000000000002</v>
      </c>
      <c r="M165" s="75">
        <v>2240.9499999999998</v>
      </c>
      <c r="N165" s="75">
        <v>2158.6999999999998</v>
      </c>
      <c r="O165" s="75">
        <v>2385.25</v>
      </c>
      <c r="P165" s="75">
        <v>2248.1999999999998</v>
      </c>
      <c r="Q165" s="75">
        <v>2169.85</v>
      </c>
      <c r="R165" s="75">
        <v>2477.75</v>
      </c>
      <c r="S165" s="75">
        <v>2607.1999999999998</v>
      </c>
      <c r="T165" s="75">
        <v>2604.35</v>
      </c>
      <c r="U165" s="75">
        <v>2517.9250000000002</v>
      </c>
      <c r="V165" s="75">
        <v>2634.9</v>
      </c>
      <c r="W165" s="75">
        <v>2631.15</v>
      </c>
      <c r="X165" s="75">
        <v>2622.3</v>
      </c>
      <c r="Y165" s="75">
        <v>46983.324999999997</v>
      </c>
    </row>
    <row r="166" spans="1:25" x14ac:dyDescent="0.3">
      <c r="A166" s="1"/>
      <c r="B166" s="73" t="s">
        <v>1219</v>
      </c>
      <c r="C166" s="73" t="s">
        <v>1220</v>
      </c>
      <c r="D166" s="73" t="s">
        <v>66</v>
      </c>
      <c r="E166" s="74" t="s">
        <v>630</v>
      </c>
      <c r="F166" s="75">
        <v>154.19999999999999</v>
      </c>
      <c r="G166" s="75">
        <v>176.15</v>
      </c>
      <c r="H166" s="75">
        <v>170.35</v>
      </c>
      <c r="I166" s="75">
        <v>140.85</v>
      </c>
      <c r="J166" s="75">
        <v>126.1</v>
      </c>
      <c r="K166" s="75">
        <v>145.05000000000001</v>
      </c>
      <c r="L166" s="75">
        <v>108.75</v>
      </c>
      <c r="M166" s="75">
        <v>122.95</v>
      </c>
      <c r="N166" s="75">
        <v>196.85</v>
      </c>
      <c r="O166" s="75">
        <v>175.9</v>
      </c>
      <c r="P166" s="75">
        <v>149.25</v>
      </c>
      <c r="Q166" s="75">
        <v>169.9</v>
      </c>
      <c r="R166" s="75">
        <v>171.8</v>
      </c>
      <c r="S166" s="75">
        <v>198.75</v>
      </c>
      <c r="T166" s="75">
        <v>158.80000000000001</v>
      </c>
      <c r="U166" s="75">
        <v>176.05</v>
      </c>
      <c r="V166" s="75">
        <v>159.9</v>
      </c>
      <c r="W166" s="75">
        <v>160.35</v>
      </c>
      <c r="X166" s="75">
        <v>177.45</v>
      </c>
      <c r="Y166" s="75">
        <v>3039.4</v>
      </c>
    </row>
    <row r="167" spans="1:25" x14ac:dyDescent="0.3">
      <c r="A167" s="1"/>
      <c r="B167" s="73" t="s">
        <v>136</v>
      </c>
      <c r="C167" s="73" t="s">
        <v>1221</v>
      </c>
      <c r="D167" s="73" t="s">
        <v>1172</v>
      </c>
      <c r="E167" s="74" t="s">
        <v>629</v>
      </c>
      <c r="F167" s="75">
        <v>5190.6000000000004</v>
      </c>
      <c r="G167" s="75">
        <v>5193.6000000000004</v>
      </c>
      <c r="H167" s="75">
        <v>5165.3</v>
      </c>
      <c r="I167" s="75">
        <v>32.75</v>
      </c>
      <c r="J167" s="75"/>
      <c r="K167" s="75"/>
      <c r="L167" s="75"/>
      <c r="M167" s="75"/>
      <c r="N167" s="75"/>
      <c r="O167" s="75"/>
      <c r="P167" s="75"/>
      <c r="Q167" s="75"/>
      <c r="R167" s="75"/>
      <c r="S167" s="75"/>
      <c r="T167" s="75">
        <v>1474.415</v>
      </c>
      <c r="U167" s="75"/>
      <c r="V167" s="75"/>
      <c r="W167" s="75"/>
      <c r="X167" s="75"/>
      <c r="Y167" s="75">
        <v>17056.665000000001</v>
      </c>
    </row>
    <row r="168" spans="1:25" x14ac:dyDescent="0.3">
      <c r="A168" s="1"/>
      <c r="B168" s="73" t="s">
        <v>136</v>
      </c>
      <c r="C168" s="73" t="s">
        <v>1221</v>
      </c>
      <c r="D168" s="73" t="s">
        <v>1134</v>
      </c>
      <c r="E168" s="74" t="s">
        <v>629</v>
      </c>
      <c r="F168" s="75">
        <v>2489.35</v>
      </c>
      <c r="G168" s="75">
        <v>2489</v>
      </c>
      <c r="H168" s="75">
        <v>2488.9</v>
      </c>
      <c r="I168" s="75"/>
      <c r="J168" s="75"/>
      <c r="K168" s="75"/>
      <c r="L168" s="75"/>
      <c r="M168" s="75"/>
      <c r="N168" s="75"/>
      <c r="O168" s="75"/>
      <c r="P168" s="75"/>
      <c r="Q168" s="75"/>
      <c r="R168" s="75"/>
      <c r="S168" s="75"/>
      <c r="T168" s="75"/>
      <c r="U168" s="75"/>
      <c r="V168" s="75"/>
      <c r="W168" s="75"/>
      <c r="X168" s="75"/>
      <c r="Y168" s="75">
        <v>7467.25</v>
      </c>
    </row>
    <row r="169" spans="1:25" x14ac:dyDescent="0.3">
      <c r="A169" s="1"/>
      <c r="B169" s="73" t="s">
        <v>139</v>
      </c>
      <c r="C169" s="73" t="s">
        <v>1222</v>
      </c>
      <c r="D169" s="73" t="s">
        <v>1172</v>
      </c>
      <c r="E169" s="74" t="s">
        <v>629</v>
      </c>
      <c r="F169" s="75"/>
      <c r="G169" s="75"/>
      <c r="H169" s="75"/>
      <c r="I169" s="75"/>
      <c r="J169" s="75"/>
      <c r="K169" s="75"/>
      <c r="L169" s="75"/>
      <c r="M169" s="75"/>
      <c r="N169" s="75"/>
      <c r="O169" s="75"/>
      <c r="P169" s="75"/>
      <c r="Q169" s="75"/>
      <c r="R169" s="75"/>
      <c r="S169" s="75"/>
      <c r="T169" s="75"/>
      <c r="U169" s="75"/>
      <c r="V169" s="75"/>
      <c r="W169" s="75"/>
      <c r="X169" s="75"/>
      <c r="Y169" s="75">
        <v>0</v>
      </c>
    </row>
    <row r="170" spans="1:25" x14ac:dyDescent="0.3">
      <c r="A170" s="1"/>
      <c r="B170" s="73" t="s">
        <v>139</v>
      </c>
      <c r="C170" s="73" t="s">
        <v>1222</v>
      </c>
      <c r="D170" s="73" t="s">
        <v>1173</v>
      </c>
      <c r="E170" s="74" t="s">
        <v>629</v>
      </c>
      <c r="F170" s="75"/>
      <c r="G170" s="75"/>
      <c r="H170" s="75"/>
      <c r="I170" s="75"/>
      <c r="J170" s="75"/>
      <c r="K170" s="75"/>
      <c r="L170" s="75"/>
      <c r="M170" s="75"/>
      <c r="N170" s="75"/>
      <c r="O170" s="75"/>
      <c r="P170" s="75"/>
      <c r="Q170" s="75"/>
      <c r="R170" s="75"/>
      <c r="S170" s="75"/>
      <c r="T170" s="75"/>
      <c r="U170" s="75"/>
      <c r="V170" s="75"/>
      <c r="W170" s="75"/>
      <c r="X170" s="75"/>
      <c r="Y170" s="75">
        <v>0</v>
      </c>
    </row>
    <row r="171" spans="1:25" x14ac:dyDescent="0.3">
      <c r="A171" s="1"/>
      <c r="B171" s="73" t="s">
        <v>652</v>
      </c>
      <c r="C171" s="73" t="s">
        <v>1072</v>
      </c>
      <c r="D171" s="73" t="s">
        <v>1072</v>
      </c>
      <c r="E171" s="74" t="s">
        <v>628</v>
      </c>
      <c r="F171" s="75"/>
      <c r="G171" s="75"/>
      <c r="H171" s="75"/>
      <c r="I171" s="75"/>
      <c r="J171" s="75">
        <v>253.45</v>
      </c>
      <c r="K171" s="75">
        <v>499.05</v>
      </c>
      <c r="L171" s="75">
        <v>261.64999999999998</v>
      </c>
      <c r="M171" s="75">
        <v>253.8</v>
      </c>
      <c r="N171" s="75">
        <v>123.6</v>
      </c>
      <c r="O171" s="75">
        <v>336</v>
      </c>
      <c r="P171" s="75">
        <v>239.45</v>
      </c>
      <c r="Q171" s="75">
        <v>125.25</v>
      </c>
      <c r="R171" s="75">
        <v>235.3</v>
      </c>
      <c r="S171" s="75">
        <v>235.75</v>
      </c>
      <c r="T171" s="75">
        <v>177.15</v>
      </c>
      <c r="U171" s="75">
        <v>363.5138</v>
      </c>
      <c r="V171" s="75">
        <v>277.82473499999998</v>
      </c>
      <c r="W171" s="75">
        <v>162.92762999999999</v>
      </c>
      <c r="X171" s="75">
        <v>350.95</v>
      </c>
      <c r="Y171" s="75">
        <v>3895.6661650000001</v>
      </c>
    </row>
    <row r="172" spans="1:25" x14ac:dyDescent="0.3">
      <c r="A172" s="1"/>
      <c r="B172" s="214" t="s">
        <v>1223</v>
      </c>
      <c r="C172" s="214"/>
      <c r="D172" s="214"/>
      <c r="E172" s="214"/>
      <c r="F172" s="76">
        <v>168817.75</v>
      </c>
      <c r="G172" s="76">
        <v>168091.3345</v>
      </c>
      <c r="H172" s="76">
        <v>170316.2</v>
      </c>
      <c r="I172" s="76">
        <v>168476.38</v>
      </c>
      <c r="J172" s="76">
        <v>157882.1</v>
      </c>
      <c r="K172" s="76">
        <v>166593.45000000001</v>
      </c>
      <c r="L172" s="76">
        <v>168269.67499999999</v>
      </c>
      <c r="M172" s="76">
        <v>159186.17000000001</v>
      </c>
      <c r="N172" s="76">
        <v>171799.14689999999</v>
      </c>
      <c r="O172" s="76">
        <v>172846.5</v>
      </c>
      <c r="P172" s="76">
        <v>171504.5722</v>
      </c>
      <c r="Q172" s="76">
        <v>159060.70000000001</v>
      </c>
      <c r="R172" s="76">
        <v>168578.0595</v>
      </c>
      <c r="S172" s="76">
        <v>172044.45</v>
      </c>
      <c r="T172" s="76">
        <v>172772.30499999999</v>
      </c>
      <c r="U172" s="76">
        <v>169598.91235</v>
      </c>
      <c r="V172" s="76">
        <v>171224.604735</v>
      </c>
      <c r="W172" s="76">
        <v>167392.02763</v>
      </c>
      <c r="X172" s="76">
        <v>160046.15</v>
      </c>
      <c r="Y172" s="76">
        <v>3184500.4878150001</v>
      </c>
    </row>
    <row r="173" spans="1:25"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7.399999999999999" x14ac:dyDescent="0.3">
      <c r="A175" s="1"/>
      <c r="B175" s="2" t="s">
        <v>1224</v>
      </c>
      <c r="C175" s="1"/>
      <c r="D175" s="1"/>
      <c r="E175" s="1"/>
      <c r="F175" s="1"/>
      <c r="G175" s="1"/>
      <c r="H175" s="1"/>
      <c r="I175" s="1"/>
      <c r="J175" s="1"/>
      <c r="K175" s="1"/>
      <c r="L175" s="1"/>
      <c r="M175" s="1"/>
      <c r="N175" s="1"/>
      <c r="O175" s="1"/>
      <c r="P175" s="1"/>
      <c r="Q175" s="1"/>
      <c r="R175" s="1"/>
      <c r="S175" s="1"/>
      <c r="T175" s="1"/>
      <c r="U175" s="1"/>
      <c r="V175" s="1"/>
      <c r="W175" s="1"/>
      <c r="X175" s="1"/>
      <c r="Y175" s="1"/>
    </row>
    <row r="176" spans="1:25" ht="22.95" customHeight="1" x14ac:dyDescent="0.3">
      <c r="A176" s="1"/>
      <c r="B176" s="199" t="s">
        <v>3</v>
      </c>
      <c r="C176" s="199" t="s">
        <v>66</v>
      </c>
      <c r="D176" s="199" t="s">
        <v>1129</v>
      </c>
      <c r="E176" s="199" t="s">
        <v>1130</v>
      </c>
      <c r="F176" s="213" t="s">
        <v>1131</v>
      </c>
      <c r="G176" s="213"/>
      <c r="H176" s="213"/>
      <c r="I176" s="213"/>
      <c r="J176" s="213"/>
      <c r="K176" s="213"/>
      <c r="L176" s="213"/>
      <c r="M176" s="213"/>
      <c r="N176" s="213"/>
      <c r="O176" s="213"/>
      <c r="P176" s="213"/>
      <c r="Q176" s="213"/>
      <c r="R176" s="213"/>
      <c r="S176" s="213"/>
      <c r="T176" s="213"/>
      <c r="U176" s="213"/>
      <c r="V176" s="213"/>
      <c r="W176" s="213"/>
      <c r="X176" s="213"/>
      <c r="Y176" s="213"/>
    </row>
    <row r="177" spans="1:25" ht="22.95" customHeight="1" x14ac:dyDescent="0.3">
      <c r="A177" s="1"/>
      <c r="B177" s="199"/>
      <c r="C177" s="199"/>
      <c r="D177" s="199"/>
      <c r="E177" s="199"/>
      <c r="F177" s="72">
        <v>1</v>
      </c>
      <c r="G177" s="72">
        <v>2</v>
      </c>
      <c r="H177" s="72">
        <v>3</v>
      </c>
      <c r="I177" s="72">
        <v>4</v>
      </c>
      <c r="J177" s="72">
        <v>5</v>
      </c>
      <c r="K177" s="72">
        <v>6</v>
      </c>
      <c r="L177" s="72">
        <v>7</v>
      </c>
      <c r="M177" s="72">
        <v>8</v>
      </c>
      <c r="N177" s="72">
        <v>9</v>
      </c>
      <c r="O177" s="72">
        <v>10</v>
      </c>
      <c r="P177" s="72">
        <v>11</v>
      </c>
      <c r="Q177" s="72">
        <v>12</v>
      </c>
      <c r="R177" s="72">
        <v>13</v>
      </c>
      <c r="S177" s="72">
        <v>14</v>
      </c>
      <c r="T177" s="72">
        <v>15</v>
      </c>
      <c r="U177" s="72">
        <v>16</v>
      </c>
      <c r="V177" s="72">
        <v>17</v>
      </c>
      <c r="W177" s="72">
        <v>18</v>
      </c>
      <c r="X177" s="72">
        <v>19</v>
      </c>
      <c r="Y177" s="72" t="s">
        <v>1001</v>
      </c>
    </row>
    <row r="178" spans="1:25" x14ac:dyDescent="0.3">
      <c r="A178" s="1"/>
      <c r="B178" s="73" t="s">
        <v>683</v>
      </c>
      <c r="C178" s="73" t="s">
        <v>1225</v>
      </c>
      <c r="D178" s="73" t="s">
        <v>1143</v>
      </c>
      <c r="E178" s="74" t="s">
        <v>628</v>
      </c>
      <c r="F178" s="75">
        <v>141.398</v>
      </c>
      <c r="G178" s="75">
        <v>142.29</v>
      </c>
      <c r="H178" s="75">
        <v>142.69399999999999</v>
      </c>
      <c r="I178" s="75">
        <v>145.17400000000001</v>
      </c>
      <c r="J178" s="75">
        <v>144.446</v>
      </c>
      <c r="K178" s="75">
        <v>140.33500000000001</v>
      </c>
      <c r="L178" s="75">
        <v>137</v>
      </c>
      <c r="M178" s="75">
        <v>145.702</v>
      </c>
      <c r="N178" s="75">
        <v>145.33041499999999</v>
      </c>
      <c r="O178" s="75">
        <v>144.997435</v>
      </c>
      <c r="P178" s="75">
        <v>144.59552500000001</v>
      </c>
      <c r="Q178" s="75">
        <v>77.140514999999994</v>
      </c>
      <c r="R178" s="75">
        <v>146.80000000000001</v>
      </c>
      <c r="S178" s="75">
        <v>147.77362500000001</v>
      </c>
      <c r="T178" s="75">
        <v>147.44725</v>
      </c>
      <c r="U178" s="75">
        <v>147.168125</v>
      </c>
      <c r="V178" s="75">
        <v>147.19999999999999</v>
      </c>
      <c r="W178" s="75">
        <v>147.1815</v>
      </c>
      <c r="X178" s="75">
        <v>146.952</v>
      </c>
      <c r="Y178" s="75">
        <v>2681.6253900000002</v>
      </c>
    </row>
    <row r="179" spans="1:25" ht="27.6" x14ac:dyDescent="0.3">
      <c r="A179" s="1"/>
      <c r="B179" s="73" t="s">
        <v>23</v>
      </c>
      <c r="C179" s="73" t="s">
        <v>3396</v>
      </c>
      <c r="D179" s="73" t="s">
        <v>1143</v>
      </c>
      <c r="E179" s="74" t="s">
        <v>3397</v>
      </c>
      <c r="F179" s="75">
        <v>193.12450000000001</v>
      </c>
      <c r="G179" s="75">
        <v>169.78749999999999</v>
      </c>
      <c r="H179" s="75">
        <v>192.648</v>
      </c>
      <c r="I179" s="75">
        <v>192.1935</v>
      </c>
      <c r="J179" s="75">
        <v>159.52000000000001</v>
      </c>
      <c r="K179" s="75">
        <v>112.9295</v>
      </c>
      <c r="L179" s="75">
        <v>169.78749999999999</v>
      </c>
      <c r="M179" s="75">
        <v>86.903499999999994</v>
      </c>
      <c r="N179" s="75">
        <v>91.841499999999996</v>
      </c>
      <c r="O179" s="75">
        <v>191.733</v>
      </c>
      <c r="P179" s="75">
        <v>158.39500000000001</v>
      </c>
      <c r="Q179" s="75">
        <v>110.40649999999999</v>
      </c>
      <c r="R179" s="75">
        <v>166.41</v>
      </c>
      <c r="S179" s="75">
        <v>191.9485</v>
      </c>
      <c r="T179" s="75">
        <v>191.738</v>
      </c>
      <c r="U179" s="75">
        <v>172.64699999999999</v>
      </c>
      <c r="V179" s="75">
        <v>155.86949999999999</v>
      </c>
      <c r="W179" s="75">
        <v>169.72550000000001</v>
      </c>
      <c r="X179" s="75">
        <v>146.32050000000001</v>
      </c>
      <c r="Y179" s="75">
        <v>3023.9290000000001</v>
      </c>
    </row>
    <row r="180" spans="1:25" x14ac:dyDescent="0.3">
      <c r="A180" s="1"/>
      <c r="B180" s="73" t="s">
        <v>684</v>
      </c>
      <c r="C180" s="73" t="s">
        <v>1226</v>
      </c>
      <c r="D180" s="73" t="s">
        <v>66</v>
      </c>
      <c r="E180" s="74" t="s">
        <v>628</v>
      </c>
      <c r="F180" s="75">
        <v>179.85</v>
      </c>
      <c r="G180" s="75">
        <v>186.25</v>
      </c>
      <c r="H180" s="75">
        <v>202.5</v>
      </c>
      <c r="I180" s="75">
        <v>209.7</v>
      </c>
      <c r="J180" s="75">
        <v>203.9</v>
      </c>
      <c r="K180" s="75">
        <v>290.39999999999998</v>
      </c>
      <c r="L180" s="75">
        <v>314.39999999999998</v>
      </c>
      <c r="M180" s="75">
        <v>294.10000000000002</v>
      </c>
      <c r="N180" s="75">
        <v>267.64999999999998</v>
      </c>
      <c r="O180" s="75">
        <v>261.55</v>
      </c>
      <c r="P180" s="75">
        <v>316.39999999999998</v>
      </c>
      <c r="Q180" s="75">
        <v>191</v>
      </c>
      <c r="R180" s="75">
        <v>315.5</v>
      </c>
      <c r="S180" s="75">
        <v>314.75</v>
      </c>
      <c r="T180" s="75">
        <v>233.3</v>
      </c>
      <c r="U180" s="75">
        <v>179.8</v>
      </c>
      <c r="V180" s="75">
        <v>194.25</v>
      </c>
      <c r="W180" s="75">
        <v>123.75</v>
      </c>
      <c r="X180" s="75">
        <v>73.754999999999995</v>
      </c>
      <c r="Y180" s="75">
        <v>4352.8050000000003</v>
      </c>
    </row>
    <row r="181" spans="1:25" x14ac:dyDescent="0.3">
      <c r="A181" s="1"/>
      <c r="B181" s="73" t="s">
        <v>685</v>
      </c>
      <c r="C181" s="73" t="s">
        <v>1227</v>
      </c>
      <c r="D181" s="73" t="s">
        <v>66</v>
      </c>
      <c r="E181" s="74" t="s">
        <v>629</v>
      </c>
      <c r="F181" s="75">
        <v>643.97579499999995</v>
      </c>
      <c r="G181" s="75">
        <v>649.39911500000005</v>
      </c>
      <c r="H181" s="75">
        <v>644.59703999999999</v>
      </c>
      <c r="I181" s="75">
        <v>639.25792999999999</v>
      </c>
      <c r="J181" s="75">
        <v>644.95813499999997</v>
      </c>
      <c r="K181" s="75">
        <v>652.28072999999995</v>
      </c>
      <c r="L181" s="75">
        <v>643.54880500000002</v>
      </c>
      <c r="M181" s="75">
        <v>641.40763500000003</v>
      </c>
      <c r="N181" s="75">
        <v>644.00195499999995</v>
      </c>
      <c r="O181" s="75">
        <v>645.07056</v>
      </c>
      <c r="P181" s="75">
        <v>645.92537000000004</v>
      </c>
      <c r="Q181" s="75">
        <v>649.01147000000003</v>
      </c>
      <c r="R181" s="75">
        <v>647.35</v>
      </c>
      <c r="S181" s="75">
        <v>643.98264500000005</v>
      </c>
      <c r="T181" s="75">
        <v>644.99186499999996</v>
      </c>
      <c r="U181" s="75">
        <v>643.76229999999998</v>
      </c>
      <c r="V181" s="75">
        <v>649.32989999999995</v>
      </c>
      <c r="W181" s="75">
        <v>651.29621999999995</v>
      </c>
      <c r="X181" s="75">
        <v>650.35740999999996</v>
      </c>
      <c r="Y181" s="75">
        <v>12274.50488</v>
      </c>
    </row>
    <row r="182" spans="1:25" x14ac:dyDescent="0.3">
      <c r="A182" s="1"/>
      <c r="B182" s="73" t="s">
        <v>1228</v>
      </c>
      <c r="C182" s="73" t="s">
        <v>1229</v>
      </c>
      <c r="D182" s="73" t="s">
        <v>1229</v>
      </c>
      <c r="E182" s="74" t="s">
        <v>629</v>
      </c>
      <c r="F182" s="75">
        <v>454.15314499999999</v>
      </c>
      <c r="G182" s="75">
        <v>454.13961</v>
      </c>
      <c r="H182" s="75">
        <v>454.50351499999999</v>
      </c>
      <c r="I182" s="75">
        <v>380.04160000000002</v>
      </c>
      <c r="J182" s="75">
        <v>454.17520999999999</v>
      </c>
      <c r="K182" s="75">
        <v>350.90886499999999</v>
      </c>
      <c r="L182" s="75">
        <v>227.68427</v>
      </c>
      <c r="M182" s="75">
        <v>320.20146</v>
      </c>
      <c r="N182" s="75">
        <v>454.049665</v>
      </c>
      <c r="O182" s="75">
        <v>449.60428999999999</v>
      </c>
      <c r="P182" s="75">
        <v>453.97120999999999</v>
      </c>
      <c r="Q182" s="75">
        <v>453.95581499999997</v>
      </c>
      <c r="R182" s="75">
        <v>453.6</v>
      </c>
      <c r="S182" s="75">
        <v>454.30370499999998</v>
      </c>
      <c r="T182" s="75">
        <v>454.28163499999999</v>
      </c>
      <c r="U182" s="75">
        <v>454.55714</v>
      </c>
      <c r="V182" s="75">
        <v>454.27033499999999</v>
      </c>
      <c r="W182" s="75">
        <v>454.16871500000002</v>
      </c>
      <c r="X182" s="75">
        <v>454.22719499999999</v>
      </c>
      <c r="Y182" s="75">
        <v>8086.79738</v>
      </c>
    </row>
    <row r="183" spans="1:25" x14ac:dyDescent="0.3">
      <c r="A183" s="1"/>
      <c r="B183" s="73" t="s">
        <v>1062</v>
      </c>
      <c r="C183" s="73" t="s">
        <v>1230</v>
      </c>
      <c r="D183" s="73" t="s">
        <v>66</v>
      </c>
      <c r="E183" s="74" t="s">
        <v>628</v>
      </c>
      <c r="F183" s="75">
        <v>108.75</v>
      </c>
      <c r="G183" s="75">
        <v>128.35</v>
      </c>
      <c r="H183" s="75">
        <v>133.05000000000001</v>
      </c>
      <c r="I183" s="75">
        <v>118.25</v>
      </c>
      <c r="J183" s="75">
        <v>118.65</v>
      </c>
      <c r="K183" s="75">
        <v>117</v>
      </c>
      <c r="L183" s="75">
        <v>114.1</v>
      </c>
      <c r="M183" s="75">
        <v>108.25</v>
      </c>
      <c r="N183" s="75">
        <v>102.8</v>
      </c>
      <c r="O183" s="75">
        <v>126.15</v>
      </c>
      <c r="P183" s="75">
        <v>120.55</v>
      </c>
      <c r="Q183" s="75">
        <v>131.69999999999999</v>
      </c>
      <c r="R183" s="75">
        <v>128.05000000000001</v>
      </c>
      <c r="S183" s="75">
        <v>121.2</v>
      </c>
      <c r="T183" s="75">
        <v>117.3</v>
      </c>
      <c r="U183" s="75">
        <v>114.4</v>
      </c>
      <c r="V183" s="75">
        <v>114.1</v>
      </c>
      <c r="W183" s="75">
        <v>118.4</v>
      </c>
      <c r="X183" s="75">
        <v>113.5</v>
      </c>
      <c r="Y183" s="75">
        <v>2254.5500000000002</v>
      </c>
    </row>
    <row r="184" spans="1:25" x14ac:dyDescent="0.3">
      <c r="A184" s="1"/>
      <c r="B184" s="73" t="s">
        <v>1062</v>
      </c>
      <c r="C184" s="73" t="s">
        <v>1231</v>
      </c>
      <c r="D184" s="73" t="s">
        <v>66</v>
      </c>
      <c r="E184" s="74" t="s">
        <v>628</v>
      </c>
      <c r="F184" s="75">
        <v>252.85</v>
      </c>
      <c r="G184" s="75">
        <v>275.3</v>
      </c>
      <c r="H184" s="75">
        <v>191.8</v>
      </c>
      <c r="I184" s="75">
        <v>201.6</v>
      </c>
      <c r="J184" s="75">
        <v>223.65</v>
      </c>
      <c r="K184" s="75">
        <v>310.85000000000002</v>
      </c>
      <c r="L184" s="75">
        <v>264.10000000000002</v>
      </c>
      <c r="M184" s="75">
        <v>277.60000000000002</v>
      </c>
      <c r="N184" s="75">
        <v>274.8</v>
      </c>
      <c r="O184" s="75">
        <v>261.5</v>
      </c>
      <c r="P184" s="75">
        <v>210</v>
      </c>
      <c r="Q184" s="75">
        <v>208.85</v>
      </c>
      <c r="R184" s="75">
        <v>196.7</v>
      </c>
      <c r="S184" s="75">
        <v>189.3</v>
      </c>
      <c r="T184" s="75">
        <v>190.85</v>
      </c>
      <c r="U184" s="75">
        <v>192.35</v>
      </c>
      <c r="V184" s="75">
        <v>198.95</v>
      </c>
      <c r="W184" s="75">
        <v>201.65</v>
      </c>
      <c r="X184" s="75">
        <v>198.5</v>
      </c>
      <c r="Y184" s="75">
        <v>4321.2</v>
      </c>
    </row>
    <row r="185" spans="1:25" x14ac:dyDescent="0.3">
      <c r="A185" s="1"/>
      <c r="B185" s="73" t="s">
        <v>142</v>
      </c>
      <c r="C185" s="73" t="s">
        <v>1232</v>
      </c>
      <c r="D185" s="73" t="s">
        <v>1143</v>
      </c>
      <c r="E185" s="74" t="s">
        <v>628</v>
      </c>
      <c r="F185" s="75">
        <v>496.74815999999998</v>
      </c>
      <c r="G185" s="75">
        <v>477.13287500000001</v>
      </c>
      <c r="H185" s="75">
        <v>531.41582000000005</v>
      </c>
      <c r="I185" s="75">
        <v>532.85747000000003</v>
      </c>
      <c r="J185" s="75">
        <v>490.54262999999997</v>
      </c>
      <c r="K185" s="75">
        <v>455.35687999999999</v>
      </c>
      <c r="L185" s="75">
        <v>448.322385</v>
      </c>
      <c r="M185" s="75">
        <v>477.76611500000001</v>
      </c>
      <c r="N185" s="75">
        <v>455.351135</v>
      </c>
      <c r="O185" s="75">
        <v>513.29332999999997</v>
      </c>
      <c r="P185" s="75">
        <v>541.606765</v>
      </c>
      <c r="Q185" s="75">
        <v>189.76587000000001</v>
      </c>
      <c r="R185" s="75">
        <v>402.6</v>
      </c>
      <c r="S185" s="75">
        <v>520.16449</v>
      </c>
      <c r="T185" s="75">
        <v>369.99121500000001</v>
      </c>
      <c r="U185" s="75">
        <v>538.19583</v>
      </c>
      <c r="V185" s="75">
        <v>537.71058000000005</v>
      </c>
      <c r="W185" s="75">
        <v>526.90154500000006</v>
      </c>
      <c r="X185" s="75">
        <v>530.95000000000005</v>
      </c>
      <c r="Y185" s="75">
        <v>9036.6730950000001</v>
      </c>
    </row>
    <row r="186" spans="1:25" x14ac:dyDescent="0.3">
      <c r="A186" s="1"/>
      <c r="B186" s="214" t="s">
        <v>1233</v>
      </c>
      <c r="C186" s="214"/>
      <c r="D186" s="214"/>
      <c r="E186" s="214"/>
      <c r="F186" s="76">
        <v>2470.8496</v>
      </c>
      <c r="G186" s="76">
        <v>2482.6491000000001</v>
      </c>
      <c r="H186" s="76">
        <v>2493.2083750000002</v>
      </c>
      <c r="I186" s="76">
        <v>2419.0745000000002</v>
      </c>
      <c r="J186" s="76">
        <v>2439.8419749999998</v>
      </c>
      <c r="K186" s="76">
        <v>2430.0609749999999</v>
      </c>
      <c r="L186" s="76">
        <v>2318.9429599999999</v>
      </c>
      <c r="M186" s="76">
        <v>2351.9307100000001</v>
      </c>
      <c r="N186" s="76">
        <v>2435.82467</v>
      </c>
      <c r="O186" s="76">
        <v>2593.8986150000001</v>
      </c>
      <c r="P186" s="76">
        <v>2591.4438700000001</v>
      </c>
      <c r="Q186" s="76">
        <v>2011.83017</v>
      </c>
      <c r="R186" s="76">
        <v>2457.0100000000002</v>
      </c>
      <c r="S186" s="76">
        <v>2583.4229650000002</v>
      </c>
      <c r="T186" s="76">
        <v>2349.8999650000001</v>
      </c>
      <c r="U186" s="76">
        <v>2442.8803950000001</v>
      </c>
      <c r="V186" s="76">
        <v>2451.6803150000001</v>
      </c>
      <c r="W186" s="76">
        <v>2393.07348</v>
      </c>
      <c r="X186" s="76">
        <v>2314.562105</v>
      </c>
      <c r="Y186" s="76">
        <v>46032.084745</v>
      </c>
    </row>
    <row r="187" spans="1:2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x14ac:dyDescent="0.3">
      <c r="A191" s="1"/>
      <c r="B191" s="1"/>
      <c r="C191" s="1"/>
      <c r="D191" s="1"/>
      <c r="E191" s="1"/>
      <c r="F191" s="1"/>
      <c r="G191" s="1"/>
      <c r="H191" s="1"/>
      <c r="I191" s="77" t="s">
        <v>87</v>
      </c>
      <c r="J191" s="77">
        <v>626800.75</v>
      </c>
      <c r="K191" s="1"/>
      <c r="L191" s="1"/>
      <c r="M191" s="1"/>
      <c r="N191" s="1"/>
      <c r="O191" s="1"/>
      <c r="P191" s="1"/>
      <c r="Q191" s="1"/>
      <c r="R191" s="1"/>
      <c r="S191" s="1"/>
      <c r="T191" s="1"/>
      <c r="U191" s="1"/>
      <c r="V191" s="1"/>
      <c r="W191" s="1"/>
      <c r="X191" s="1"/>
      <c r="Y191" s="1"/>
    </row>
    <row r="192" spans="1:25" x14ac:dyDescent="0.3">
      <c r="A192" s="1"/>
      <c r="B192" s="1"/>
      <c r="C192" s="1"/>
      <c r="D192" s="1"/>
      <c r="E192" s="1"/>
      <c r="F192" s="1"/>
      <c r="G192" s="1"/>
      <c r="H192" s="1"/>
      <c r="I192" s="77" t="s">
        <v>119</v>
      </c>
      <c r="J192" s="77">
        <v>456777.12</v>
      </c>
      <c r="K192" s="1"/>
      <c r="L192" s="1"/>
      <c r="M192" s="1"/>
      <c r="N192" s="1"/>
      <c r="O192" s="1"/>
      <c r="P192" s="1"/>
      <c r="Q192" s="1"/>
      <c r="R192" s="1"/>
      <c r="S192" s="1"/>
      <c r="T192" s="1"/>
      <c r="U192" s="1"/>
      <c r="V192" s="1"/>
      <c r="W192" s="1"/>
      <c r="X192" s="1"/>
      <c r="Y192" s="1"/>
    </row>
    <row r="193" spans="1:25" x14ac:dyDescent="0.3">
      <c r="A193" s="1"/>
      <c r="B193" s="1"/>
      <c r="C193" s="1"/>
      <c r="D193" s="1"/>
      <c r="E193" s="1"/>
      <c r="F193" s="1"/>
      <c r="G193" s="1"/>
      <c r="H193" s="1"/>
      <c r="I193" s="77" t="s">
        <v>63</v>
      </c>
      <c r="J193" s="77">
        <v>378130.5</v>
      </c>
      <c r="K193" s="1"/>
      <c r="L193" s="1"/>
      <c r="M193" s="1"/>
      <c r="N193" s="1"/>
      <c r="O193" s="1"/>
      <c r="P193" s="1"/>
      <c r="Q193" s="1"/>
      <c r="R193" s="1"/>
      <c r="S193" s="1"/>
      <c r="T193" s="1"/>
      <c r="U193" s="1"/>
      <c r="V193" s="1"/>
      <c r="W193" s="1"/>
      <c r="X193" s="1"/>
      <c r="Y193" s="1"/>
    </row>
    <row r="194" spans="1:25" x14ac:dyDescent="0.3">
      <c r="A194" s="1"/>
      <c r="B194" s="1"/>
      <c r="C194" s="1"/>
      <c r="D194" s="1"/>
      <c r="E194" s="1"/>
      <c r="F194" s="1"/>
      <c r="G194" s="1"/>
      <c r="H194" s="1"/>
      <c r="I194" s="77" t="s">
        <v>75</v>
      </c>
      <c r="J194" s="77">
        <v>352302.5</v>
      </c>
      <c r="K194" s="1"/>
      <c r="L194" s="1"/>
      <c r="M194" s="1"/>
      <c r="N194" s="1"/>
      <c r="O194" s="1"/>
      <c r="P194" s="1"/>
      <c r="Q194" s="1"/>
      <c r="R194" s="1"/>
      <c r="S194" s="1"/>
      <c r="T194" s="1"/>
      <c r="U194" s="1"/>
      <c r="V194" s="1"/>
      <c r="W194" s="1"/>
      <c r="X194" s="1"/>
      <c r="Y194" s="1"/>
    </row>
    <row r="195" spans="1:25" x14ac:dyDescent="0.3">
      <c r="A195" s="1"/>
      <c r="B195" s="1"/>
      <c r="C195" s="1"/>
      <c r="D195" s="1"/>
      <c r="E195" s="1"/>
      <c r="F195" s="1"/>
      <c r="G195" s="1"/>
      <c r="H195" s="1"/>
      <c r="I195" s="77" t="s">
        <v>84</v>
      </c>
      <c r="J195" s="77">
        <v>219440.1</v>
      </c>
      <c r="K195" s="1"/>
      <c r="L195" s="1"/>
      <c r="M195" s="1"/>
      <c r="N195" s="1"/>
      <c r="O195" s="1"/>
      <c r="P195" s="1"/>
      <c r="Q195" s="1"/>
      <c r="R195" s="1"/>
      <c r="S195" s="1"/>
      <c r="T195" s="1"/>
      <c r="U195" s="1"/>
      <c r="V195" s="1"/>
      <c r="W195" s="1"/>
      <c r="X195" s="1"/>
      <c r="Y195" s="1"/>
    </row>
    <row r="196" spans="1:25" x14ac:dyDescent="0.3">
      <c r="A196" s="1"/>
      <c r="B196" s="1"/>
      <c r="C196" s="1"/>
      <c r="D196" s="1"/>
      <c r="E196" s="1"/>
      <c r="F196" s="1"/>
      <c r="G196" s="1"/>
      <c r="H196" s="1"/>
      <c r="I196" s="77" t="s">
        <v>133</v>
      </c>
      <c r="J196" s="77">
        <v>117234.605</v>
      </c>
      <c r="K196" s="1"/>
      <c r="L196" s="1"/>
      <c r="M196" s="1"/>
      <c r="N196" s="1"/>
      <c r="O196" s="1"/>
      <c r="P196" s="1"/>
      <c r="Q196" s="1"/>
      <c r="R196" s="1"/>
      <c r="S196" s="1"/>
      <c r="T196" s="1"/>
      <c r="U196" s="1"/>
      <c r="V196" s="1"/>
      <c r="W196" s="1"/>
      <c r="X196" s="1"/>
      <c r="Y196" s="1"/>
    </row>
    <row r="197" spans="1:25" x14ac:dyDescent="0.3">
      <c r="A197" s="1"/>
      <c r="B197" s="1"/>
      <c r="C197" s="1"/>
      <c r="D197" s="1"/>
      <c r="E197" s="1"/>
      <c r="F197" s="1"/>
      <c r="G197" s="1"/>
      <c r="H197" s="1"/>
      <c r="I197" s="77" t="s">
        <v>97</v>
      </c>
      <c r="J197" s="77">
        <v>106426.55</v>
      </c>
      <c r="K197" s="1"/>
      <c r="L197" s="1"/>
      <c r="M197" s="1"/>
      <c r="N197" s="1"/>
      <c r="O197" s="1"/>
      <c r="P197" s="1"/>
      <c r="Q197" s="1"/>
      <c r="R197" s="1"/>
      <c r="S197" s="1"/>
      <c r="T197" s="1"/>
      <c r="U197" s="1"/>
      <c r="V197" s="1"/>
      <c r="W197" s="1"/>
      <c r="X197" s="1"/>
      <c r="Y197" s="1"/>
    </row>
    <row r="198" spans="1:25" x14ac:dyDescent="0.3">
      <c r="A198" s="1"/>
      <c r="B198" s="1"/>
      <c r="C198" s="1"/>
      <c r="D198" s="1"/>
      <c r="E198" s="1"/>
      <c r="F198" s="1"/>
      <c r="G198" s="1"/>
      <c r="H198" s="1"/>
      <c r="I198" s="77" t="s">
        <v>637</v>
      </c>
      <c r="J198" s="77">
        <v>81102.100000000006</v>
      </c>
      <c r="K198" s="1"/>
      <c r="L198" s="1"/>
      <c r="M198" s="1"/>
      <c r="N198" s="1"/>
      <c r="O198" s="1"/>
      <c r="P198" s="1"/>
      <c r="Q198" s="1"/>
      <c r="R198" s="1"/>
      <c r="S198" s="1"/>
      <c r="T198" s="1"/>
      <c r="U198" s="1"/>
      <c r="V198" s="1"/>
      <c r="W198" s="1"/>
      <c r="X198" s="1"/>
      <c r="Y198" s="1"/>
    </row>
    <row r="199" spans="1:25" x14ac:dyDescent="0.3">
      <c r="A199" s="1"/>
      <c r="B199" s="1"/>
      <c r="C199" s="1"/>
      <c r="D199" s="1"/>
      <c r="E199" s="1"/>
      <c r="F199" s="1"/>
      <c r="G199" s="1"/>
      <c r="H199" s="1"/>
      <c r="I199" s="77" t="s">
        <v>267</v>
      </c>
      <c r="J199" s="77">
        <v>70682</v>
      </c>
      <c r="K199" s="1"/>
      <c r="L199" s="1"/>
      <c r="M199" s="1"/>
      <c r="N199" s="1"/>
      <c r="O199" s="1"/>
      <c r="P199" s="1"/>
      <c r="Q199" s="1"/>
      <c r="R199" s="1"/>
      <c r="S199" s="1"/>
      <c r="T199" s="1"/>
      <c r="U199" s="1"/>
      <c r="V199" s="1"/>
      <c r="W199" s="1"/>
      <c r="X199" s="1"/>
      <c r="Y199" s="1"/>
    </row>
    <row r="200" spans="1:25" x14ac:dyDescent="0.3">
      <c r="A200" s="1"/>
      <c r="B200" s="1"/>
      <c r="C200" s="1"/>
      <c r="D200" s="1"/>
      <c r="E200" s="1"/>
      <c r="F200" s="1"/>
      <c r="G200" s="1"/>
      <c r="H200" s="1"/>
      <c r="I200" s="77" t="s">
        <v>639</v>
      </c>
      <c r="J200" s="77">
        <v>70045.205000000002</v>
      </c>
      <c r="K200" s="1"/>
      <c r="L200" s="1"/>
      <c r="M200" s="1"/>
      <c r="N200" s="1"/>
      <c r="O200" s="1"/>
      <c r="P200" s="1"/>
      <c r="Q200" s="1"/>
      <c r="R200" s="1"/>
      <c r="S200" s="1"/>
      <c r="T200" s="1"/>
      <c r="U200" s="1"/>
      <c r="V200" s="1"/>
      <c r="W200" s="1"/>
      <c r="X200" s="1"/>
      <c r="Y200" s="1"/>
    </row>
    <row r="201" spans="1:25" x14ac:dyDescent="0.3">
      <c r="A201" s="1"/>
      <c r="B201" s="1"/>
      <c r="C201" s="1"/>
      <c r="D201" s="1"/>
      <c r="E201" s="1"/>
      <c r="F201" s="1"/>
      <c r="G201" s="1"/>
      <c r="H201" s="1"/>
      <c r="I201" s="77" t="s">
        <v>632</v>
      </c>
      <c r="J201" s="77">
        <v>64744.7</v>
      </c>
      <c r="K201" s="1"/>
      <c r="L201" s="1"/>
      <c r="M201" s="1"/>
      <c r="N201" s="1"/>
      <c r="O201" s="1"/>
      <c r="P201" s="1"/>
      <c r="Q201" s="1"/>
      <c r="R201" s="1"/>
      <c r="S201" s="1"/>
      <c r="T201" s="1"/>
      <c r="U201" s="1"/>
      <c r="V201" s="1"/>
      <c r="W201" s="1"/>
      <c r="X201" s="1"/>
      <c r="Y201" s="1"/>
    </row>
    <row r="202" spans="1:25" x14ac:dyDescent="0.3">
      <c r="A202" s="1"/>
      <c r="B202" s="1"/>
      <c r="C202" s="1"/>
      <c r="D202" s="1"/>
      <c r="E202" s="1"/>
      <c r="F202" s="1"/>
      <c r="G202" s="1"/>
      <c r="H202" s="1"/>
      <c r="I202" s="77" t="s">
        <v>635</v>
      </c>
      <c r="J202" s="77">
        <v>58844.2</v>
      </c>
      <c r="K202" s="1"/>
      <c r="L202" s="1"/>
      <c r="M202" s="1"/>
      <c r="N202" s="1"/>
      <c r="O202" s="1"/>
      <c r="P202" s="1"/>
      <c r="Q202" s="1"/>
      <c r="R202" s="1"/>
      <c r="S202" s="1"/>
      <c r="T202" s="1"/>
      <c r="U202" s="1"/>
      <c r="V202" s="1"/>
      <c r="W202" s="1"/>
      <c r="X202" s="1"/>
      <c r="Y202" s="1"/>
    </row>
    <row r="203" spans="1:25" x14ac:dyDescent="0.3">
      <c r="A203" s="1"/>
      <c r="B203" s="1"/>
      <c r="C203" s="1"/>
      <c r="D203" s="1"/>
      <c r="E203" s="1"/>
      <c r="F203" s="1"/>
      <c r="G203" s="1"/>
      <c r="H203" s="1"/>
      <c r="I203" s="77" t="s">
        <v>674</v>
      </c>
      <c r="J203" s="77">
        <v>48516.45</v>
      </c>
      <c r="K203" s="1"/>
      <c r="L203" s="1"/>
      <c r="M203" s="1"/>
      <c r="N203" s="1"/>
      <c r="O203" s="1"/>
      <c r="P203" s="1"/>
      <c r="Q203" s="1"/>
      <c r="R203" s="1"/>
      <c r="S203" s="1"/>
      <c r="T203" s="1"/>
      <c r="U203" s="1"/>
      <c r="V203" s="1"/>
      <c r="W203" s="1"/>
      <c r="X203" s="1"/>
      <c r="Y203" s="1"/>
    </row>
    <row r="204" spans="1:25" x14ac:dyDescent="0.3">
      <c r="A204" s="1"/>
      <c r="B204" s="1"/>
      <c r="C204" s="1"/>
      <c r="D204" s="1"/>
      <c r="E204" s="1"/>
      <c r="F204" s="1"/>
      <c r="G204" s="1"/>
      <c r="H204" s="1"/>
      <c r="I204" s="77" t="s">
        <v>634</v>
      </c>
      <c r="J204" s="77">
        <v>45445.05</v>
      </c>
      <c r="K204" s="1"/>
      <c r="L204" s="1"/>
      <c r="M204" s="1"/>
      <c r="N204" s="1"/>
      <c r="O204" s="1"/>
      <c r="P204" s="1"/>
      <c r="Q204" s="1"/>
      <c r="R204" s="1"/>
      <c r="S204" s="1"/>
      <c r="T204" s="1"/>
      <c r="U204" s="1"/>
      <c r="V204" s="1"/>
      <c r="W204" s="1"/>
      <c r="X204" s="1"/>
      <c r="Y204" s="1"/>
    </row>
    <row r="205" spans="1:25" x14ac:dyDescent="0.3">
      <c r="A205" s="1"/>
      <c r="B205" s="1"/>
      <c r="C205" s="1"/>
      <c r="D205" s="1"/>
      <c r="E205" s="1"/>
      <c r="F205" s="1"/>
      <c r="G205" s="1"/>
      <c r="H205" s="1"/>
      <c r="I205" s="77" t="s">
        <v>58</v>
      </c>
      <c r="J205" s="77">
        <v>44676.15</v>
      </c>
      <c r="K205" s="1"/>
      <c r="L205" s="1"/>
      <c r="M205" s="1"/>
      <c r="N205" s="1"/>
      <c r="O205" s="1"/>
      <c r="P205" s="1"/>
      <c r="Q205" s="1"/>
      <c r="R205" s="1"/>
      <c r="S205" s="1"/>
      <c r="T205" s="1"/>
      <c r="U205" s="1"/>
      <c r="V205" s="1"/>
      <c r="W205" s="1"/>
      <c r="X205" s="1"/>
      <c r="Y205" s="1"/>
    </row>
    <row r="206" spans="1:25" x14ac:dyDescent="0.3">
      <c r="A206" s="1"/>
      <c r="B206" s="1"/>
      <c r="C206" s="1"/>
      <c r="D206" s="1"/>
      <c r="E206" s="1"/>
      <c r="F206" s="1"/>
      <c r="G206" s="1"/>
      <c r="H206" s="1"/>
      <c r="I206" s="77" t="s">
        <v>642</v>
      </c>
      <c r="J206" s="77">
        <v>38041.75</v>
      </c>
      <c r="K206" s="1"/>
      <c r="L206" s="1"/>
      <c r="M206" s="1"/>
      <c r="N206" s="1"/>
      <c r="O206" s="1"/>
      <c r="P206" s="1"/>
      <c r="Q206" s="1"/>
      <c r="R206" s="1"/>
      <c r="S206" s="1"/>
      <c r="T206" s="1"/>
      <c r="U206" s="1"/>
      <c r="V206" s="1"/>
      <c r="W206" s="1"/>
      <c r="X206" s="1"/>
      <c r="Y206" s="1"/>
    </row>
    <row r="207" spans="1:25" x14ac:dyDescent="0.3">
      <c r="A207" s="1"/>
      <c r="B207" s="1"/>
      <c r="C207" s="1"/>
      <c r="D207" s="1"/>
      <c r="E207" s="1"/>
      <c r="F207" s="1"/>
      <c r="G207" s="1"/>
      <c r="H207" s="1"/>
      <c r="I207" s="77" t="s">
        <v>647</v>
      </c>
      <c r="J207" s="77">
        <v>34549.4</v>
      </c>
      <c r="K207" s="1"/>
      <c r="L207" s="1"/>
      <c r="M207" s="1"/>
      <c r="N207" s="1"/>
      <c r="O207" s="1"/>
      <c r="P207" s="1"/>
      <c r="Q207" s="1"/>
      <c r="R207" s="1"/>
      <c r="S207" s="1"/>
      <c r="T207" s="1"/>
      <c r="U207" s="1"/>
      <c r="V207" s="1"/>
      <c r="W207" s="1"/>
      <c r="X207" s="1"/>
      <c r="Y207" s="1"/>
    </row>
    <row r="208" spans="1:25" x14ac:dyDescent="0.3">
      <c r="A208" s="1"/>
      <c r="B208" s="1"/>
      <c r="C208" s="1"/>
      <c r="D208" s="1"/>
      <c r="E208" s="1"/>
      <c r="F208" s="1"/>
      <c r="G208" s="1"/>
      <c r="H208" s="1"/>
      <c r="I208" s="77" t="s">
        <v>644</v>
      </c>
      <c r="J208" s="77">
        <v>28980.15</v>
      </c>
      <c r="K208" s="1"/>
      <c r="L208" s="1"/>
      <c r="M208" s="1"/>
      <c r="N208" s="1"/>
      <c r="O208" s="1"/>
      <c r="P208" s="1"/>
      <c r="Q208" s="1"/>
      <c r="R208" s="1"/>
      <c r="S208" s="1"/>
      <c r="T208" s="1"/>
      <c r="U208" s="1"/>
      <c r="V208" s="1"/>
      <c r="W208" s="1"/>
      <c r="X208" s="1"/>
      <c r="Y208" s="1"/>
    </row>
    <row r="209" spans="1:25" x14ac:dyDescent="0.3">
      <c r="A209" s="1"/>
      <c r="B209" s="1"/>
      <c r="C209" s="1"/>
      <c r="D209" s="1"/>
      <c r="E209" s="1"/>
      <c r="F209" s="1"/>
      <c r="G209" s="1"/>
      <c r="H209" s="1"/>
      <c r="I209" s="77" t="s">
        <v>671</v>
      </c>
      <c r="J209" s="77">
        <v>27559.8</v>
      </c>
      <c r="K209" s="1"/>
      <c r="L209" s="1"/>
      <c r="M209" s="1"/>
      <c r="N209" s="1"/>
      <c r="O209" s="1"/>
      <c r="P209" s="1"/>
      <c r="Q209" s="1"/>
      <c r="R209" s="1"/>
      <c r="S209" s="1"/>
      <c r="T209" s="1"/>
      <c r="U209" s="1"/>
      <c r="V209" s="1"/>
      <c r="W209" s="1"/>
      <c r="X209" s="1"/>
      <c r="Y209" s="1"/>
    </row>
    <row r="210" spans="1:25" x14ac:dyDescent="0.3">
      <c r="A210" s="1"/>
      <c r="B210" s="1"/>
      <c r="C210" s="1"/>
      <c r="D210" s="1"/>
      <c r="E210" s="1"/>
      <c r="F210" s="1"/>
      <c r="G210" s="1"/>
      <c r="H210" s="1"/>
      <c r="I210" s="77" t="s">
        <v>136</v>
      </c>
      <c r="J210" s="77">
        <v>24523.915000000001</v>
      </c>
      <c r="K210" s="1"/>
      <c r="L210" s="1"/>
      <c r="M210" s="1"/>
      <c r="N210" s="1"/>
      <c r="O210" s="1"/>
      <c r="P210" s="1"/>
      <c r="Q210" s="1"/>
      <c r="R210" s="1"/>
      <c r="S210" s="1"/>
      <c r="T210" s="1"/>
      <c r="U210" s="1"/>
      <c r="V210" s="1"/>
      <c r="W210" s="1"/>
      <c r="X210" s="1"/>
      <c r="Y210" s="1"/>
    </row>
    <row r="211" spans="1:25" x14ac:dyDescent="0.3">
      <c r="A211" s="1"/>
      <c r="B211" s="1"/>
      <c r="C211" s="1"/>
      <c r="D211" s="1"/>
      <c r="E211" s="1"/>
      <c r="F211" s="1"/>
      <c r="G211" s="1"/>
      <c r="H211" s="1"/>
      <c r="I211" s="77" t="s">
        <v>669</v>
      </c>
      <c r="J211" s="77">
        <v>23241.9</v>
      </c>
      <c r="K211" s="1"/>
      <c r="L211" s="1"/>
      <c r="M211" s="1"/>
      <c r="N211" s="1"/>
      <c r="O211" s="1"/>
      <c r="P211" s="1"/>
      <c r="Q211" s="1"/>
      <c r="R211" s="1"/>
      <c r="S211" s="1"/>
      <c r="T211" s="1"/>
      <c r="U211" s="1"/>
      <c r="V211" s="1"/>
      <c r="W211" s="1"/>
      <c r="X211" s="1"/>
      <c r="Y211" s="1"/>
    </row>
    <row r="212" spans="1:25" x14ac:dyDescent="0.3">
      <c r="A212" s="1"/>
      <c r="B212" s="1"/>
      <c r="C212" s="1"/>
      <c r="D212" s="1"/>
      <c r="E212" s="1"/>
      <c r="F212" s="1"/>
      <c r="G212" s="1"/>
      <c r="H212" s="1"/>
      <c r="I212" s="77" t="s">
        <v>663</v>
      </c>
      <c r="J212" s="77">
        <v>23070.05</v>
      </c>
      <c r="K212" s="1"/>
      <c r="L212" s="1"/>
      <c r="M212" s="1"/>
      <c r="N212" s="1"/>
      <c r="O212" s="1"/>
      <c r="P212" s="1"/>
      <c r="Q212" s="1"/>
      <c r="R212" s="1"/>
      <c r="S212" s="1"/>
      <c r="T212" s="1"/>
      <c r="U212" s="1"/>
      <c r="V212" s="1"/>
      <c r="W212" s="1"/>
      <c r="X212" s="1"/>
      <c r="Y212" s="1"/>
    </row>
    <row r="213" spans="1:25" x14ac:dyDescent="0.3">
      <c r="A213" s="1"/>
      <c r="B213" s="1"/>
      <c r="C213" s="1"/>
      <c r="D213" s="1"/>
      <c r="E213" s="1"/>
      <c r="F213" s="1"/>
      <c r="G213" s="1"/>
      <c r="H213" s="1"/>
      <c r="I213" s="77" t="s">
        <v>673</v>
      </c>
      <c r="J213" s="77">
        <v>22843.45</v>
      </c>
      <c r="K213" s="1"/>
      <c r="L213" s="1"/>
      <c r="M213" s="1"/>
      <c r="N213" s="1"/>
      <c r="O213" s="1"/>
      <c r="P213" s="1"/>
      <c r="Q213" s="1"/>
      <c r="R213" s="1"/>
      <c r="S213" s="1"/>
      <c r="T213" s="1"/>
      <c r="U213" s="1"/>
      <c r="V213" s="1"/>
      <c r="W213" s="1"/>
      <c r="X213" s="1"/>
      <c r="Y213" s="1"/>
    </row>
    <row r="214" spans="1:25" x14ac:dyDescent="0.3">
      <c r="A214" s="1"/>
      <c r="B214" s="1"/>
      <c r="C214" s="1"/>
      <c r="D214" s="1"/>
      <c r="E214" s="1"/>
      <c r="F214" s="1"/>
      <c r="G214" s="1"/>
      <c r="H214" s="1"/>
      <c r="I214" s="77" t="s">
        <v>679</v>
      </c>
      <c r="J214" s="77">
        <v>20446.025000000001</v>
      </c>
      <c r="K214" s="1"/>
      <c r="L214" s="1"/>
      <c r="M214" s="1"/>
      <c r="N214" s="1"/>
      <c r="O214" s="1"/>
      <c r="P214" s="1"/>
      <c r="Q214" s="1"/>
      <c r="R214" s="1"/>
      <c r="S214" s="1"/>
      <c r="T214" s="1"/>
      <c r="U214" s="1"/>
      <c r="V214" s="1"/>
      <c r="W214" s="1"/>
      <c r="X214" s="1"/>
      <c r="Y214" s="1"/>
    </row>
    <row r="215" spans="1:25" x14ac:dyDescent="0.3">
      <c r="A215" s="1"/>
      <c r="B215" s="1"/>
      <c r="C215" s="1"/>
      <c r="D215" s="1"/>
      <c r="E215" s="1"/>
      <c r="F215" s="1"/>
      <c r="G215" s="1"/>
      <c r="H215" s="1"/>
      <c r="I215" s="77" t="s">
        <v>638</v>
      </c>
      <c r="J215" s="77">
        <v>20028.400000000001</v>
      </c>
      <c r="K215" s="1"/>
      <c r="L215" s="1"/>
      <c r="M215" s="1"/>
      <c r="N215" s="1"/>
      <c r="O215" s="1"/>
      <c r="P215" s="1"/>
      <c r="Q215" s="1"/>
      <c r="R215" s="1"/>
      <c r="S215" s="1"/>
      <c r="T215" s="1"/>
      <c r="U215" s="1"/>
      <c r="V215" s="1"/>
      <c r="W215" s="1"/>
      <c r="X215" s="1"/>
      <c r="Y215" s="1"/>
    </row>
    <row r="216" spans="1:25" x14ac:dyDescent="0.3">
      <c r="A216" s="1"/>
      <c r="B216" s="1"/>
      <c r="C216" s="1"/>
      <c r="D216" s="1"/>
      <c r="E216" s="1"/>
      <c r="F216" s="1"/>
      <c r="G216" s="1"/>
      <c r="H216" s="1"/>
      <c r="I216" s="77" t="s">
        <v>648</v>
      </c>
      <c r="J216" s="77">
        <v>14993.8</v>
      </c>
      <c r="K216" s="1"/>
      <c r="L216" s="1"/>
      <c r="M216" s="1"/>
      <c r="N216" s="1"/>
      <c r="O216" s="1"/>
      <c r="P216" s="1"/>
      <c r="Q216" s="1"/>
      <c r="R216" s="1"/>
      <c r="S216" s="1"/>
      <c r="T216" s="1"/>
      <c r="U216" s="1"/>
      <c r="V216" s="1"/>
      <c r="W216" s="1"/>
      <c r="X216" s="1"/>
      <c r="Y216" s="1"/>
    </row>
    <row r="217" spans="1:25" x14ac:dyDescent="0.3">
      <c r="A217" s="1"/>
      <c r="B217" s="1"/>
      <c r="C217" s="1"/>
      <c r="D217" s="1"/>
      <c r="E217" s="1"/>
      <c r="F217" s="1"/>
      <c r="G217" s="1"/>
      <c r="H217" s="1"/>
      <c r="I217" s="77" t="s">
        <v>677</v>
      </c>
      <c r="J217" s="77">
        <v>12335.05</v>
      </c>
      <c r="K217" s="1"/>
      <c r="L217" s="1"/>
      <c r="M217" s="1"/>
      <c r="N217" s="1"/>
      <c r="O217" s="1"/>
      <c r="P217" s="1"/>
      <c r="Q217" s="1"/>
      <c r="R217" s="1"/>
      <c r="S217" s="1"/>
      <c r="T217" s="1"/>
      <c r="U217" s="1"/>
      <c r="V217" s="1"/>
      <c r="W217" s="1"/>
      <c r="X217" s="1"/>
      <c r="Y217" s="1"/>
    </row>
    <row r="218" spans="1:25" x14ac:dyDescent="0.3">
      <c r="A218" s="1"/>
      <c r="B218" s="1"/>
      <c r="C218" s="1"/>
      <c r="D218" s="1"/>
      <c r="E218" s="1"/>
      <c r="F218" s="1"/>
      <c r="G218" s="1"/>
      <c r="H218" s="1"/>
      <c r="I218" s="77" t="s">
        <v>670</v>
      </c>
      <c r="J218" s="77">
        <v>8896.0499999999993</v>
      </c>
      <c r="K218" s="1"/>
      <c r="L218" s="1"/>
      <c r="M218" s="1"/>
      <c r="N218" s="1"/>
      <c r="O218" s="1"/>
      <c r="P218" s="1"/>
      <c r="Q218" s="1"/>
      <c r="R218" s="1"/>
      <c r="S218" s="1"/>
      <c r="T218" s="1"/>
      <c r="U218" s="1"/>
      <c r="V218" s="1"/>
      <c r="W218" s="1"/>
      <c r="X218" s="1"/>
      <c r="Y218" s="1"/>
    </row>
    <row r="219" spans="1:25" x14ac:dyDescent="0.3">
      <c r="A219" s="1"/>
      <c r="B219" s="1"/>
      <c r="C219" s="1"/>
      <c r="D219" s="1"/>
      <c r="E219" s="1"/>
      <c r="F219" s="1"/>
      <c r="G219" s="1"/>
      <c r="H219" s="1"/>
      <c r="I219" s="77" t="s">
        <v>672</v>
      </c>
      <c r="J219" s="77">
        <v>8771.85</v>
      </c>
      <c r="K219" s="1"/>
      <c r="L219" s="1"/>
      <c r="M219" s="1"/>
      <c r="N219" s="1"/>
      <c r="O219" s="1"/>
      <c r="P219" s="1"/>
      <c r="Q219" s="1"/>
      <c r="R219" s="1"/>
      <c r="S219" s="1"/>
      <c r="T219" s="1"/>
      <c r="U219" s="1"/>
      <c r="V219" s="1"/>
      <c r="W219" s="1"/>
      <c r="X219" s="1"/>
      <c r="Y219" s="1"/>
    </row>
    <row r="220" spans="1:25" x14ac:dyDescent="0.3">
      <c r="A220" s="1"/>
      <c r="B220" s="1"/>
      <c r="C220" s="1"/>
      <c r="D220" s="1"/>
      <c r="E220" s="1"/>
      <c r="F220" s="1"/>
      <c r="G220" s="1"/>
      <c r="H220" s="1"/>
      <c r="I220" s="77" t="s">
        <v>659</v>
      </c>
      <c r="J220" s="77">
        <v>8416.7999999999993</v>
      </c>
      <c r="K220" s="1"/>
      <c r="L220" s="1"/>
      <c r="M220" s="1"/>
      <c r="N220" s="1"/>
      <c r="O220" s="1"/>
      <c r="P220" s="1"/>
      <c r="Q220" s="1"/>
      <c r="R220" s="1"/>
      <c r="S220" s="1"/>
      <c r="T220" s="1"/>
      <c r="U220" s="1"/>
      <c r="V220" s="1"/>
      <c r="W220" s="1"/>
      <c r="X220" s="1"/>
      <c r="Y220" s="1"/>
    </row>
    <row r="221" spans="1:25" x14ac:dyDescent="0.3">
      <c r="A221" s="1"/>
      <c r="B221" s="1"/>
      <c r="C221" s="1"/>
      <c r="D221" s="1"/>
      <c r="E221" s="1"/>
      <c r="F221" s="1"/>
      <c r="G221" s="1"/>
      <c r="H221" s="1"/>
      <c r="I221" s="77" t="s">
        <v>662</v>
      </c>
      <c r="J221" s="77">
        <v>8332.0499999999993</v>
      </c>
      <c r="K221" s="1"/>
      <c r="L221" s="1"/>
      <c r="M221" s="1"/>
      <c r="N221" s="1"/>
      <c r="O221" s="1"/>
      <c r="P221" s="1"/>
      <c r="Q221" s="1"/>
      <c r="R221" s="1"/>
      <c r="S221" s="1"/>
      <c r="T221" s="1"/>
      <c r="U221" s="1"/>
      <c r="V221" s="1"/>
      <c r="W221" s="1"/>
      <c r="X221" s="1"/>
      <c r="Y221" s="1"/>
    </row>
    <row r="222" spans="1:25" x14ac:dyDescent="0.3">
      <c r="A222" s="1"/>
      <c r="B222" s="1"/>
      <c r="C222" s="1"/>
      <c r="D222" s="1"/>
      <c r="E222" s="1"/>
      <c r="F222" s="1"/>
      <c r="G222" s="1"/>
      <c r="H222" s="1"/>
      <c r="I222" s="77" t="s">
        <v>68</v>
      </c>
      <c r="J222" s="77">
        <v>8225.8845000000001</v>
      </c>
      <c r="K222" s="1"/>
      <c r="L222" s="1"/>
      <c r="M222" s="1"/>
      <c r="N222" s="1"/>
      <c r="O222" s="1"/>
      <c r="P222" s="1"/>
      <c r="Q222" s="1"/>
      <c r="R222" s="1"/>
      <c r="S222" s="1"/>
      <c r="T222" s="1"/>
      <c r="U222" s="1"/>
      <c r="V222" s="1"/>
      <c r="W222" s="1"/>
      <c r="X222" s="1"/>
      <c r="Y222" s="1"/>
    </row>
    <row r="223" spans="1:25" x14ac:dyDescent="0.3">
      <c r="A223" s="1"/>
      <c r="B223" s="1"/>
      <c r="C223" s="1"/>
      <c r="D223" s="1"/>
      <c r="E223" s="1"/>
      <c r="F223" s="1"/>
      <c r="G223" s="1"/>
      <c r="H223" s="1"/>
      <c r="I223" s="77" t="s">
        <v>655</v>
      </c>
      <c r="J223" s="77">
        <v>8022</v>
      </c>
      <c r="K223" s="1"/>
      <c r="L223" s="1"/>
      <c r="M223" s="1"/>
      <c r="N223" s="1"/>
      <c r="O223" s="1"/>
      <c r="P223" s="1"/>
      <c r="Q223" s="1"/>
      <c r="R223" s="1"/>
      <c r="S223" s="1"/>
      <c r="T223" s="1"/>
      <c r="U223" s="1"/>
      <c r="V223" s="1"/>
      <c r="W223" s="1"/>
      <c r="X223" s="1"/>
      <c r="Y223" s="1"/>
    </row>
    <row r="224" spans="1:25" x14ac:dyDescent="0.3">
      <c r="A224" s="1"/>
      <c r="B224" s="1"/>
      <c r="C224" s="1"/>
      <c r="D224" s="1"/>
      <c r="E224" s="1"/>
      <c r="F224" s="1"/>
      <c r="G224" s="1"/>
      <c r="H224" s="1"/>
      <c r="I224" s="77" t="s">
        <v>680</v>
      </c>
      <c r="J224" s="77">
        <v>7808.5</v>
      </c>
      <c r="K224" s="1"/>
      <c r="L224" s="1"/>
      <c r="M224" s="1"/>
      <c r="N224" s="1"/>
      <c r="O224" s="1"/>
      <c r="P224" s="1"/>
      <c r="Q224" s="1"/>
      <c r="R224" s="1"/>
      <c r="S224" s="1"/>
      <c r="T224" s="1"/>
      <c r="U224" s="1"/>
      <c r="V224" s="1"/>
      <c r="W224" s="1"/>
      <c r="X224" s="1"/>
      <c r="Y224" s="1"/>
    </row>
    <row r="225" spans="1:25" x14ac:dyDescent="0.3">
      <c r="A225" s="1"/>
      <c r="B225" s="1"/>
      <c r="C225" s="1"/>
      <c r="D225" s="1"/>
      <c r="E225" s="1"/>
      <c r="F225" s="1"/>
      <c r="G225" s="1"/>
      <c r="H225" s="1"/>
      <c r="I225" s="77" t="s">
        <v>640</v>
      </c>
      <c r="J225" s="77">
        <v>7462.8060999999998</v>
      </c>
      <c r="K225" s="1"/>
      <c r="L225" s="1"/>
      <c r="M225" s="1"/>
      <c r="N225" s="1"/>
      <c r="O225" s="1"/>
      <c r="P225" s="1"/>
      <c r="Q225" s="1"/>
      <c r="R225" s="1"/>
      <c r="S225" s="1"/>
      <c r="T225" s="1"/>
      <c r="U225" s="1"/>
      <c r="V225" s="1"/>
      <c r="W225" s="1"/>
      <c r="X225" s="1"/>
      <c r="Y225" s="1"/>
    </row>
    <row r="226" spans="1:25" x14ac:dyDescent="0.3">
      <c r="A226" s="1"/>
      <c r="B226" s="1"/>
      <c r="C226" s="1"/>
      <c r="D226" s="1"/>
      <c r="E226" s="1"/>
      <c r="F226" s="1"/>
      <c r="G226" s="1"/>
      <c r="H226" s="1"/>
      <c r="I226" s="77" t="s">
        <v>666</v>
      </c>
      <c r="J226" s="77">
        <v>7051.3</v>
      </c>
      <c r="K226" s="1"/>
      <c r="L226" s="1"/>
      <c r="M226" s="1"/>
      <c r="N226" s="1"/>
      <c r="O226" s="1"/>
      <c r="P226" s="1"/>
      <c r="Q226" s="1"/>
      <c r="R226" s="1"/>
      <c r="S226" s="1"/>
      <c r="T226" s="1"/>
      <c r="U226" s="1"/>
      <c r="V226" s="1"/>
      <c r="W226" s="1"/>
      <c r="X226" s="1"/>
      <c r="Y226" s="1"/>
    </row>
    <row r="227" spans="1:25" x14ac:dyDescent="0.3">
      <c r="A227" s="1"/>
      <c r="B227" s="1"/>
      <c r="C227" s="1"/>
      <c r="D227" s="1"/>
      <c r="E227" s="1"/>
      <c r="F227" s="1"/>
      <c r="G227" s="1"/>
      <c r="H227" s="1"/>
      <c r="I227" s="77" t="s">
        <v>290</v>
      </c>
      <c r="J227" s="77">
        <v>6255.55</v>
      </c>
      <c r="K227" s="1"/>
      <c r="L227" s="1"/>
      <c r="M227" s="1"/>
      <c r="N227" s="1"/>
      <c r="O227" s="1"/>
      <c r="P227" s="1"/>
      <c r="Q227" s="1"/>
      <c r="R227" s="1"/>
      <c r="S227" s="1"/>
      <c r="T227" s="1"/>
      <c r="U227" s="1"/>
      <c r="V227" s="1"/>
      <c r="W227" s="1"/>
      <c r="X227" s="1"/>
      <c r="Y227" s="1"/>
    </row>
    <row r="228" spans="1:25" x14ac:dyDescent="0.3">
      <c r="A228" s="1"/>
      <c r="B228" s="1"/>
      <c r="C228" s="1"/>
      <c r="D228" s="1"/>
      <c r="E228" s="1"/>
      <c r="F228" s="1"/>
      <c r="G228" s="1"/>
      <c r="H228" s="1"/>
      <c r="I228" s="77" t="s">
        <v>161</v>
      </c>
      <c r="J228" s="77">
        <v>5704.15</v>
      </c>
      <c r="K228" s="1"/>
      <c r="L228" s="1"/>
      <c r="M228" s="1"/>
      <c r="N228" s="1"/>
      <c r="O228" s="1"/>
      <c r="P228" s="1"/>
      <c r="Q228" s="1"/>
      <c r="R228" s="1"/>
      <c r="S228" s="1"/>
      <c r="T228" s="1"/>
      <c r="U228" s="1"/>
      <c r="V228" s="1"/>
      <c r="W228" s="1"/>
      <c r="X228" s="1"/>
      <c r="Y228" s="1"/>
    </row>
    <row r="229" spans="1:25" x14ac:dyDescent="0.3">
      <c r="A229" s="1"/>
      <c r="B229" s="1"/>
      <c r="C229" s="1"/>
      <c r="D229" s="1"/>
      <c r="E229" s="1"/>
      <c r="F229" s="1"/>
      <c r="G229" s="1"/>
      <c r="H229" s="1"/>
      <c r="I229" s="77" t="s">
        <v>656</v>
      </c>
      <c r="J229" s="77">
        <v>5542.2153500000004</v>
      </c>
      <c r="K229" s="1"/>
      <c r="L229" s="1"/>
      <c r="M229" s="1"/>
      <c r="N229" s="1"/>
      <c r="O229" s="1"/>
      <c r="P229" s="1"/>
      <c r="Q229" s="1"/>
      <c r="R229" s="1"/>
      <c r="S229" s="1"/>
      <c r="T229" s="1"/>
      <c r="U229" s="1"/>
      <c r="V229" s="1"/>
      <c r="W229" s="1"/>
      <c r="X229" s="1"/>
      <c r="Y229" s="1"/>
    </row>
    <row r="230" spans="1:25" x14ac:dyDescent="0.3">
      <c r="A230" s="1"/>
      <c r="B230" s="1"/>
      <c r="C230" s="1"/>
      <c r="D230" s="1"/>
      <c r="E230" s="1"/>
      <c r="F230" s="1"/>
      <c r="G230" s="1"/>
      <c r="H230" s="1"/>
      <c r="I230" s="77" t="s">
        <v>641</v>
      </c>
      <c r="J230" s="77">
        <v>5390.55</v>
      </c>
      <c r="K230" s="1"/>
      <c r="L230" s="1"/>
      <c r="M230" s="1"/>
      <c r="N230" s="1"/>
      <c r="O230" s="1"/>
      <c r="P230" s="1"/>
      <c r="Q230" s="1"/>
      <c r="R230" s="1"/>
      <c r="S230" s="1"/>
      <c r="T230" s="1"/>
      <c r="U230" s="1"/>
      <c r="V230" s="1"/>
      <c r="W230" s="1"/>
      <c r="X230" s="1"/>
      <c r="Y230" s="1"/>
    </row>
    <row r="231" spans="1:25" x14ac:dyDescent="0.3">
      <c r="A231" s="1"/>
      <c r="B231" s="1"/>
      <c r="C231" s="1"/>
      <c r="D231" s="1"/>
      <c r="E231" s="1"/>
      <c r="F231" s="1"/>
      <c r="G231" s="1"/>
      <c r="H231" s="1"/>
      <c r="I231" s="77" t="s">
        <v>682</v>
      </c>
      <c r="J231" s="77">
        <v>4656.5316999999995</v>
      </c>
      <c r="K231" s="1"/>
      <c r="L231" s="1"/>
      <c r="M231" s="1"/>
      <c r="N231" s="1"/>
      <c r="O231" s="1"/>
      <c r="P231" s="1"/>
      <c r="Q231" s="1"/>
      <c r="R231" s="1"/>
      <c r="S231" s="1"/>
      <c r="T231" s="1"/>
      <c r="U231" s="1"/>
      <c r="V231" s="1"/>
      <c r="W231" s="1"/>
      <c r="X231" s="1"/>
      <c r="Y231" s="1"/>
    </row>
    <row r="232" spans="1:25" x14ac:dyDescent="0.3">
      <c r="A232" s="1"/>
      <c r="B232" s="1"/>
      <c r="C232" s="1"/>
      <c r="D232" s="1"/>
      <c r="E232" s="1"/>
      <c r="F232" s="1"/>
      <c r="G232" s="1"/>
      <c r="H232" s="1"/>
      <c r="I232" s="77" t="s">
        <v>657</v>
      </c>
      <c r="J232" s="77">
        <v>4206.8050000000003</v>
      </c>
      <c r="K232" s="1"/>
      <c r="L232" s="1"/>
      <c r="M232" s="1"/>
      <c r="N232" s="1"/>
      <c r="O232" s="1"/>
      <c r="P232" s="1"/>
      <c r="Q232" s="1"/>
      <c r="R232" s="1"/>
      <c r="S232" s="1"/>
      <c r="T232" s="1"/>
      <c r="U232" s="1"/>
      <c r="V232" s="1"/>
      <c r="W232" s="1"/>
      <c r="X232" s="1"/>
      <c r="Y232" s="1"/>
    </row>
    <row r="233" spans="1:25" x14ac:dyDescent="0.3">
      <c r="A233" s="1"/>
      <c r="B233" s="1"/>
      <c r="C233" s="1"/>
      <c r="D233" s="1"/>
      <c r="E233" s="1"/>
      <c r="F233" s="1"/>
      <c r="G233" s="1"/>
      <c r="H233" s="1"/>
      <c r="I233" s="77" t="s">
        <v>415</v>
      </c>
      <c r="J233" s="77">
        <v>3974.95</v>
      </c>
      <c r="K233" s="1"/>
      <c r="L233" s="1"/>
      <c r="M233" s="1"/>
      <c r="N233" s="1"/>
      <c r="O233" s="1"/>
      <c r="P233" s="1"/>
      <c r="Q233" s="1"/>
      <c r="R233" s="1"/>
      <c r="S233" s="1"/>
      <c r="T233" s="1"/>
      <c r="U233" s="1"/>
      <c r="V233" s="1"/>
      <c r="W233" s="1"/>
      <c r="X233" s="1"/>
      <c r="Y233" s="1"/>
    </row>
    <row r="234" spans="1:25" x14ac:dyDescent="0.3">
      <c r="A234" s="1"/>
      <c r="B234" s="1"/>
      <c r="C234" s="1"/>
      <c r="D234" s="1"/>
      <c r="E234" s="1"/>
      <c r="F234" s="1"/>
      <c r="G234" s="1"/>
      <c r="H234" s="1"/>
      <c r="I234" s="77" t="s">
        <v>678</v>
      </c>
      <c r="J234" s="77">
        <v>3966.25</v>
      </c>
      <c r="K234" s="1"/>
      <c r="L234" s="1"/>
      <c r="M234" s="1"/>
      <c r="N234" s="1"/>
      <c r="O234" s="1"/>
      <c r="P234" s="1"/>
      <c r="Q234" s="1"/>
      <c r="R234" s="1"/>
      <c r="S234" s="1"/>
      <c r="T234" s="1"/>
      <c r="U234" s="1"/>
      <c r="V234" s="1"/>
      <c r="W234" s="1"/>
      <c r="X234" s="1"/>
      <c r="Y234" s="1"/>
    </row>
    <row r="235" spans="1:25" x14ac:dyDescent="0.3">
      <c r="A235" s="1"/>
      <c r="B235" s="1"/>
      <c r="C235" s="1"/>
      <c r="D235" s="1"/>
      <c r="E235" s="1"/>
      <c r="F235" s="1"/>
      <c r="G235" s="1"/>
      <c r="H235" s="1"/>
      <c r="I235" s="77" t="s">
        <v>652</v>
      </c>
      <c r="J235" s="77">
        <v>3895.6661650000001</v>
      </c>
      <c r="K235" s="1"/>
      <c r="L235" s="1"/>
      <c r="M235" s="1"/>
      <c r="N235" s="1"/>
      <c r="O235" s="1"/>
      <c r="P235" s="1"/>
      <c r="Q235" s="1"/>
      <c r="R235" s="1"/>
      <c r="S235" s="1"/>
      <c r="T235" s="1"/>
      <c r="U235" s="1"/>
      <c r="V235" s="1"/>
      <c r="W235" s="1"/>
      <c r="X235" s="1"/>
      <c r="Y235" s="1"/>
    </row>
    <row r="236" spans="1:25" x14ac:dyDescent="0.3">
      <c r="A236" s="1"/>
      <c r="B236" s="1"/>
      <c r="C236" s="1"/>
      <c r="D236" s="1"/>
      <c r="E236" s="1"/>
      <c r="F236" s="1"/>
      <c r="G236" s="1"/>
      <c r="H236" s="1"/>
      <c r="I236" s="77" t="s">
        <v>661</v>
      </c>
      <c r="J236" s="77">
        <v>3597.2905000000001</v>
      </c>
      <c r="K236" s="1"/>
      <c r="L236" s="1"/>
      <c r="M236" s="1"/>
      <c r="N236" s="1"/>
      <c r="O236" s="1"/>
      <c r="P236" s="1"/>
      <c r="Q236" s="1"/>
      <c r="R236" s="1"/>
      <c r="S236" s="1"/>
      <c r="T236" s="1"/>
      <c r="U236" s="1"/>
      <c r="V236" s="1"/>
      <c r="W236" s="1"/>
      <c r="X236" s="1"/>
      <c r="Y236" s="1"/>
    </row>
    <row r="237" spans="1:25" x14ac:dyDescent="0.3">
      <c r="A237" s="1"/>
      <c r="B237" s="1"/>
      <c r="C237" s="1"/>
      <c r="D237" s="1"/>
      <c r="E237" s="1"/>
      <c r="F237" s="1"/>
      <c r="G237" s="1"/>
      <c r="H237" s="1"/>
      <c r="I237" s="77" t="s">
        <v>681</v>
      </c>
      <c r="J237" s="77">
        <v>3410.3589999999999</v>
      </c>
      <c r="K237" s="1"/>
      <c r="L237" s="1"/>
      <c r="M237" s="1"/>
      <c r="N237" s="1"/>
      <c r="O237" s="1"/>
      <c r="P237" s="1"/>
      <c r="Q237" s="1"/>
      <c r="R237" s="1"/>
      <c r="S237" s="1"/>
      <c r="T237" s="1"/>
      <c r="U237" s="1"/>
      <c r="V237" s="1"/>
      <c r="W237" s="1"/>
      <c r="X237" s="1"/>
      <c r="Y237" s="1"/>
    </row>
    <row r="238" spans="1:25" x14ac:dyDescent="0.3">
      <c r="A238" s="1"/>
      <c r="B238" s="1"/>
      <c r="C238" s="1"/>
      <c r="D238" s="1"/>
      <c r="E238" s="1"/>
      <c r="F238" s="1"/>
      <c r="G238" s="1"/>
      <c r="H238" s="1"/>
      <c r="I238" s="77" t="s">
        <v>651</v>
      </c>
      <c r="J238" s="77">
        <v>3144.95</v>
      </c>
      <c r="K238" s="1"/>
      <c r="L238" s="1"/>
      <c r="M238" s="1"/>
      <c r="N238" s="1"/>
      <c r="O238" s="1"/>
      <c r="P238" s="1"/>
      <c r="Q238" s="1"/>
      <c r="R238" s="1"/>
      <c r="S238" s="1"/>
      <c r="T238" s="1"/>
      <c r="U238" s="1"/>
      <c r="V238" s="1"/>
      <c r="W238" s="1"/>
      <c r="X238" s="1"/>
      <c r="Y238" s="1"/>
    </row>
    <row r="239" spans="1:25" x14ac:dyDescent="0.3">
      <c r="A239" s="1"/>
      <c r="B239" s="1"/>
      <c r="C239" s="1"/>
      <c r="D239" s="1"/>
      <c r="E239" s="1"/>
      <c r="F239" s="1"/>
      <c r="G239" s="1"/>
      <c r="H239" s="1"/>
      <c r="I239" s="77" t="s">
        <v>664</v>
      </c>
      <c r="J239" s="77">
        <v>3039.4</v>
      </c>
      <c r="K239" s="1"/>
      <c r="L239" s="1"/>
      <c r="M239" s="1"/>
      <c r="N239" s="1"/>
      <c r="O239" s="1"/>
      <c r="P239" s="1"/>
      <c r="Q239" s="1"/>
      <c r="R239" s="1"/>
      <c r="S239" s="1"/>
      <c r="T239" s="1"/>
      <c r="U239" s="1"/>
      <c r="V239" s="1"/>
      <c r="W239" s="1"/>
      <c r="X239" s="1"/>
      <c r="Y239" s="1"/>
    </row>
    <row r="240" spans="1:25" x14ac:dyDescent="0.3">
      <c r="A240" s="1"/>
      <c r="B240" s="1"/>
      <c r="C240" s="1"/>
      <c r="D240" s="1"/>
      <c r="E240" s="1"/>
      <c r="F240" s="1"/>
      <c r="G240" s="1"/>
      <c r="H240" s="1"/>
      <c r="I240" s="77" t="s">
        <v>660</v>
      </c>
      <c r="J240" s="77">
        <v>2967.7094999999999</v>
      </c>
      <c r="K240" s="1"/>
      <c r="L240" s="1"/>
      <c r="M240" s="1"/>
      <c r="N240" s="1"/>
      <c r="O240" s="1"/>
      <c r="P240" s="1"/>
      <c r="Q240" s="1"/>
      <c r="R240" s="1"/>
      <c r="S240" s="1"/>
      <c r="T240" s="1"/>
      <c r="U240" s="1"/>
      <c r="V240" s="1"/>
      <c r="W240" s="1"/>
      <c r="X240" s="1"/>
      <c r="Y240" s="1"/>
    </row>
    <row r="241" spans="1:25" x14ac:dyDescent="0.3">
      <c r="A241" s="1"/>
      <c r="B241" s="1"/>
      <c r="C241" s="1"/>
      <c r="D241" s="1"/>
      <c r="E241" s="1"/>
      <c r="F241" s="1"/>
      <c r="G241" s="1"/>
      <c r="H241" s="1"/>
      <c r="I241" s="77" t="s">
        <v>649</v>
      </c>
      <c r="J241" s="77">
        <v>2792.7</v>
      </c>
      <c r="K241" s="1"/>
      <c r="L241" s="1"/>
      <c r="M241" s="1"/>
      <c r="N241" s="1"/>
      <c r="O241" s="1"/>
      <c r="P241" s="1"/>
      <c r="Q241" s="1"/>
      <c r="R241" s="1"/>
      <c r="S241" s="1"/>
      <c r="T241" s="1"/>
      <c r="U241" s="1"/>
      <c r="V241" s="1"/>
      <c r="W241" s="1"/>
      <c r="X241" s="1"/>
      <c r="Y241" s="1"/>
    </row>
    <row r="242" spans="1:25" x14ac:dyDescent="0.3">
      <c r="A242" s="1"/>
      <c r="B242" s="1"/>
      <c r="C242" s="1"/>
      <c r="D242" s="1"/>
      <c r="E242" s="1"/>
      <c r="F242" s="1"/>
      <c r="G242" s="1"/>
      <c r="H242" s="1"/>
      <c r="I242" s="77" t="s">
        <v>675</v>
      </c>
      <c r="J242" s="77">
        <v>2626.8</v>
      </c>
      <c r="K242" s="1"/>
      <c r="L242" s="1"/>
      <c r="M242" s="1"/>
      <c r="N242" s="1"/>
      <c r="O242" s="1"/>
      <c r="P242" s="1"/>
      <c r="Q242" s="1"/>
      <c r="R242" s="1"/>
      <c r="S242" s="1"/>
      <c r="T242" s="1"/>
      <c r="U242" s="1"/>
      <c r="V242" s="1"/>
      <c r="W242" s="1"/>
      <c r="X242" s="1"/>
      <c r="Y242" s="1"/>
    </row>
    <row r="243" spans="1:25" x14ac:dyDescent="0.3">
      <c r="A243" s="1"/>
      <c r="B243" s="1"/>
      <c r="C243" s="1"/>
      <c r="D243" s="1"/>
      <c r="E243" s="1"/>
      <c r="F243" s="1"/>
      <c r="G243" s="1"/>
      <c r="H243" s="1"/>
      <c r="I243" s="77" t="s">
        <v>676</v>
      </c>
      <c r="J243" s="77">
        <v>2585</v>
      </c>
      <c r="K243" s="1"/>
      <c r="L243" s="1"/>
      <c r="M243" s="1"/>
      <c r="N243" s="1"/>
      <c r="O243" s="1"/>
      <c r="P243" s="1"/>
      <c r="Q243" s="1"/>
      <c r="R243" s="1"/>
      <c r="S243" s="1"/>
      <c r="T243" s="1"/>
      <c r="U243" s="1"/>
      <c r="V243" s="1"/>
      <c r="W243" s="1"/>
      <c r="X243" s="1"/>
      <c r="Y243" s="1"/>
    </row>
    <row r="244" spans="1:25" x14ac:dyDescent="0.3">
      <c r="A244" s="1"/>
      <c r="B244" s="1"/>
      <c r="C244" s="1"/>
      <c r="D244" s="1"/>
      <c r="E244" s="1"/>
      <c r="F244" s="1"/>
      <c r="G244" s="1"/>
      <c r="H244" s="1"/>
      <c r="I244" s="77" t="s">
        <v>345</v>
      </c>
      <c r="J244" s="77">
        <v>2555</v>
      </c>
      <c r="K244" s="1"/>
      <c r="L244" s="1"/>
      <c r="M244" s="1"/>
      <c r="N244" s="1"/>
      <c r="O244" s="1"/>
      <c r="P244" s="1"/>
      <c r="Q244" s="1"/>
      <c r="R244" s="1"/>
      <c r="S244" s="1"/>
      <c r="T244" s="1"/>
      <c r="U244" s="1"/>
      <c r="V244" s="1"/>
      <c r="W244" s="1"/>
      <c r="X244" s="1"/>
      <c r="Y244" s="1"/>
    </row>
    <row r="245" spans="1:25" x14ac:dyDescent="0.3">
      <c r="A245" s="1"/>
      <c r="B245" s="1"/>
      <c r="C245" s="1"/>
      <c r="D245" s="1"/>
      <c r="E245" s="1"/>
      <c r="F245" s="1"/>
      <c r="G245" s="1"/>
      <c r="H245" s="1"/>
      <c r="I245" s="77" t="s">
        <v>654</v>
      </c>
      <c r="J245" s="77">
        <v>2137.355</v>
      </c>
      <c r="K245" s="1"/>
      <c r="L245" s="1"/>
      <c r="M245" s="1"/>
      <c r="N245" s="1"/>
      <c r="O245" s="1"/>
      <c r="P245" s="1"/>
      <c r="Q245" s="1"/>
      <c r="R245" s="1"/>
      <c r="S245" s="1"/>
      <c r="T245" s="1"/>
      <c r="U245" s="1"/>
      <c r="V245" s="1"/>
      <c r="W245" s="1"/>
      <c r="X245" s="1"/>
      <c r="Y245" s="1"/>
    </row>
    <row r="246" spans="1:25" x14ac:dyDescent="0.3">
      <c r="A246" s="1"/>
      <c r="B246" s="1"/>
      <c r="C246" s="1"/>
      <c r="D246" s="1"/>
      <c r="E246" s="1"/>
      <c r="F246" s="1"/>
      <c r="G246" s="1"/>
      <c r="H246" s="1"/>
      <c r="I246" s="77" t="s">
        <v>658</v>
      </c>
      <c r="J246" s="77">
        <v>1568.5</v>
      </c>
      <c r="K246" s="1"/>
      <c r="L246" s="1"/>
      <c r="M246" s="1"/>
      <c r="N246" s="1"/>
      <c r="O246" s="1"/>
      <c r="P246" s="1"/>
      <c r="Q246" s="1"/>
      <c r="R246" s="1"/>
      <c r="S246" s="1"/>
      <c r="T246" s="1"/>
      <c r="U246" s="1"/>
      <c r="V246" s="1"/>
      <c r="W246" s="1"/>
      <c r="X246" s="1"/>
      <c r="Y246" s="1"/>
    </row>
    <row r="247" spans="1:25" x14ac:dyDescent="0.3">
      <c r="A247" s="1"/>
      <c r="B247" s="1"/>
      <c r="C247" s="1"/>
      <c r="D247" s="1"/>
      <c r="E247" s="1"/>
      <c r="F247" s="1"/>
      <c r="G247" s="1"/>
      <c r="H247" s="1"/>
      <c r="I247" s="77" t="s">
        <v>665</v>
      </c>
      <c r="J247" s="77">
        <v>1443.85</v>
      </c>
      <c r="K247" s="1"/>
      <c r="L247" s="1"/>
      <c r="M247" s="1"/>
      <c r="N247" s="1"/>
      <c r="O247" s="1"/>
      <c r="P247" s="1"/>
      <c r="Q247" s="1"/>
      <c r="R247" s="1"/>
      <c r="S247" s="1"/>
      <c r="T247" s="1"/>
      <c r="U247" s="1"/>
      <c r="V247" s="1"/>
      <c r="W247" s="1"/>
      <c r="X247" s="1"/>
      <c r="Y247" s="1"/>
    </row>
    <row r="248" spans="1:25" x14ac:dyDescent="0.3">
      <c r="A248" s="1"/>
      <c r="B248" s="1"/>
      <c r="C248" s="1"/>
      <c r="D248" s="1"/>
      <c r="E248" s="1"/>
      <c r="F248" s="1"/>
      <c r="G248" s="1"/>
      <c r="H248" s="1"/>
      <c r="I248" s="77" t="s">
        <v>653</v>
      </c>
      <c r="J248" s="77">
        <v>1186.53</v>
      </c>
      <c r="K248" s="1"/>
      <c r="L248" s="1"/>
      <c r="M248" s="1"/>
      <c r="N248" s="1"/>
      <c r="O248" s="1"/>
      <c r="P248" s="1"/>
      <c r="Q248" s="1"/>
      <c r="R248" s="1"/>
      <c r="S248" s="1"/>
      <c r="T248" s="1"/>
      <c r="U248" s="1"/>
      <c r="V248" s="1"/>
      <c r="W248" s="1"/>
      <c r="X248" s="1"/>
      <c r="Y248" s="1"/>
    </row>
    <row r="249" spans="1:25" x14ac:dyDescent="0.3">
      <c r="A249" s="1"/>
      <c r="B249" s="1"/>
      <c r="C249" s="1"/>
      <c r="D249" s="1"/>
      <c r="E249" s="1"/>
      <c r="F249" s="1"/>
      <c r="G249" s="1"/>
      <c r="H249" s="1"/>
      <c r="I249" s="77" t="s">
        <v>130</v>
      </c>
      <c r="J249" s="77">
        <v>844.9</v>
      </c>
      <c r="K249" s="1"/>
      <c r="L249" s="1"/>
      <c r="M249" s="1"/>
      <c r="N249" s="1"/>
      <c r="O249" s="1"/>
      <c r="P249" s="1"/>
      <c r="Q249" s="1"/>
      <c r="R249" s="1"/>
      <c r="S249" s="1"/>
      <c r="T249" s="1"/>
      <c r="U249" s="1"/>
      <c r="V249" s="1"/>
      <c r="W249" s="1"/>
      <c r="X249" s="1"/>
      <c r="Y249" s="1"/>
    </row>
    <row r="250" spans="1:25" x14ac:dyDescent="0.3">
      <c r="A250" s="1"/>
      <c r="B250" s="1"/>
      <c r="C250" s="1"/>
      <c r="D250" s="1"/>
      <c r="E250" s="1"/>
      <c r="F250" s="1"/>
      <c r="G250" s="1"/>
      <c r="H250" s="1"/>
      <c r="I250" s="77" t="s">
        <v>667</v>
      </c>
      <c r="J250" s="77">
        <v>717.45</v>
      </c>
      <c r="K250" s="1"/>
      <c r="L250" s="1"/>
      <c r="M250" s="1"/>
      <c r="N250" s="1"/>
      <c r="O250" s="1"/>
      <c r="P250" s="1"/>
      <c r="Q250" s="1"/>
      <c r="R250" s="1"/>
      <c r="S250" s="1"/>
      <c r="T250" s="1"/>
      <c r="U250" s="1"/>
      <c r="V250" s="1"/>
      <c r="W250" s="1"/>
      <c r="X250" s="1"/>
      <c r="Y250" s="1"/>
    </row>
    <row r="251" spans="1:25" x14ac:dyDescent="0.3">
      <c r="A251" s="1"/>
      <c r="B251" s="1"/>
      <c r="C251" s="1"/>
      <c r="D251" s="1"/>
      <c r="E251" s="1"/>
      <c r="F251" s="1"/>
      <c r="G251" s="1"/>
      <c r="H251" s="1"/>
      <c r="I251" s="77" t="s">
        <v>645</v>
      </c>
      <c r="J251" s="77">
        <v>664.26499999999999</v>
      </c>
      <c r="K251" s="1"/>
      <c r="L251" s="1"/>
      <c r="M251" s="1"/>
      <c r="N251" s="1"/>
      <c r="O251" s="1"/>
      <c r="P251" s="1"/>
      <c r="Q251" s="1"/>
      <c r="R251" s="1"/>
      <c r="S251" s="1"/>
      <c r="T251" s="1"/>
      <c r="U251" s="1"/>
      <c r="V251" s="1"/>
      <c r="W251" s="1"/>
      <c r="X251" s="1"/>
      <c r="Y251" s="1"/>
    </row>
    <row r="252" spans="1:25" x14ac:dyDescent="0.3">
      <c r="A252" s="1"/>
      <c r="B252" s="1"/>
      <c r="C252" s="1"/>
      <c r="D252" s="1"/>
      <c r="E252" s="1"/>
      <c r="F252" s="1"/>
      <c r="G252" s="1"/>
      <c r="H252" s="1"/>
      <c r="I252" s="77" t="s">
        <v>382</v>
      </c>
      <c r="J252" s="77">
        <v>571.20000000000005</v>
      </c>
      <c r="K252" s="1"/>
      <c r="L252" s="1"/>
      <c r="M252" s="1"/>
      <c r="N252" s="1"/>
      <c r="O252" s="1"/>
      <c r="P252" s="1"/>
      <c r="Q252" s="1"/>
      <c r="R252" s="1"/>
      <c r="S252" s="1"/>
      <c r="T252" s="1"/>
      <c r="U252" s="1"/>
      <c r="V252" s="1"/>
      <c r="W252" s="1"/>
      <c r="X252" s="1"/>
      <c r="Y252" s="1"/>
    </row>
    <row r="253" spans="1:25" x14ac:dyDescent="0.3">
      <c r="A253" s="1"/>
      <c r="B253" s="1"/>
      <c r="C253" s="1"/>
      <c r="D253" s="1"/>
      <c r="E253" s="1"/>
      <c r="F253" s="1"/>
      <c r="G253" s="1"/>
      <c r="H253" s="1"/>
      <c r="I253" s="77" t="s">
        <v>646</v>
      </c>
      <c r="J253" s="77">
        <v>158.44999999999999</v>
      </c>
      <c r="K253" s="1"/>
      <c r="L253" s="1"/>
      <c r="M253" s="1"/>
      <c r="N253" s="1"/>
      <c r="O253" s="1"/>
      <c r="P253" s="1"/>
      <c r="Q253" s="1"/>
      <c r="R253" s="1"/>
      <c r="S253" s="1"/>
      <c r="T253" s="1"/>
      <c r="U253" s="1"/>
      <c r="V253" s="1"/>
      <c r="W253" s="1"/>
      <c r="X253" s="1"/>
      <c r="Y253" s="1"/>
    </row>
    <row r="254" spans="1:25" x14ac:dyDescent="0.3">
      <c r="A254" s="1"/>
      <c r="B254" s="1"/>
      <c r="C254" s="1"/>
      <c r="D254" s="1"/>
      <c r="E254" s="1"/>
      <c r="F254" s="1"/>
      <c r="G254" s="1"/>
      <c r="H254" s="1"/>
      <c r="I254" s="77" t="s">
        <v>668</v>
      </c>
      <c r="J254" s="77">
        <v>73.099999999999994</v>
      </c>
      <c r="K254" s="1"/>
      <c r="L254" s="1"/>
      <c r="M254" s="1"/>
      <c r="N254" s="1"/>
      <c r="O254" s="1"/>
      <c r="P254" s="1"/>
      <c r="Q254" s="1"/>
      <c r="R254" s="1"/>
      <c r="S254" s="1"/>
      <c r="T254" s="1"/>
      <c r="U254" s="1"/>
      <c r="V254" s="1"/>
      <c r="W254" s="1"/>
      <c r="X254" s="1"/>
      <c r="Y254" s="1"/>
    </row>
    <row r="255" spans="1:25" x14ac:dyDescent="0.3">
      <c r="A255" s="1"/>
      <c r="B255" s="1"/>
      <c r="C255" s="1"/>
      <c r="D255" s="1"/>
      <c r="E255" s="1"/>
      <c r="F255" s="1"/>
      <c r="G255" s="1"/>
      <c r="H255" s="1"/>
      <c r="I255" s="77" t="s">
        <v>650</v>
      </c>
      <c r="J255" s="77">
        <v>47.75</v>
      </c>
      <c r="K255" s="1"/>
      <c r="L255" s="1"/>
      <c r="M255" s="1"/>
      <c r="N255" s="1"/>
      <c r="O255" s="1"/>
      <c r="P255" s="1"/>
      <c r="Q255" s="1"/>
      <c r="R255" s="1"/>
      <c r="S255" s="1"/>
      <c r="T255" s="1"/>
      <c r="U255" s="1"/>
      <c r="V255" s="1"/>
      <c r="W255" s="1"/>
      <c r="X255" s="1"/>
      <c r="Y255" s="1"/>
    </row>
    <row r="256" spans="1:25" x14ac:dyDescent="0.3">
      <c r="A256" s="1"/>
      <c r="B256" s="1"/>
      <c r="C256" s="1"/>
      <c r="D256" s="1"/>
      <c r="E256" s="1"/>
      <c r="F256" s="1"/>
      <c r="G256" s="1"/>
      <c r="H256" s="1"/>
      <c r="I256" s="77" t="s">
        <v>636</v>
      </c>
      <c r="J256" s="77">
        <v>4</v>
      </c>
      <c r="K256" s="1"/>
      <c r="L256" s="1"/>
      <c r="M256" s="1"/>
      <c r="N256" s="1"/>
      <c r="O256" s="1"/>
      <c r="P256" s="1"/>
      <c r="Q256" s="1"/>
      <c r="R256" s="1"/>
      <c r="S256" s="1"/>
      <c r="T256" s="1"/>
      <c r="U256" s="1"/>
      <c r="V256" s="1"/>
      <c r="W256" s="1"/>
      <c r="X256" s="1"/>
      <c r="Y256" s="1"/>
    </row>
    <row r="257" spans="1:25" x14ac:dyDescent="0.3">
      <c r="A257" s="1"/>
      <c r="B257" s="1"/>
      <c r="C257" s="1"/>
      <c r="D257" s="1"/>
      <c r="E257" s="1"/>
      <c r="F257" s="1"/>
      <c r="G257" s="1"/>
      <c r="H257" s="1"/>
      <c r="I257" s="77" t="s">
        <v>31</v>
      </c>
      <c r="J257" s="77">
        <v>2.35</v>
      </c>
      <c r="K257" s="1"/>
      <c r="L257" s="1"/>
      <c r="M257" s="1"/>
      <c r="N257" s="1"/>
      <c r="O257" s="1"/>
      <c r="P257" s="1"/>
      <c r="Q257" s="1"/>
      <c r="R257" s="1"/>
      <c r="S257" s="1"/>
      <c r="T257" s="1"/>
      <c r="U257" s="1"/>
      <c r="V257" s="1"/>
      <c r="W257" s="1"/>
      <c r="X257" s="1"/>
      <c r="Y257" s="1"/>
    </row>
    <row r="258" spans="1:25" x14ac:dyDescent="0.3">
      <c r="A258" s="1"/>
      <c r="B258" s="1"/>
      <c r="C258" s="1"/>
      <c r="D258" s="1"/>
      <c r="E258" s="1"/>
      <c r="F258" s="1"/>
      <c r="G258" s="1"/>
      <c r="H258" s="1"/>
      <c r="I258" s="77"/>
      <c r="J258" s="77"/>
      <c r="K258" s="1"/>
      <c r="L258" s="1"/>
      <c r="M258" s="1"/>
      <c r="N258" s="1"/>
      <c r="O258" s="1"/>
      <c r="P258" s="1"/>
      <c r="Q258" s="1"/>
      <c r="R258" s="1"/>
      <c r="S258" s="1"/>
      <c r="T258" s="1"/>
      <c r="U258" s="1"/>
      <c r="V258" s="1"/>
      <c r="W258" s="1"/>
      <c r="X258" s="1"/>
      <c r="Y258" s="1"/>
    </row>
  </sheetData>
  <mergeCells count="13">
    <mergeCell ref="F176:Y176"/>
    <mergeCell ref="B186:E186"/>
    <mergeCell ref="B172:E172"/>
    <mergeCell ref="B176:B177"/>
    <mergeCell ref="C176:C177"/>
    <mergeCell ref="D176:D177"/>
    <mergeCell ref="E176:E177"/>
    <mergeCell ref="B3:G3"/>
    <mergeCell ref="B6:B7"/>
    <mergeCell ref="C6:C7"/>
    <mergeCell ref="D6:D7"/>
    <mergeCell ref="E6:E7"/>
    <mergeCell ref="F6:Y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622</v>
      </c>
      <c r="C5" s="215" t="s">
        <v>1234</v>
      </c>
      <c r="D5" s="215" t="s">
        <v>1234</v>
      </c>
      <c r="E5" s="215" t="s">
        <v>1234</v>
      </c>
      <c r="F5" s="215" t="s">
        <v>1234</v>
      </c>
      <c r="G5" s="215" t="s">
        <v>1234</v>
      </c>
      <c r="H5" s="215" t="s">
        <v>1234</v>
      </c>
      <c r="I5" s="215" t="s">
        <v>1234</v>
      </c>
      <c r="J5" s="215" t="s">
        <v>1234</v>
      </c>
      <c r="K5" s="215" t="s">
        <v>1234</v>
      </c>
      <c r="L5" s="215" t="s">
        <v>1234</v>
      </c>
      <c r="M5" s="215" t="s">
        <v>1234</v>
      </c>
      <c r="N5" s="215" t="s">
        <v>1234</v>
      </c>
      <c r="O5" s="215" t="s">
        <v>1234</v>
      </c>
      <c r="P5" s="215" t="s">
        <v>1234</v>
      </c>
      <c r="Q5" s="215" t="s">
        <v>1234</v>
      </c>
      <c r="R5" s="215" t="s">
        <v>1234</v>
      </c>
      <c r="S5" s="219" t="s">
        <v>622</v>
      </c>
      <c r="T5" s="216" t="s">
        <v>1235</v>
      </c>
      <c r="U5" s="216" t="s">
        <v>1235</v>
      </c>
      <c r="V5" s="216" t="s">
        <v>1235</v>
      </c>
      <c r="W5" s="216" t="s">
        <v>1235</v>
      </c>
      <c r="X5" s="216" t="s">
        <v>1235</v>
      </c>
      <c r="Y5" s="219" t="s">
        <v>622</v>
      </c>
      <c r="Z5" s="217" t="s">
        <v>1235</v>
      </c>
      <c r="AA5" s="217" t="s">
        <v>1235</v>
      </c>
      <c r="AB5" s="217" t="s">
        <v>1235</v>
      </c>
      <c r="AC5" s="217" t="s">
        <v>1235</v>
      </c>
      <c r="AD5" s="217" t="s">
        <v>1235</v>
      </c>
    </row>
    <row r="6" spans="1:30" ht="21" x14ac:dyDescent="0.3">
      <c r="A6" s="1"/>
      <c r="B6" s="219"/>
      <c r="C6" s="218" t="s">
        <v>627</v>
      </c>
      <c r="D6" s="218" t="s">
        <v>627</v>
      </c>
      <c r="E6" s="218" t="s">
        <v>627</v>
      </c>
      <c r="F6" s="218" t="s">
        <v>627</v>
      </c>
      <c r="G6" s="218" t="s">
        <v>626</v>
      </c>
      <c r="H6" s="218" t="s">
        <v>626</v>
      </c>
      <c r="I6" s="218" t="s">
        <v>626</v>
      </c>
      <c r="J6" s="218" t="s">
        <v>626</v>
      </c>
      <c r="K6" s="218" t="s">
        <v>625</v>
      </c>
      <c r="L6" s="218" t="s">
        <v>625</v>
      </c>
      <c r="M6" s="218" t="s">
        <v>625</v>
      </c>
      <c r="N6" s="218" t="s">
        <v>625</v>
      </c>
      <c r="O6" s="215" t="s">
        <v>1236</v>
      </c>
      <c r="P6" s="215" t="s">
        <v>1236</v>
      </c>
      <c r="Q6" s="215" t="s">
        <v>1236</v>
      </c>
      <c r="R6" s="215" t="s">
        <v>1236</v>
      </c>
      <c r="S6" s="219"/>
      <c r="T6" s="216" t="s">
        <v>1237</v>
      </c>
      <c r="U6" s="216" t="s">
        <v>1237</v>
      </c>
      <c r="V6" s="216" t="s">
        <v>1237</v>
      </c>
      <c r="W6" s="216" t="s">
        <v>1237</v>
      </c>
      <c r="X6" s="216" t="s">
        <v>1237</v>
      </c>
      <c r="Y6" s="219"/>
      <c r="Z6" s="217" t="s">
        <v>1238</v>
      </c>
      <c r="AA6" s="217" t="s">
        <v>1238</v>
      </c>
      <c r="AB6" s="217" t="s">
        <v>1238</v>
      </c>
      <c r="AC6" s="217" t="s">
        <v>1238</v>
      </c>
      <c r="AD6" s="217" t="s">
        <v>1238</v>
      </c>
    </row>
    <row r="7" spans="1:30" ht="30.6" x14ac:dyDescent="0.3">
      <c r="A7" s="1"/>
      <c r="B7" s="219"/>
      <c r="C7" s="78" t="s">
        <v>1239</v>
      </c>
      <c r="D7" s="78" t="s">
        <v>1240</v>
      </c>
      <c r="E7" s="78" t="s">
        <v>1241</v>
      </c>
      <c r="F7" s="78" t="s">
        <v>1242</v>
      </c>
      <c r="G7" s="78" t="s">
        <v>1243</v>
      </c>
      <c r="H7" s="78" t="s">
        <v>1244</v>
      </c>
      <c r="I7" s="78" t="s">
        <v>1245</v>
      </c>
      <c r="J7" s="78" t="s">
        <v>1246</v>
      </c>
      <c r="K7" s="78" t="s">
        <v>1247</v>
      </c>
      <c r="L7" s="78" t="s">
        <v>1248</v>
      </c>
      <c r="M7" s="78" t="s">
        <v>1249</v>
      </c>
      <c r="N7" s="78" t="s">
        <v>1250</v>
      </c>
      <c r="O7" s="63" t="s">
        <v>1251</v>
      </c>
      <c r="P7" s="63" t="s">
        <v>1252</v>
      </c>
      <c r="Q7" s="63" t="s">
        <v>1253</v>
      </c>
      <c r="R7" s="63" t="s">
        <v>1254</v>
      </c>
      <c r="S7" s="220"/>
      <c r="T7" s="79" t="s">
        <v>628</v>
      </c>
      <c r="U7" s="79" t="s">
        <v>629</v>
      </c>
      <c r="V7" s="79" t="s">
        <v>630</v>
      </c>
      <c r="W7" s="79" t="s">
        <v>631</v>
      </c>
      <c r="X7" s="79" t="s">
        <v>1254</v>
      </c>
      <c r="Y7" s="220"/>
      <c r="Z7" s="80" t="s">
        <v>1255</v>
      </c>
      <c r="AA7" s="80" t="s">
        <v>1256</v>
      </c>
      <c r="AB7" s="80" t="s">
        <v>1257</v>
      </c>
      <c r="AC7" s="80" t="s">
        <v>1258</v>
      </c>
      <c r="AD7" s="80" t="s">
        <v>1075</v>
      </c>
    </row>
    <row r="8" spans="1:30" x14ac:dyDescent="0.3">
      <c r="A8" s="1"/>
      <c r="B8" s="81" t="s">
        <v>849</v>
      </c>
      <c r="C8" s="82">
        <v>253</v>
      </c>
      <c r="D8" s="82">
        <v>89.1</v>
      </c>
      <c r="E8" s="82">
        <v>0</v>
      </c>
      <c r="F8" s="82">
        <v>37.799999999999997</v>
      </c>
      <c r="G8" s="82">
        <v>3159.1</v>
      </c>
      <c r="H8" s="82">
        <v>2247.1999999999998</v>
      </c>
      <c r="I8" s="82">
        <v>0</v>
      </c>
      <c r="J8" s="82">
        <v>217.3</v>
      </c>
      <c r="K8" s="82">
        <v>743.6</v>
      </c>
      <c r="L8" s="82">
        <v>0</v>
      </c>
      <c r="M8" s="82">
        <v>0</v>
      </c>
      <c r="N8" s="82">
        <v>0</v>
      </c>
      <c r="O8" s="82">
        <v>379.9</v>
      </c>
      <c r="P8" s="82">
        <v>5623.6</v>
      </c>
      <c r="Q8" s="82">
        <v>743.6</v>
      </c>
      <c r="R8" s="83">
        <v>6747.1</v>
      </c>
      <c r="S8" s="81" t="s">
        <v>849</v>
      </c>
      <c r="T8" s="82">
        <v>4155.7</v>
      </c>
      <c r="U8" s="82">
        <v>2336.3000000000002</v>
      </c>
      <c r="V8" s="82">
        <v>0</v>
      </c>
      <c r="W8" s="82">
        <v>255.1</v>
      </c>
      <c r="X8" s="83">
        <v>6747.1</v>
      </c>
      <c r="Y8" s="81" t="s">
        <v>849</v>
      </c>
      <c r="Z8" s="82">
        <v>340.3</v>
      </c>
      <c r="AA8" s="82">
        <v>50.5</v>
      </c>
      <c r="AB8" s="82">
        <v>0</v>
      </c>
      <c r="AC8" s="82">
        <v>255.1</v>
      </c>
      <c r="AD8" s="83">
        <v>645.9</v>
      </c>
    </row>
    <row r="9" spans="1:30" x14ac:dyDescent="0.3">
      <c r="A9" s="1"/>
      <c r="B9" s="81" t="s">
        <v>850</v>
      </c>
      <c r="C9" s="82">
        <v>250.5</v>
      </c>
      <c r="D9" s="82">
        <v>90.3</v>
      </c>
      <c r="E9" s="82">
        <v>0</v>
      </c>
      <c r="F9" s="82">
        <v>31.9</v>
      </c>
      <c r="G9" s="82">
        <v>3045.3</v>
      </c>
      <c r="H9" s="82">
        <v>2238.5</v>
      </c>
      <c r="I9" s="82">
        <v>0</v>
      </c>
      <c r="J9" s="82">
        <v>213.4</v>
      </c>
      <c r="K9" s="82">
        <v>747.4</v>
      </c>
      <c r="L9" s="82">
        <v>0</v>
      </c>
      <c r="M9" s="82">
        <v>0</v>
      </c>
      <c r="N9" s="82">
        <v>0</v>
      </c>
      <c r="O9" s="82">
        <v>372.7</v>
      </c>
      <c r="P9" s="82">
        <v>5497.2</v>
      </c>
      <c r="Q9" s="82">
        <v>747.4</v>
      </c>
      <c r="R9" s="83">
        <v>6617.3</v>
      </c>
      <c r="S9" s="81" t="s">
        <v>850</v>
      </c>
      <c r="T9" s="82">
        <v>4043.2</v>
      </c>
      <c r="U9" s="82">
        <v>2328.8000000000002</v>
      </c>
      <c r="V9" s="82">
        <v>0</v>
      </c>
      <c r="W9" s="82">
        <v>245.3</v>
      </c>
      <c r="X9" s="83">
        <v>6617.3</v>
      </c>
      <c r="Y9" s="81" t="s">
        <v>850</v>
      </c>
      <c r="Z9" s="82">
        <v>338</v>
      </c>
      <c r="AA9" s="82">
        <v>50.2</v>
      </c>
      <c r="AB9" s="82">
        <v>0</v>
      </c>
      <c r="AC9" s="82">
        <v>245.3</v>
      </c>
      <c r="AD9" s="83">
        <v>633.5</v>
      </c>
    </row>
    <row r="10" spans="1:30" x14ac:dyDescent="0.3">
      <c r="A10" s="1"/>
      <c r="B10" s="81" t="s">
        <v>851</v>
      </c>
      <c r="C10" s="82">
        <v>252.5</v>
      </c>
      <c r="D10" s="82">
        <v>88.7</v>
      </c>
      <c r="E10" s="82">
        <v>0</v>
      </c>
      <c r="F10" s="82">
        <v>43.5</v>
      </c>
      <c r="G10" s="82">
        <v>3090.4</v>
      </c>
      <c r="H10" s="82">
        <v>2110.9</v>
      </c>
      <c r="I10" s="82">
        <v>0</v>
      </c>
      <c r="J10" s="82">
        <v>199</v>
      </c>
      <c r="K10" s="82">
        <v>742.5</v>
      </c>
      <c r="L10" s="82">
        <v>0</v>
      </c>
      <c r="M10" s="82">
        <v>0</v>
      </c>
      <c r="N10" s="82">
        <v>0</v>
      </c>
      <c r="O10" s="82">
        <v>384.7</v>
      </c>
      <c r="P10" s="82">
        <v>5400.3</v>
      </c>
      <c r="Q10" s="82">
        <v>742.5</v>
      </c>
      <c r="R10" s="83">
        <v>6527.5</v>
      </c>
      <c r="S10" s="81" t="s">
        <v>851</v>
      </c>
      <c r="T10" s="82">
        <v>4085.4</v>
      </c>
      <c r="U10" s="82">
        <v>2199.6</v>
      </c>
      <c r="V10" s="82">
        <v>0</v>
      </c>
      <c r="W10" s="82">
        <v>242.5</v>
      </c>
      <c r="X10" s="83">
        <v>6527.5</v>
      </c>
      <c r="Y10" s="81" t="s">
        <v>851</v>
      </c>
      <c r="Z10" s="82">
        <v>337</v>
      </c>
      <c r="AA10" s="82">
        <v>49.2</v>
      </c>
      <c r="AB10" s="82">
        <v>0</v>
      </c>
      <c r="AC10" s="82">
        <v>242.5</v>
      </c>
      <c r="AD10" s="83">
        <v>628.70000000000005</v>
      </c>
    </row>
    <row r="11" spans="1:30" x14ac:dyDescent="0.3">
      <c r="A11" s="1"/>
      <c r="B11" s="81" t="s">
        <v>852</v>
      </c>
      <c r="C11" s="82">
        <v>259.39999999999998</v>
      </c>
      <c r="D11" s="82">
        <v>88.8</v>
      </c>
      <c r="E11" s="82">
        <v>0</v>
      </c>
      <c r="F11" s="82">
        <v>40.700000000000003</v>
      </c>
      <c r="G11" s="82">
        <v>3015.6</v>
      </c>
      <c r="H11" s="82">
        <v>1975.3</v>
      </c>
      <c r="I11" s="82">
        <v>0</v>
      </c>
      <c r="J11" s="82">
        <v>208.8</v>
      </c>
      <c r="K11" s="82">
        <v>752.6</v>
      </c>
      <c r="L11" s="82">
        <v>0</v>
      </c>
      <c r="M11" s="82">
        <v>0</v>
      </c>
      <c r="N11" s="82">
        <v>0</v>
      </c>
      <c r="O11" s="82">
        <v>388.9</v>
      </c>
      <c r="P11" s="82">
        <v>5199.7</v>
      </c>
      <c r="Q11" s="82">
        <v>752.6</v>
      </c>
      <c r="R11" s="83">
        <v>6341.2</v>
      </c>
      <c r="S11" s="81" t="s">
        <v>852</v>
      </c>
      <c r="T11" s="82">
        <v>4027.6</v>
      </c>
      <c r="U11" s="82">
        <v>2064.1</v>
      </c>
      <c r="V11" s="82">
        <v>0</v>
      </c>
      <c r="W11" s="82">
        <v>249.5</v>
      </c>
      <c r="X11" s="83">
        <v>6341.2</v>
      </c>
      <c r="Y11" s="81" t="s">
        <v>852</v>
      </c>
      <c r="Z11" s="82">
        <v>332.3</v>
      </c>
      <c r="AA11" s="82">
        <v>49.9</v>
      </c>
      <c r="AB11" s="82">
        <v>0</v>
      </c>
      <c r="AC11" s="82">
        <v>249.5</v>
      </c>
      <c r="AD11" s="83">
        <v>631.70000000000005</v>
      </c>
    </row>
    <row r="12" spans="1:30" x14ac:dyDescent="0.3">
      <c r="A12" s="1"/>
      <c r="B12" s="81" t="s">
        <v>853</v>
      </c>
      <c r="C12" s="82">
        <v>257.3</v>
      </c>
      <c r="D12" s="82">
        <v>89.6</v>
      </c>
      <c r="E12" s="82">
        <v>0</v>
      </c>
      <c r="F12" s="82">
        <v>48</v>
      </c>
      <c r="G12" s="82">
        <v>3019.1</v>
      </c>
      <c r="H12" s="82">
        <v>2011.6</v>
      </c>
      <c r="I12" s="82">
        <v>0</v>
      </c>
      <c r="J12" s="82">
        <v>225.2</v>
      </c>
      <c r="K12" s="82">
        <v>748.2</v>
      </c>
      <c r="L12" s="82">
        <v>0</v>
      </c>
      <c r="M12" s="82">
        <v>0</v>
      </c>
      <c r="N12" s="82">
        <v>0</v>
      </c>
      <c r="O12" s="82">
        <v>394.9</v>
      </c>
      <c r="P12" s="82">
        <v>5255.9</v>
      </c>
      <c r="Q12" s="82">
        <v>748.2</v>
      </c>
      <c r="R12" s="83">
        <v>6399</v>
      </c>
      <c r="S12" s="81" t="s">
        <v>853</v>
      </c>
      <c r="T12" s="82">
        <v>4024.6</v>
      </c>
      <c r="U12" s="82">
        <v>2101.1999999999998</v>
      </c>
      <c r="V12" s="82">
        <v>0</v>
      </c>
      <c r="W12" s="82">
        <v>273.2</v>
      </c>
      <c r="X12" s="83">
        <v>6399</v>
      </c>
      <c r="Y12" s="81" t="s">
        <v>853</v>
      </c>
      <c r="Z12" s="82">
        <v>315.2</v>
      </c>
      <c r="AA12" s="82">
        <v>50</v>
      </c>
      <c r="AB12" s="82">
        <v>0</v>
      </c>
      <c r="AC12" s="82">
        <v>273.2</v>
      </c>
      <c r="AD12" s="83">
        <v>638.4</v>
      </c>
    </row>
    <row r="13" spans="1:30" x14ac:dyDescent="0.3">
      <c r="A13" s="1"/>
      <c r="B13" s="81" t="s">
        <v>854</v>
      </c>
      <c r="C13" s="82">
        <v>249.6</v>
      </c>
      <c r="D13" s="82">
        <v>89.1</v>
      </c>
      <c r="E13" s="82">
        <v>0</v>
      </c>
      <c r="F13" s="82">
        <v>44.3</v>
      </c>
      <c r="G13" s="82">
        <v>3040.4</v>
      </c>
      <c r="H13" s="82">
        <v>1907.3</v>
      </c>
      <c r="I13" s="82">
        <v>0</v>
      </c>
      <c r="J13" s="82">
        <v>244.4</v>
      </c>
      <c r="K13" s="82">
        <v>744.6</v>
      </c>
      <c r="L13" s="82">
        <v>0</v>
      </c>
      <c r="M13" s="82">
        <v>0</v>
      </c>
      <c r="N13" s="82">
        <v>0</v>
      </c>
      <c r="O13" s="82">
        <v>383</v>
      </c>
      <c r="P13" s="82">
        <v>5192.1000000000004</v>
      </c>
      <c r="Q13" s="82">
        <v>744.6</v>
      </c>
      <c r="R13" s="83">
        <v>6319.7</v>
      </c>
      <c r="S13" s="81" t="s">
        <v>854</v>
      </c>
      <c r="T13" s="82">
        <v>4034.6</v>
      </c>
      <c r="U13" s="82">
        <v>1996.4</v>
      </c>
      <c r="V13" s="82">
        <v>0</v>
      </c>
      <c r="W13" s="82">
        <v>288.7</v>
      </c>
      <c r="X13" s="83">
        <v>6319.7</v>
      </c>
      <c r="Y13" s="81" t="s">
        <v>854</v>
      </c>
      <c r="Z13" s="82">
        <v>312.8</v>
      </c>
      <c r="AA13" s="82">
        <v>50.2</v>
      </c>
      <c r="AB13" s="82">
        <v>0</v>
      </c>
      <c r="AC13" s="82">
        <v>288.7</v>
      </c>
      <c r="AD13" s="83">
        <v>651.70000000000005</v>
      </c>
    </row>
    <row r="14" spans="1:30" x14ac:dyDescent="0.3">
      <c r="A14" s="1"/>
      <c r="B14" s="81" t="s">
        <v>855</v>
      </c>
      <c r="C14" s="82">
        <v>283.2</v>
      </c>
      <c r="D14" s="82">
        <v>91.3</v>
      </c>
      <c r="E14" s="82">
        <v>0</v>
      </c>
      <c r="F14" s="82">
        <v>48.2</v>
      </c>
      <c r="G14" s="82">
        <v>2998.9</v>
      </c>
      <c r="H14" s="82">
        <v>1860.1</v>
      </c>
      <c r="I14" s="82">
        <v>0</v>
      </c>
      <c r="J14" s="82">
        <v>230.9</v>
      </c>
      <c r="K14" s="82">
        <v>747.2</v>
      </c>
      <c r="L14" s="82">
        <v>0</v>
      </c>
      <c r="M14" s="82">
        <v>0</v>
      </c>
      <c r="N14" s="82">
        <v>0</v>
      </c>
      <c r="O14" s="82">
        <v>422.7</v>
      </c>
      <c r="P14" s="82">
        <v>5089.8999999999996</v>
      </c>
      <c r="Q14" s="82">
        <v>747.2</v>
      </c>
      <c r="R14" s="83">
        <v>6259.8</v>
      </c>
      <c r="S14" s="81" t="s">
        <v>855</v>
      </c>
      <c r="T14" s="82">
        <v>4029.3</v>
      </c>
      <c r="U14" s="82">
        <v>1951.4</v>
      </c>
      <c r="V14" s="82">
        <v>0</v>
      </c>
      <c r="W14" s="82">
        <v>279.10000000000002</v>
      </c>
      <c r="X14" s="83">
        <v>6259.8</v>
      </c>
      <c r="Y14" s="81" t="s">
        <v>855</v>
      </c>
      <c r="Z14" s="82">
        <v>313.39999999999998</v>
      </c>
      <c r="AA14" s="82">
        <v>51.5</v>
      </c>
      <c r="AB14" s="82">
        <v>0</v>
      </c>
      <c r="AC14" s="82">
        <v>279.10000000000002</v>
      </c>
      <c r="AD14" s="83">
        <v>644</v>
      </c>
    </row>
    <row r="15" spans="1:30" x14ac:dyDescent="0.3">
      <c r="A15" s="1"/>
      <c r="B15" s="81" t="s">
        <v>856</v>
      </c>
      <c r="C15" s="82">
        <v>285.2</v>
      </c>
      <c r="D15" s="82">
        <v>89.2</v>
      </c>
      <c r="E15" s="82">
        <v>0</v>
      </c>
      <c r="F15" s="82">
        <v>49.2</v>
      </c>
      <c r="G15" s="82">
        <v>2995.4</v>
      </c>
      <c r="H15" s="82">
        <v>1844.6</v>
      </c>
      <c r="I15" s="82">
        <v>0</v>
      </c>
      <c r="J15" s="82">
        <v>262.3</v>
      </c>
      <c r="K15" s="82">
        <v>755.9</v>
      </c>
      <c r="L15" s="82">
        <v>0</v>
      </c>
      <c r="M15" s="82">
        <v>0</v>
      </c>
      <c r="N15" s="82">
        <v>0</v>
      </c>
      <c r="O15" s="82">
        <v>423.6</v>
      </c>
      <c r="P15" s="82">
        <v>5102.3</v>
      </c>
      <c r="Q15" s="82">
        <v>755.9</v>
      </c>
      <c r="R15" s="83">
        <v>6281.8</v>
      </c>
      <c r="S15" s="81" t="s">
        <v>856</v>
      </c>
      <c r="T15" s="82">
        <v>4036.5</v>
      </c>
      <c r="U15" s="82">
        <v>1933.8</v>
      </c>
      <c r="V15" s="82">
        <v>0</v>
      </c>
      <c r="W15" s="82">
        <v>311.5</v>
      </c>
      <c r="X15" s="83">
        <v>6281.8</v>
      </c>
      <c r="Y15" s="81" t="s">
        <v>856</v>
      </c>
      <c r="Z15" s="82">
        <v>314.39999999999998</v>
      </c>
      <c r="AA15" s="82">
        <v>50.3</v>
      </c>
      <c r="AB15" s="82">
        <v>0</v>
      </c>
      <c r="AC15" s="82">
        <v>311.5</v>
      </c>
      <c r="AD15" s="83">
        <v>676.2</v>
      </c>
    </row>
    <row r="16" spans="1:30" x14ac:dyDescent="0.3">
      <c r="A16" s="1"/>
      <c r="B16" s="81" t="s">
        <v>857</v>
      </c>
      <c r="C16" s="82">
        <v>283.5</v>
      </c>
      <c r="D16" s="82">
        <v>90.1</v>
      </c>
      <c r="E16" s="82">
        <v>0</v>
      </c>
      <c r="F16" s="82">
        <v>49.7</v>
      </c>
      <c r="G16" s="82">
        <v>3002.4</v>
      </c>
      <c r="H16" s="82">
        <v>1743.6</v>
      </c>
      <c r="I16" s="82">
        <v>0</v>
      </c>
      <c r="J16" s="82">
        <v>263.2</v>
      </c>
      <c r="K16" s="82">
        <v>738.1</v>
      </c>
      <c r="L16" s="82">
        <v>0</v>
      </c>
      <c r="M16" s="82">
        <v>0</v>
      </c>
      <c r="N16" s="82">
        <v>0</v>
      </c>
      <c r="O16" s="82">
        <v>423.3</v>
      </c>
      <c r="P16" s="82">
        <v>5009.2</v>
      </c>
      <c r="Q16" s="82">
        <v>738.1</v>
      </c>
      <c r="R16" s="83">
        <v>6170.6</v>
      </c>
      <c r="S16" s="81" t="s">
        <v>857</v>
      </c>
      <c r="T16" s="82">
        <v>4024</v>
      </c>
      <c r="U16" s="82">
        <v>1833.7</v>
      </c>
      <c r="V16" s="82">
        <v>0</v>
      </c>
      <c r="W16" s="82">
        <v>312.89999999999998</v>
      </c>
      <c r="X16" s="83">
        <v>6170.6</v>
      </c>
      <c r="Y16" s="81" t="s">
        <v>857</v>
      </c>
      <c r="Z16" s="82">
        <v>325.10000000000002</v>
      </c>
      <c r="AA16" s="82">
        <v>52</v>
      </c>
      <c r="AB16" s="82">
        <v>0</v>
      </c>
      <c r="AC16" s="82">
        <v>312.89999999999998</v>
      </c>
      <c r="AD16" s="83">
        <v>690</v>
      </c>
    </row>
    <row r="17" spans="1:30" x14ac:dyDescent="0.3">
      <c r="A17" s="1"/>
      <c r="B17" s="81" t="s">
        <v>858</v>
      </c>
      <c r="C17" s="82">
        <v>284.3</v>
      </c>
      <c r="D17" s="82">
        <v>88.1</v>
      </c>
      <c r="E17" s="82">
        <v>0</v>
      </c>
      <c r="F17" s="82">
        <v>55</v>
      </c>
      <c r="G17" s="82">
        <v>3031.2</v>
      </c>
      <c r="H17" s="82">
        <v>1899.6</v>
      </c>
      <c r="I17" s="82">
        <v>0</v>
      </c>
      <c r="J17" s="82">
        <v>269.8</v>
      </c>
      <c r="K17" s="82">
        <v>689.6</v>
      </c>
      <c r="L17" s="82">
        <v>0</v>
      </c>
      <c r="M17" s="82">
        <v>0.1</v>
      </c>
      <c r="N17" s="82">
        <v>0</v>
      </c>
      <c r="O17" s="82">
        <v>427.4</v>
      </c>
      <c r="P17" s="82">
        <v>5200.6000000000004</v>
      </c>
      <c r="Q17" s="82">
        <v>689.7</v>
      </c>
      <c r="R17" s="83">
        <v>6317.7</v>
      </c>
      <c r="S17" s="81" t="s">
        <v>858</v>
      </c>
      <c r="T17" s="82">
        <v>4005.1</v>
      </c>
      <c r="U17" s="82">
        <v>1987.7</v>
      </c>
      <c r="V17" s="82">
        <v>0.1</v>
      </c>
      <c r="W17" s="82">
        <v>324.8</v>
      </c>
      <c r="X17" s="83">
        <v>6317.7</v>
      </c>
      <c r="Y17" s="81" t="s">
        <v>858</v>
      </c>
      <c r="Z17" s="82">
        <v>327.7</v>
      </c>
      <c r="AA17" s="82">
        <v>50.3</v>
      </c>
      <c r="AB17" s="82">
        <v>0.1</v>
      </c>
      <c r="AC17" s="82">
        <v>324.8</v>
      </c>
      <c r="AD17" s="83">
        <v>702.9</v>
      </c>
    </row>
    <row r="18" spans="1:30" x14ac:dyDescent="0.3">
      <c r="A18" s="1"/>
      <c r="B18" s="81" t="s">
        <v>859</v>
      </c>
      <c r="C18" s="82">
        <v>288.60000000000002</v>
      </c>
      <c r="D18" s="82">
        <v>89.5</v>
      </c>
      <c r="E18" s="82">
        <v>0</v>
      </c>
      <c r="F18" s="82">
        <v>62.4</v>
      </c>
      <c r="G18" s="82">
        <v>3103.6</v>
      </c>
      <c r="H18" s="82">
        <v>1818</v>
      </c>
      <c r="I18" s="82">
        <v>0</v>
      </c>
      <c r="J18" s="82">
        <v>271.60000000000002</v>
      </c>
      <c r="K18" s="82">
        <v>639.29999999999995</v>
      </c>
      <c r="L18" s="82">
        <v>0</v>
      </c>
      <c r="M18" s="82">
        <v>20</v>
      </c>
      <c r="N18" s="82">
        <v>0</v>
      </c>
      <c r="O18" s="82">
        <v>440.5</v>
      </c>
      <c r="P18" s="82">
        <v>5193.2</v>
      </c>
      <c r="Q18" s="82">
        <v>659.3</v>
      </c>
      <c r="R18" s="83">
        <v>6293</v>
      </c>
      <c r="S18" s="81" t="s">
        <v>859</v>
      </c>
      <c r="T18" s="82">
        <v>4031.5</v>
      </c>
      <c r="U18" s="82">
        <v>1907.5</v>
      </c>
      <c r="V18" s="82">
        <v>20</v>
      </c>
      <c r="W18" s="82">
        <v>334</v>
      </c>
      <c r="X18" s="83">
        <v>6293</v>
      </c>
      <c r="Y18" s="81" t="s">
        <v>859</v>
      </c>
      <c r="Z18" s="82">
        <v>336.7</v>
      </c>
      <c r="AA18" s="82">
        <v>52</v>
      </c>
      <c r="AB18" s="82">
        <v>20</v>
      </c>
      <c r="AC18" s="82">
        <v>334</v>
      </c>
      <c r="AD18" s="83">
        <v>742.7</v>
      </c>
    </row>
    <row r="19" spans="1:30" x14ac:dyDescent="0.3">
      <c r="A19" s="1"/>
      <c r="B19" s="81" t="s">
        <v>860</v>
      </c>
      <c r="C19" s="82">
        <v>291</v>
      </c>
      <c r="D19" s="82">
        <v>91.3</v>
      </c>
      <c r="E19" s="82">
        <v>0</v>
      </c>
      <c r="F19" s="82">
        <v>56.4</v>
      </c>
      <c r="G19" s="82">
        <v>2764.1</v>
      </c>
      <c r="H19" s="82">
        <v>1778.5</v>
      </c>
      <c r="I19" s="82">
        <v>0</v>
      </c>
      <c r="J19" s="82">
        <v>254.3</v>
      </c>
      <c r="K19" s="82">
        <v>623.1</v>
      </c>
      <c r="L19" s="82">
        <v>0</v>
      </c>
      <c r="M19" s="82">
        <v>219.6</v>
      </c>
      <c r="N19" s="82">
        <v>0</v>
      </c>
      <c r="O19" s="82">
        <v>438.7</v>
      </c>
      <c r="P19" s="82">
        <v>4796.8999999999996</v>
      </c>
      <c r="Q19" s="82">
        <v>842.7</v>
      </c>
      <c r="R19" s="83">
        <v>6078.3</v>
      </c>
      <c r="S19" s="81" t="s">
        <v>860</v>
      </c>
      <c r="T19" s="82">
        <v>3678.2</v>
      </c>
      <c r="U19" s="82">
        <v>1869.8</v>
      </c>
      <c r="V19" s="82">
        <v>219.6</v>
      </c>
      <c r="W19" s="82">
        <v>310.7</v>
      </c>
      <c r="X19" s="83">
        <v>6078.3</v>
      </c>
      <c r="Y19" s="81" t="s">
        <v>860</v>
      </c>
      <c r="Z19" s="82">
        <v>337</v>
      </c>
      <c r="AA19" s="82">
        <v>53.8</v>
      </c>
      <c r="AB19" s="82">
        <v>219.6</v>
      </c>
      <c r="AC19" s="82">
        <v>310.7</v>
      </c>
      <c r="AD19" s="83">
        <v>921.1</v>
      </c>
    </row>
    <row r="20" spans="1:30" x14ac:dyDescent="0.3">
      <c r="A20" s="1"/>
      <c r="B20" s="81" t="s">
        <v>861</v>
      </c>
      <c r="C20" s="82">
        <v>295.2</v>
      </c>
      <c r="D20" s="82">
        <v>94.5</v>
      </c>
      <c r="E20" s="82">
        <v>0</v>
      </c>
      <c r="F20" s="82">
        <v>60.3</v>
      </c>
      <c r="G20" s="82">
        <v>2518.4</v>
      </c>
      <c r="H20" s="82">
        <v>1670.4</v>
      </c>
      <c r="I20" s="82">
        <v>0</v>
      </c>
      <c r="J20" s="82">
        <v>237.1</v>
      </c>
      <c r="K20" s="82">
        <v>627</v>
      </c>
      <c r="L20" s="82">
        <v>0</v>
      </c>
      <c r="M20" s="82">
        <v>495.9</v>
      </c>
      <c r="N20" s="82">
        <v>0</v>
      </c>
      <c r="O20" s="82">
        <v>450</v>
      </c>
      <c r="P20" s="82">
        <v>4425.8999999999996</v>
      </c>
      <c r="Q20" s="82">
        <v>1122.9000000000001</v>
      </c>
      <c r="R20" s="83">
        <v>5998.8</v>
      </c>
      <c r="S20" s="81" t="s">
        <v>861</v>
      </c>
      <c r="T20" s="82">
        <v>3440.6</v>
      </c>
      <c r="U20" s="82">
        <v>1764.9</v>
      </c>
      <c r="V20" s="82">
        <v>495.9</v>
      </c>
      <c r="W20" s="82">
        <v>297.39999999999998</v>
      </c>
      <c r="X20" s="83">
        <v>5998.8</v>
      </c>
      <c r="Y20" s="81" t="s">
        <v>861</v>
      </c>
      <c r="Z20" s="82">
        <v>336.7</v>
      </c>
      <c r="AA20" s="82">
        <v>55.7</v>
      </c>
      <c r="AB20" s="82">
        <v>495.9</v>
      </c>
      <c r="AC20" s="82">
        <v>297.39999999999998</v>
      </c>
      <c r="AD20" s="83">
        <v>1185.7</v>
      </c>
    </row>
    <row r="21" spans="1:30" x14ac:dyDescent="0.3">
      <c r="A21" s="1"/>
      <c r="B21" s="81" t="s">
        <v>862</v>
      </c>
      <c r="C21" s="82">
        <v>295.60000000000002</v>
      </c>
      <c r="D21" s="82">
        <v>93.3</v>
      </c>
      <c r="E21" s="82">
        <v>0</v>
      </c>
      <c r="F21" s="82">
        <v>69.099999999999994</v>
      </c>
      <c r="G21" s="82">
        <v>2267.3000000000002</v>
      </c>
      <c r="H21" s="82">
        <v>1548.2</v>
      </c>
      <c r="I21" s="82">
        <v>0.1</v>
      </c>
      <c r="J21" s="82">
        <v>226.2</v>
      </c>
      <c r="K21" s="82">
        <v>583.4</v>
      </c>
      <c r="L21" s="82">
        <v>0</v>
      </c>
      <c r="M21" s="82">
        <v>789.6</v>
      </c>
      <c r="N21" s="82">
        <v>0</v>
      </c>
      <c r="O21" s="82">
        <v>458</v>
      </c>
      <c r="P21" s="82">
        <v>4041.8</v>
      </c>
      <c r="Q21" s="82">
        <v>1373</v>
      </c>
      <c r="R21" s="83">
        <v>5872.8</v>
      </c>
      <c r="S21" s="81" t="s">
        <v>862</v>
      </c>
      <c r="T21" s="82">
        <v>3146.3</v>
      </c>
      <c r="U21" s="82">
        <v>1641.5</v>
      </c>
      <c r="V21" s="82">
        <v>789.7</v>
      </c>
      <c r="W21" s="82">
        <v>295.3</v>
      </c>
      <c r="X21" s="83">
        <v>5872.8</v>
      </c>
      <c r="Y21" s="81" t="s">
        <v>862</v>
      </c>
      <c r="Z21" s="82">
        <v>337.6</v>
      </c>
      <c r="AA21" s="82">
        <v>46</v>
      </c>
      <c r="AB21" s="82">
        <v>789.7</v>
      </c>
      <c r="AC21" s="82">
        <v>295.3</v>
      </c>
      <c r="AD21" s="83">
        <v>1468.6</v>
      </c>
    </row>
    <row r="22" spans="1:30" x14ac:dyDescent="0.3">
      <c r="A22" s="1"/>
      <c r="B22" s="81" t="s">
        <v>863</v>
      </c>
      <c r="C22" s="82">
        <v>298.8</v>
      </c>
      <c r="D22" s="82">
        <v>119.6</v>
      </c>
      <c r="E22" s="82">
        <v>0.1</v>
      </c>
      <c r="F22" s="82">
        <v>72.400000000000006</v>
      </c>
      <c r="G22" s="82">
        <v>2119.6999999999998</v>
      </c>
      <c r="H22" s="82">
        <v>1623.1</v>
      </c>
      <c r="I22" s="82">
        <v>0.1</v>
      </c>
      <c r="J22" s="82">
        <v>232.9</v>
      </c>
      <c r="K22" s="82">
        <v>560.1</v>
      </c>
      <c r="L22" s="82">
        <v>0</v>
      </c>
      <c r="M22" s="82">
        <v>862.6</v>
      </c>
      <c r="N22" s="82">
        <v>0</v>
      </c>
      <c r="O22" s="82">
        <v>490.9</v>
      </c>
      <c r="P22" s="82">
        <v>3975.8</v>
      </c>
      <c r="Q22" s="82">
        <v>1422.7</v>
      </c>
      <c r="R22" s="83">
        <v>5889.4</v>
      </c>
      <c r="S22" s="81" t="s">
        <v>863</v>
      </c>
      <c r="T22" s="82">
        <v>2978.6</v>
      </c>
      <c r="U22" s="82">
        <v>1742.7</v>
      </c>
      <c r="V22" s="82">
        <v>862.8</v>
      </c>
      <c r="W22" s="82">
        <v>305.3</v>
      </c>
      <c r="X22" s="83">
        <v>5889.4</v>
      </c>
      <c r="Y22" s="81" t="s">
        <v>863</v>
      </c>
      <c r="Z22" s="82">
        <v>333.4</v>
      </c>
      <c r="AA22" s="82">
        <v>48</v>
      </c>
      <c r="AB22" s="82">
        <v>862.8</v>
      </c>
      <c r="AC22" s="82">
        <v>305.3</v>
      </c>
      <c r="AD22" s="83">
        <v>1549.5</v>
      </c>
    </row>
    <row r="23" spans="1:30" x14ac:dyDescent="0.3">
      <c r="A23" s="1"/>
      <c r="B23" s="81" t="s">
        <v>864</v>
      </c>
      <c r="C23" s="82">
        <v>308.5</v>
      </c>
      <c r="D23" s="82">
        <v>132.30000000000001</v>
      </c>
      <c r="E23" s="82">
        <v>0.2</v>
      </c>
      <c r="F23" s="82">
        <v>80.3</v>
      </c>
      <c r="G23" s="82">
        <v>2314</v>
      </c>
      <c r="H23" s="82">
        <v>1474.4</v>
      </c>
      <c r="I23" s="82">
        <v>0.4</v>
      </c>
      <c r="J23" s="82">
        <v>282.5</v>
      </c>
      <c r="K23" s="82">
        <v>612.20000000000005</v>
      </c>
      <c r="L23" s="82">
        <v>0</v>
      </c>
      <c r="M23" s="82">
        <v>894.7</v>
      </c>
      <c r="N23" s="82">
        <v>0</v>
      </c>
      <c r="O23" s="82">
        <v>521.29999999999995</v>
      </c>
      <c r="P23" s="82">
        <v>4071.3</v>
      </c>
      <c r="Q23" s="82">
        <v>1506.9</v>
      </c>
      <c r="R23" s="83">
        <v>6099.5</v>
      </c>
      <c r="S23" s="81" t="s">
        <v>864</v>
      </c>
      <c r="T23" s="82">
        <v>3234.7</v>
      </c>
      <c r="U23" s="82">
        <v>1606.7</v>
      </c>
      <c r="V23" s="82">
        <v>895.3</v>
      </c>
      <c r="W23" s="82">
        <v>362.8</v>
      </c>
      <c r="X23" s="83">
        <v>6099.5</v>
      </c>
      <c r="Y23" s="81" t="s">
        <v>864</v>
      </c>
      <c r="Z23" s="82">
        <v>335.2</v>
      </c>
      <c r="AA23" s="82">
        <v>58.3</v>
      </c>
      <c r="AB23" s="82">
        <v>895.3</v>
      </c>
      <c r="AC23" s="82">
        <v>362.8</v>
      </c>
      <c r="AD23" s="83">
        <v>1651.6</v>
      </c>
    </row>
    <row r="24" spans="1:30" x14ac:dyDescent="0.3">
      <c r="A24" s="1"/>
      <c r="B24" s="81" t="s">
        <v>865</v>
      </c>
      <c r="C24" s="82">
        <v>344</v>
      </c>
      <c r="D24" s="82">
        <v>131.4</v>
      </c>
      <c r="E24" s="82">
        <v>0.2</v>
      </c>
      <c r="F24" s="82">
        <v>69.8</v>
      </c>
      <c r="G24" s="82">
        <v>2334.8000000000002</v>
      </c>
      <c r="H24" s="82">
        <v>1501.7</v>
      </c>
      <c r="I24" s="82">
        <v>0.8</v>
      </c>
      <c r="J24" s="82">
        <v>306</v>
      </c>
      <c r="K24" s="82">
        <v>616.9</v>
      </c>
      <c r="L24" s="82">
        <v>0</v>
      </c>
      <c r="M24" s="82">
        <v>911.1</v>
      </c>
      <c r="N24" s="82">
        <v>0</v>
      </c>
      <c r="O24" s="82">
        <v>545.4</v>
      </c>
      <c r="P24" s="82">
        <v>4143.3</v>
      </c>
      <c r="Q24" s="82">
        <v>1528</v>
      </c>
      <c r="R24" s="83">
        <v>6216.7</v>
      </c>
      <c r="S24" s="81" t="s">
        <v>865</v>
      </c>
      <c r="T24" s="82">
        <v>3295.7</v>
      </c>
      <c r="U24" s="82">
        <v>1633.1</v>
      </c>
      <c r="V24" s="82">
        <v>912.1</v>
      </c>
      <c r="W24" s="82">
        <v>375.8</v>
      </c>
      <c r="X24" s="83">
        <v>6216.7</v>
      </c>
      <c r="Y24" s="81" t="s">
        <v>865</v>
      </c>
      <c r="Z24" s="82">
        <v>334.2</v>
      </c>
      <c r="AA24" s="82">
        <v>59.8</v>
      </c>
      <c r="AB24" s="82">
        <v>912.1</v>
      </c>
      <c r="AC24" s="82">
        <v>375.8</v>
      </c>
      <c r="AD24" s="83">
        <v>1681.9</v>
      </c>
    </row>
    <row r="25" spans="1:30" x14ac:dyDescent="0.3">
      <c r="A25" s="1"/>
      <c r="B25" s="81" t="s">
        <v>866</v>
      </c>
      <c r="C25" s="82">
        <v>352.2</v>
      </c>
      <c r="D25" s="82">
        <v>133.6</v>
      </c>
      <c r="E25" s="82">
        <v>0.3</v>
      </c>
      <c r="F25" s="82">
        <v>74.7</v>
      </c>
      <c r="G25" s="82">
        <v>2364.1</v>
      </c>
      <c r="H25" s="82">
        <v>1498.7</v>
      </c>
      <c r="I25" s="82">
        <v>1</v>
      </c>
      <c r="J25" s="82">
        <v>346.9</v>
      </c>
      <c r="K25" s="82">
        <v>617.20000000000005</v>
      </c>
      <c r="L25" s="82">
        <v>0</v>
      </c>
      <c r="M25" s="82">
        <v>916.8</v>
      </c>
      <c r="N25" s="82">
        <v>0</v>
      </c>
      <c r="O25" s="82">
        <v>560.79999999999995</v>
      </c>
      <c r="P25" s="82">
        <v>4210.7</v>
      </c>
      <c r="Q25" s="82">
        <v>1534</v>
      </c>
      <c r="R25" s="83">
        <v>6305.5</v>
      </c>
      <c r="S25" s="81" t="s">
        <v>866</v>
      </c>
      <c r="T25" s="82">
        <v>3333.5</v>
      </c>
      <c r="U25" s="82">
        <v>1632.3</v>
      </c>
      <c r="V25" s="82">
        <v>918.1</v>
      </c>
      <c r="W25" s="82">
        <v>421.6</v>
      </c>
      <c r="X25" s="83">
        <v>6305.5</v>
      </c>
      <c r="Y25" s="81" t="s">
        <v>866</v>
      </c>
      <c r="Z25" s="82">
        <v>335.2</v>
      </c>
      <c r="AA25" s="82">
        <v>60.3</v>
      </c>
      <c r="AB25" s="82">
        <v>918.1</v>
      </c>
      <c r="AC25" s="82">
        <v>421.6</v>
      </c>
      <c r="AD25" s="83">
        <v>1735.2</v>
      </c>
    </row>
    <row r="26" spans="1:30" x14ac:dyDescent="0.3">
      <c r="A26" s="1"/>
      <c r="B26" s="81" t="s">
        <v>867</v>
      </c>
      <c r="C26" s="82">
        <v>350</v>
      </c>
      <c r="D26" s="82">
        <v>132</v>
      </c>
      <c r="E26" s="82">
        <v>0.3</v>
      </c>
      <c r="F26" s="82">
        <v>75.599999999999994</v>
      </c>
      <c r="G26" s="82">
        <v>2436.1999999999998</v>
      </c>
      <c r="H26" s="82">
        <v>1496.4</v>
      </c>
      <c r="I26" s="82">
        <v>1.1000000000000001</v>
      </c>
      <c r="J26" s="82">
        <v>378</v>
      </c>
      <c r="K26" s="82">
        <v>615.70000000000005</v>
      </c>
      <c r="L26" s="82">
        <v>0</v>
      </c>
      <c r="M26" s="82">
        <v>920.9</v>
      </c>
      <c r="N26" s="82">
        <v>0</v>
      </c>
      <c r="O26" s="82">
        <v>557.9</v>
      </c>
      <c r="P26" s="82">
        <v>4311.7</v>
      </c>
      <c r="Q26" s="82">
        <v>1536.6</v>
      </c>
      <c r="R26" s="83">
        <v>6406.2</v>
      </c>
      <c r="S26" s="81" t="s">
        <v>867</v>
      </c>
      <c r="T26" s="82">
        <v>3401.9</v>
      </c>
      <c r="U26" s="82">
        <v>1628.4</v>
      </c>
      <c r="V26" s="82">
        <v>922.3</v>
      </c>
      <c r="W26" s="82">
        <v>453.6</v>
      </c>
      <c r="X26" s="83">
        <v>6406.2</v>
      </c>
      <c r="Y26" s="81" t="s">
        <v>867</v>
      </c>
      <c r="Z26" s="82">
        <v>332</v>
      </c>
      <c r="AA26" s="82">
        <v>60.9</v>
      </c>
      <c r="AB26" s="82">
        <v>922.3</v>
      </c>
      <c r="AC26" s="82">
        <v>453.6</v>
      </c>
      <c r="AD26" s="83">
        <v>1768.8</v>
      </c>
    </row>
    <row r="27" spans="1:30" x14ac:dyDescent="0.3">
      <c r="A27" s="1"/>
      <c r="B27" s="81" t="s">
        <v>868</v>
      </c>
      <c r="C27" s="82">
        <v>315.39999999999998</v>
      </c>
      <c r="D27" s="82">
        <v>141.5</v>
      </c>
      <c r="E27" s="82">
        <v>0.4</v>
      </c>
      <c r="F27" s="82">
        <v>80.900000000000006</v>
      </c>
      <c r="G27" s="82">
        <v>2487.8000000000002</v>
      </c>
      <c r="H27" s="82">
        <v>1515.5</v>
      </c>
      <c r="I27" s="82">
        <v>1.1000000000000001</v>
      </c>
      <c r="J27" s="82">
        <v>403.9</v>
      </c>
      <c r="K27" s="82">
        <v>618.20000000000005</v>
      </c>
      <c r="L27" s="82">
        <v>0</v>
      </c>
      <c r="M27" s="82">
        <v>943.7</v>
      </c>
      <c r="N27" s="82">
        <v>0</v>
      </c>
      <c r="O27" s="82">
        <v>538.20000000000005</v>
      </c>
      <c r="P27" s="82">
        <v>4408.3</v>
      </c>
      <c r="Q27" s="82">
        <v>1561.9</v>
      </c>
      <c r="R27" s="83">
        <v>6508.4</v>
      </c>
      <c r="S27" s="81" t="s">
        <v>868</v>
      </c>
      <c r="T27" s="82">
        <v>3421.4</v>
      </c>
      <c r="U27" s="82">
        <v>1657</v>
      </c>
      <c r="V27" s="82">
        <v>945.2</v>
      </c>
      <c r="W27" s="82">
        <v>484.8</v>
      </c>
      <c r="X27" s="83">
        <v>6508.4</v>
      </c>
      <c r="Y27" s="81" t="s">
        <v>868</v>
      </c>
      <c r="Z27" s="82">
        <v>332.1</v>
      </c>
      <c r="AA27" s="82">
        <v>60.6</v>
      </c>
      <c r="AB27" s="82">
        <v>945.2</v>
      </c>
      <c r="AC27" s="82">
        <v>484.8</v>
      </c>
      <c r="AD27" s="83">
        <v>1822.7</v>
      </c>
    </row>
    <row r="28" spans="1:30" x14ac:dyDescent="0.3">
      <c r="A28" s="1"/>
      <c r="B28" s="81" t="s">
        <v>869</v>
      </c>
      <c r="C28" s="82">
        <v>307</v>
      </c>
      <c r="D28" s="82">
        <v>157.6</v>
      </c>
      <c r="E28" s="82">
        <v>0.4</v>
      </c>
      <c r="F28" s="82">
        <v>82.2</v>
      </c>
      <c r="G28" s="82">
        <v>2590.1999999999998</v>
      </c>
      <c r="H28" s="82">
        <v>1573.4</v>
      </c>
      <c r="I28" s="82">
        <v>1.2</v>
      </c>
      <c r="J28" s="82">
        <v>415.3</v>
      </c>
      <c r="K28" s="82">
        <v>619.79999999999995</v>
      </c>
      <c r="L28" s="82">
        <v>0</v>
      </c>
      <c r="M28" s="82">
        <v>943.8</v>
      </c>
      <c r="N28" s="82">
        <v>0</v>
      </c>
      <c r="O28" s="82">
        <v>547.20000000000005</v>
      </c>
      <c r="P28" s="82">
        <v>4580.1000000000004</v>
      </c>
      <c r="Q28" s="82">
        <v>1563.6</v>
      </c>
      <c r="R28" s="83">
        <v>6690.9</v>
      </c>
      <c r="S28" s="81" t="s">
        <v>869</v>
      </c>
      <c r="T28" s="82">
        <v>3517</v>
      </c>
      <c r="U28" s="82">
        <v>1731</v>
      </c>
      <c r="V28" s="82">
        <v>945.4</v>
      </c>
      <c r="W28" s="82">
        <v>497.5</v>
      </c>
      <c r="X28" s="83">
        <v>6690.9</v>
      </c>
      <c r="Y28" s="81" t="s">
        <v>869</v>
      </c>
      <c r="Z28" s="82">
        <v>330.9</v>
      </c>
      <c r="AA28" s="82">
        <v>62.7</v>
      </c>
      <c r="AB28" s="82">
        <v>945.4</v>
      </c>
      <c r="AC28" s="82">
        <v>497.5</v>
      </c>
      <c r="AD28" s="83">
        <v>1836.5</v>
      </c>
    </row>
    <row r="29" spans="1:30" x14ac:dyDescent="0.3">
      <c r="A29" s="1"/>
      <c r="B29" s="81" t="s">
        <v>870</v>
      </c>
      <c r="C29" s="82">
        <v>312.60000000000002</v>
      </c>
      <c r="D29" s="82">
        <v>158.5</v>
      </c>
      <c r="E29" s="82">
        <v>0.4</v>
      </c>
      <c r="F29" s="82">
        <v>93.7</v>
      </c>
      <c r="G29" s="82">
        <v>2583.6999999999998</v>
      </c>
      <c r="H29" s="82">
        <v>1559.9</v>
      </c>
      <c r="I29" s="82">
        <v>1.3</v>
      </c>
      <c r="J29" s="82">
        <v>434.3</v>
      </c>
      <c r="K29" s="82">
        <v>620.5</v>
      </c>
      <c r="L29" s="82">
        <v>0</v>
      </c>
      <c r="M29" s="82">
        <v>938.2</v>
      </c>
      <c r="N29" s="82">
        <v>0</v>
      </c>
      <c r="O29" s="82">
        <v>565.20000000000005</v>
      </c>
      <c r="P29" s="82">
        <v>4579.2</v>
      </c>
      <c r="Q29" s="82">
        <v>1558.7</v>
      </c>
      <c r="R29" s="83">
        <v>6703.1</v>
      </c>
      <c r="S29" s="81" t="s">
        <v>870</v>
      </c>
      <c r="T29" s="82">
        <v>3516.8</v>
      </c>
      <c r="U29" s="82">
        <v>1718.4</v>
      </c>
      <c r="V29" s="82">
        <v>939.9</v>
      </c>
      <c r="W29" s="82">
        <v>528</v>
      </c>
      <c r="X29" s="83">
        <v>6703.1</v>
      </c>
      <c r="Y29" s="81" t="s">
        <v>870</v>
      </c>
      <c r="Z29" s="82">
        <v>332.8</v>
      </c>
      <c r="AA29" s="82">
        <v>62</v>
      </c>
      <c r="AB29" s="82">
        <v>939.9</v>
      </c>
      <c r="AC29" s="82">
        <v>528</v>
      </c>
      <c r="AD29" s="83">
        <v>1862.7</v>
      </c>
    </row>
    <row r="30" spans="1:30" x14ac:dyDescent="0.3">
      <c r="A30" s="1"/>
      <c r="B30" s="81" t="s">
        <v>871</v>
      </c>
      <c r="C30" s="82">
        <v>309.89999999999998</v>
      </c>
      <c r="D30" s="82">
        <v>159.5</v>
      </c>
      <c r="E30" s="82">
        <v>0.5</v>
      </c>
      <c r="F30" s="82">
        <v>111.7</v>
      </c>
      <c r="G30" s="82">
        <v>2529.8000000000002</v>
      </c>
      <c r="H30" s="82">
        <v>1592.1</v>
      </c>
      <c r="I30" s="82">
        <v>1.3</v>
      </c>
      <c r="J30" s="82">
        <v>456.8</v>
      </c>
      <c r="K30" s="82">
        <v>610.9</v>
      </c>
      <c r="L30" s="82">
        <v>0</v>
      </c>
      <c r="M30" s="82">
        <v>951.2</v>
      </c>
      <c r="N30" s="82">
        <v>0</v>
      </c>
      <c r="O30" s="82">
        <v>581.6</v>
      </c>
      <c r="P30" s="82">
        <v>4580</v>
      </c>
      <c r="Q30" s="82">
        <v>1562.1</v>
      </c>
      <c r="R30" s="83">
        <v>6723.7</v>
      </c>
      <c r="S30" s="81" t="s">
        <v>871</v>
      </c>
      <c r="T30" s="82">
        <v>3450.6</v>
      </c>
      <c r="U30" s="82">
        <v>1751.6</v>
      </c>
      <c r="V30" s="82">
        <v>953</v>
      </c>
      <c r="W30" s="82">
        <v>568.5</v>
      </c>
      <c r="X30" s="83">
        <v>6723.7</v>
      </c>
      <c r="Y30" s="81" t="s">
        <v>871</v>
      </c>
      <c r="Z30" s="82">
        <v>331.6</v>
      </c>
      <c r="AA30" s="82">
        <v>62.4</v>
      </c>
      <c r="AB30" s="82">
        <v>953</v>
      </c>
      <c r="AC30" s="82">
        <v>568.5</v>
      </c>
      <c r="AD30" s="83">
        <v>1915.5</v>
      </c>
    </row>
    <row r="31" spans="1:30" x14ac:dyDescent="0.3">
      <c r="A31" s="1"/>
      <c r="B31" s="81" t="s">
        <v>872</v>
      </c>
      <c r="C31" s="82">
        <v>324</v>
      </c>
      <c r="D31" s="82">
        <v>156.80000000000001</v>
      </c>
      <c r="E31" s="82">
        <v>0.5</v>
      </c>
      <c r="F31" s="82">
        <v>103.4</v>
      </c>
      <c r="G31" s="82">
        <v>2677.6</v>
      </c>
      <c r="H31" s="82">
        <v>1492.1</v>
      </c>
      <c r="I31" s="82">
        <v>1.3</v>
      </c>
      <c r="J31" s="82">
        <v>467.6</v>
      </c>
      <c r="K31" s="82">
        <v>613.20000000000005</v>
      </c>
      <c r="L31" s="82">
        <v>0</v>
      </c>
      <c r="M31" s="82">
        <v>949.8</v>
      </c>
      <c r="N31" s="82">
        <v>0</v>
      </c>
      <c r="O31" s="82">
        <v>584.70000000000005</v>
      </c>
      <c r="P31" s="82">
        <v>4638.6000000000004</v>
      </c>
      <c r="Q31" s="82">
        <v>1563</v>
      </c>
      <c r="R31" s="83">
        <v>6786.3</v>
      </c>
      <c r="S31" s="81" t="s">
        <v>872</v>
      </c>
      <c r="T31" s="82">
        <v>3614.8</v>
      </c>
      <c r="U31" s="82">
        <v>1648.9</v>
      </c>
      <c r="V31" s="82">
        <v>951.6</v>
      </c>
      <c r="W31" s="82">
        <v>571</v>
      </c>
      <c r="X31" s="83">
        <v>6786.3</v>
      </c>
      <c r="Y31" s="81" t="s">
        <v>872</v>
      </c>
      <c r="Z31" s="82">
        <v>331.4</v>
      </c>
      <c r="AA31" s="82">
        <v>60.3</v>
      </c>
      <c r="AB31" s="82">
        <v>951.6</v>
      </c>
      <c r="AC31" s="82">
        <v>571</v>
      </c>
      <c r="AD31" s="83">
        <v>1914.3</v>
      </c>
    </row>
    <row r="32" spans="1:30" x14ac:dyDescent="0.3">
      <c r="A32" s="1"/>
      <c r="B32" s="81" t="s">
        <v>873</v>
      </c>
      <c r="C32" s="82">
        <v>349.9</v>
      </c>
      <c r="D32" s="82">
        <v>157.4</v>
      </c>
      <c r="E32" s="82">
        <v>0.5</v>
      </c>
      <c r="F32" s="82">
        <v>102.2</v>
      </c>
      <c r="G32" s="82">
        <v>2561.8000000000002</v>
      </c>
      <c r="H32" s="82">
        <v>1526.2</v>
      </c>
      <c r="I32" s="82">
        <v>1.3</v>
      </c>
      <c r="J32" s="82">
        <v>482.3</v>
      </c>
      <c r="K32" s="82">
        <v>604.29999999999995</v>
      </c>
      <c r="L32" s="82">
        <v>0</v>
      </c>
      <c r="M32" s="82">
        <v>951.2</v>
      </c>
      <c r="N32" s="82">
        <v>0</v>
      </c>
      <c r="O32" s="82">
        <v>610</v>
      </c>
      <c r="P32" s="82">
        <v>4571.6000000000004</v>
      </c>
      <c r="Q32" s="82">
        <v>1555.5</v>
      </c>
      <c r="R32" s="83">
        <v>6737.1</v>
      </c>
      <c r="S32" s="81" t="s">
        <v>873</v>
      </c>
      <c r="T32" s="82">
        <v>3516</v>
      </c>
      <c r="U32" s="82">
        <v>1683.6</v>
      </c>
      <c r="V32" s="82">
        <v>953</v>
      </c>
      <c r="W32" s="82">
        <v>584.5</v>
      </c>
      <c r="X32" s="83">
        <v>6737.1</v>
      </c>
      <c r="Y32" s="81" t="s">
        <v>873</v>
      </c>
      <c r="Z32" s="82">
        <v>329.3</v>
      </c>
      <c r="AA32" s="82">
        <v>60.8</v>
      </c>
      <c r="AB32" s="82">
        <v>953</v>
      </c>
      <c r="AC32" s="82">
        <v>584.5</v>
      </c>
      <c r="AD32" s="83">
        <v>1927.6</v>
      </c>
    </row>
    <row r="33" spans="1:30" x14ac:dyDescent="0.3">
      <c r="A33" s="1"/>
      <c r="B33" s="81" t="s">
        <v>874</v>
      </c>
      <c r="C33" s="82">
        <v>349.1</v>
      </c>
      <c r="D33" s="82">
        <v>187</v>
      </c>
      <c r="E33" s="82">
        <v>0.4</v>
      </c>
      <c r="F33" s="82">
        <v>109.9</v>
      </c>
      <c r="G33" s="82">
        <v>2596.6</v>
      </c>
      <c r="H33" s="82">
        <v>1540.1</v>
      </c>
      <c r="I33" s="82">
        <v>1.3</v>
      </c>
      <c r="J33" s="82">
        <v>500.8</v>
      </c>
      <c r="K33" s="82">
        <v>623.79999999999995</v>
      </c>
      <c r="L33" s="82">
        <v>0</v>
      </c>
      <c r="M33" s="82">
        <v>954.5</v>
      </c>
      <c r="N33" s="82">
        <v>0</v>
      </c>
      <c r="O33" s="82">
        <v>646.4</v>
      </c>
      <c r="P33" s="82">
        <v>4638.8</v>
      </c>
      <c r="Q33" s="82">
        <v>1578.3</v>
      </c>
      <c r="R33" s="83">
        <v>6863.5</v>
      </c>
      <c r="S33" s="81" t="s">
        <v>874</v>
      </c>
      <c r="T33" s="82">
        <v>3569.5</v>
      </c>
      <c r="U33" s="82">
        <v>1727.1</v>
      </c>
      <c r="V33" s="82">
        <v>956.2</v>
      </c>
      <c r="W33" s="82">
        <v>610.70000000000005</v>
      </c>
      <c r="X33" s="83">
        <v>6863.5</v>
      </c>
      <c r="Y33" s="81" t="s">
        <v>874</v>
      </c>
      <c r="Z33" s="82">
        <v>330.4</v>
      </c>
      <c r="AA33" s="82">
        <v>62.5</v>
      </c>
      <c r="AB33" s="82">
        <v>956.2</v>
      </c>
      <c r="AC33" s="82">
        <v>610.70000000000005</v>
      </c>
      <c r="AD33" s="83">
        <v>1959.8</v>
      </c>
    </row>
    <row r="34" spans="1:30" x14ac:dyDescent="0.3">
      <c r="A34" s="1"/>
      <c r="B34" s="81" t="s">
        <v>875</v>
      </c>
      <c r="C34" s="82">
        <v>337</v>
      </c>
      <c r="D34" s="82">
        <v>188.5</v>
      </c>
      <c r="E34" s="82">
        <v>0.4</v>
      </c>
      <c r="F34" s="82">
        <v>106.1</v>
      </c>
      <c r="G34" s="82">
        <v>2472.6</v>
      </c>
      <c r="H34" s="82">
        <v>1517.5</v>
      </c>
      <c r="I34" s="82">
        <v>1.2</v>
      </c>
      <c r="J34" s="82">
        <v>515.20000000000005</v>
      </c>
      <c r="K34" s="82">
        <v>617.5</v>
      </c>
      <c r="L34" s="82">
        <v>0</v>
      </c>
      <c r="M34" s="82">
        <v>949.5</v>
      </c>
      <c r="N34" s="82">
        <v>0</v>
      </c>
      <c r="O34" s="82">
        <v>632</v>
      </c>
      <c r="P34" s="82">
        <v>4506.5</v>
      </c>
      <c r="Q34" s="82">
        <v>1567</v>
      </c>
      <c r="R34" s="83">
        <v>6705.5</v>
      </c>
      <c r="S34" s="81" t="s">
        <v>875</v>
      </c>
      <c r="T34" s="82">
        <v>3427.1</v>
      </c>
      <c r="U34" s="82">
        <v>1706</v>
      </c>
      <c r="V34" s="82">
        <v>951.1</v>
      </c>
      <c r="W34" s="82">
        <v>621.29999999999995</v>
      </c>
      <c r="X34" s="83">
        <v>6705.5</v>
      </c>
      <c r="Y34" s="81" t="s">
        <v>875</v>
      </c>
      <c r="Z34" s="82">
        <v>329.8</v>
      </c>
      <c r="AA34" s="82">
        <v>61.9</v>
      </c>
      <c r="AB34" s="82">
        <v>951.1</v>
      </c>
      <c r="AC34" s="82">
        <v>621.29999999999995</v>
      </c>
      <c r="AD34" s="83">
        <v>1964.1</v>
      </c>
    </row>
    <row r="35" spans="1:30" x14ac:dyDescent="0.3">
      <c r="A35" s="1"/>
      <c r="B35" s="81" t="s">
        <v>876</v>
      </c>
      <c r="C35" s="82">
        <v>321.7</v>
      </c>
      <c r="D35" s="82">
        <v>190</v>
      </c>
      <c r="E35" s="82">
        <v>0.4</v>
      </c>
      <c r="F35" s="82">
        <v>107.2</v>
      </c>
      <c r="G35" s="82">
        <v>2461.9</v>
      </c>
      <c r="H35" s="82">
        <v>1502.8</v>
      </c>
      <c r="I35" s="82">
        <v>1.1000000000000001</v>
      </c>
      <c r="J35" s="82">
        <v>556.6</v>
      </c>
      <c r="K35" s="82">
        <v>617.1</v>
      </c>
      <c r="L35" s="82">
        <v>0</v>
      </c>
      <c r="M35" s="82">
        <v>939.2</v>
      </c>
      <c r="N35" s="82">
        <v>0</v>
      </c>
      <c r="O35" s="82">
        <v>619.29999999999995</v>
      </c>
      <c r="P35" s="82">
        <v>4522.3999999999996</v>
      </c>
      <c r="Q35" s="82">
        <v>1556.3</v>
      </c>
      <c r="R35" s="83">
        <v>6698</v>
      </c>
      <c r="S35" s="81" t="s">
        <v>876</v>
      </c>
      <c r="T35" s="82">
        <v>3400.7</v>
      </c>
      <c r="U35" s="82">
        <v>1692.8</v>
      </c>
      <c r="V35" s="82">
        <v>940.7</v>
      </c>
      <c r="W35" s="82">
        <v>663.8</v>
      </c>
      <c r="X35" s="83">
        <v>6698</v>
      </c>
      <c r="Y35" s="81" t="s">
        <v>876</v>
      </c>
      <c r="Z35" s="82">
        <v>329.5</v>
      </c>
      <c r="AA35" s="82">
        <v>61.6</v>
      </c>
      <c r="AB35" s="82">
        <v>940.7</v>
      </c>
      <c r="AC35" s="82">
        <v>663.8</v>
      </c>
      <c r="AD35" s="83">
        <v>1995.6</v>
      </c>
    </row>
    <row r="36" spans="1:30" x14ac:dyDescent="0.3">
      <c r="A36" s="1"/>
      <c r="B36" s="81" t="s">
        <v>877</v>
      </c>
      <c r="C36" s="82">
        <v>325.8</v>
      </c>
      <c r="D36" s="82">
        <v>189.2</v>
      </c>
      <c r="E36" s="82">
        <v>0.4</v>
      </c>
      <c r="F36" s="82">
        <v>102.1</v>
      </c>
      <c r="G36" s="82">
        <v>2503.5</v>
      </c>
      <c r="H36" s="82">
        <v>1511.5</v>
      </c>
      <c r="I36" s="82">
        <v>1</v>
      </c>
      <c r="J36" s="82">
        <v>581.29999999999995</v>
      </c>
      <c r="K36" s="82">
        <v>612.1</v>
      </c>
      <c r="L36" s="82">
        <v>0</v>
      </c>
      <c r="M36" s="82">
        <v>930.6</v>
      </c>
      <c r="N36" s="82">
        <v>0</v>
      </c>
      <c r="O36" s="82">
        <v>617.5</v>
      </c>
      <c r="P36" s="82">
        <v>4597.3</v>
      </c>
      <c r="Q36" s="82">
        <v>1542.7</v>
      </c>
      <c r="R36" s="83">
        <v>6757.5</v>
      </c>
      <c r="S36" s="81" t="s">
        <v>877</v>
      </c>
      <c r="T36" s="82">
        <v>3441.4</v>
      </c>
      <c r="U36" s="82">
        <v>1700.7</v>
      </c>
      <c r="V36" s="82">
        <v>932</v>
      </c>
      <c r="W36" s="82">
        <v>683.4</v>
      </c>
      <c r="X36" s="83">
        <v>6757.5</v>
      </c>
      <c r="Y36" s="81" t="s">
        <v>877</v>
      </c>
      <c r="Z36" s="82">
        <v>328.8</v>
      </c>
      <c r="AA36" s="82">
        <v>60.5</v>
      </c>
      <c r="AB36" s="82">
        <v>932</v>
      </c>
      <c r="AC36" s="82">
        <v>683.4</v>
      </c>
      <c r="AD36" s="83">
        <v>2004.7</v>
      </c>
    </row>
    <row r="37" spans="1:30" x14ac:dyDescent="0.3">
      <c r="A37" s="1"/>
      <c r="B37" s="81" t="s">
        <v>878</v>
      </c>
      <c r="C37" s="82">
        <v>316</v>
      </c>
      <c r="D37" s="82">
        <v>188.1</v>
      </c>
      <c r="E37" s="82">
        <v>0.3</v>
      </c>
      <c r="F37" s="82">
        <v>98.1</v>
      </c>
      <c r="G37" s="82">
        <v>2547.5</v>
      </c>
      <c r="H37" s="82">
        <v>1460.8</v>
      </c>
      <c r="I37" s="82">
        <v>0.9</v>
      </c>
      <c r="J37" s="82">
        <v>605.20000000000005</v>
      </c>
      <c r="K37" s="82">
        <v>618.9</v>
      </c>
      <c r="L37" s="82">
        <v>0</v>
      </c>
      <c r="M37" s="82">
        <v>906</v>
      </c>
      <c r="N37" s="82">
        <v>0</v>
      </c>
      <c r="O37" s="82">
        <v>602.5</v>
      </c>
      <c r="P37" s="82">
        <v>4614.3999999999996</v>
      </c>
      <c r="Q37" s="82">
        <v>1524.9</v>
      </c>
      <c r="R37" s="83">
        <v>6741.8</v>
      </c>
      <c r="S37" s="81" t="s">
        <v>878</v>
      </c>
      <c r="T37" s="82">
        <v>3482.4</v>
      </c>
      <c r="U37" s="82">
        <v>1648.9</v>
      </c>
      <c r="V37" s="82">
        <v>907.2</v>
      </c>
      <c r="W37" s="82">
        <v>703.3</v>
      </c>
      <c r="X37" s="83">
        <v>6741.8</v>
      </c>
      <c r="Y37" s="81" t="s">
        <v>878</v>
      </c>
      <c r="Z37" s="82">
        <v>329.7</v>
      </c>
      <c r="AA37" s="82">
        <v>63.2</v>
      </c>
      <c r="AB37" s="82">
        <v>907.2</v>
      </c>
      <c r="AC37" s="82">
        <v>703.3</v>
      </c>
      <c r="AD37" s="83">
        <v>2003.4</v>
      </c>
    </row>
    <row r="38" spans="1:30" x14ac:dyDescent="0.3">
      <c r="A38" s="1"/>
      <c r="B38" s="81" t="s">
        <v>879</v>
      </c>
      <c r="C38" s="82">
        <v>337.5</v>
      </c>
      <c r="D38" s="82">
        <v>186.2</v>
      </c>
      <c r="E38" s="82">
        <v>0.3</v>
      </c>
      <c r="F38" s="82">
        <v>99.9</v>
      </c>
      <c r="G38" s="82">
        <v>2593.8000000000002</v>
      </c>
      <c r="H38" s="82">
        <v>1460.4</v>
      </c>
      <c r="I38" s="82">
        <v>0.7</v>
      </c>
      <c r="J38" s="82">
        <v>602.79999999999995</v>
      </c>
      <c r="K38" s="82">
        <v>618.1</v>
      </c>
      <c r="L38" s="82">
        <v>0</v>
      </c>
      <c r="M38" s="82">
        <v>850.3</v>
      </c>
      <c r="N38" s="82">
        <v>0</v>
      </c>
      <c r="O38" s="82">
        <v>623.9</v>
      </c>
      <c r="P38" s="82">
        <v>4657.7</v>
      </c>
      <c r="Q38" s="82">
        <v>1468.4</v>
      </c>
      <c r="R38" s="83">
        <v>6750</v>
      </c>
      <c r="S38" s="81" t="s">
        <v>879</v>
      </c>
      <c r="T38" s="82">
        <v>3549.4</v>
      </c>
      <c r="U38" s="82">
        <v>1646.6</v>
      </c>
      <c r="V38" s="82">
        <v>851.3</v>
      </c>
      <c r="W38" s="82">
        <v>702.7</v>
      </c>
      <c r="X38" s="83">
        <v>6750</v>
      </c>
      <c r="Y38" s="81" t="s">
        <v>879</v>
      </c>
      <c r="Z38" s="82">
        <v>329.8</v>
      </c>
      <c r="AA38" s="82">
        <v>60.4</v>
      </c>
      <c r="AB38" s="82">
        <v>851.3</v>
      </c>
      <c r="AC38" s="82">
        <v>702.7</v>
      </c>
      <c r="AD38" s="83">
        <v>1944.2</v>
      </c>
    </row>
    <row r="39" spans="1:30" x14ac:dyDescent="0.3">
      <c r="A39" s="1"/>
      <c r="B39" s="81" t="s">
        <v>880</v>
      </c>
      <c r="C39" s="82">
        <v>334.9</v>
      </c>
      <c r="D39" s="82">
        <v>251.9</v>
      </c>
      <c r="E39" s="82">
        <v>0.2</v>
      </c>
      <c r="F39" s="82">
        <v>88.7</v>
      </c>
      <c r="G39" s="82">
        <v>2545.3000000000002</v>
      </c>
      <c r="H39" s="82">
        <v>1416.7</v>
      </c>
      <c r="I39" s="82">
        <v>0.6</v>
      </c>
      <c r="J39" s="82">
        <v>599.1</v>
      </c>
      <c r="K39" s="82">
        <v>596.70000000000005</v>
      </c>
      <c r="L39" s="82">
        <v>0</v>
      </c>
      <c r="M39" s="82">
        <v>801.9</v>
      </c>
      <c r="N39" s="82">
        <v>0</v>
      </c>
      <c r="O39" s="82">
        <v>675.7</v>
      </c>
      <c r="P39" s="82">
        <v>4561.7</v>
      </c>
      <c r="Q39" s="82">
        <v>1398.6</v>
      </c>
      <c r="R39" s="83">
        <v>6636</v>
      </c>
      <c r="S39" s="81" t="s">
        <v>880</v>
      </c>
      <c r="T39" s="82">
        <v>3476.9</v>
      </c>
      <c r="U39" s="82">
        <v>1668.6</v>
      </c>
      <c r="V39" s="82">
        <v>802.7</v>
      </c>
      <c r="W39" s="82">
        <v>687.8</v>
      </c>
      <c r="X39" s="83">
        <v>6636</v>
      </c>
      <c r="Y39" s="81" t="s">
        <v>880</v>
      </c>
      <c r="Z39" s="82">
        <v>317.89999999999998</v>
      </c>
      <c r="AA39" s="82">
        <v>61.9</v>
      </c>
      <c r="AB39" s="82">
        <v>802.7</v>
      </c>
      <c r="AC39" s="82">
        <v>687.8</v>
      </c>
      <c r="AD39" s="83">
        <v>1870.3</v>
      </c>
    </row>
    <row r="40" spans="1:30" x14ac:dyDescent="0.3">
      <c r="A40" s="1"/>
      <c r="B40" s="81" t="s">
        <v>881</v>
      </c>
      <c r="C40" s="82">
        <v>343.6</v>
      </c>
      <c r="D40" s="82">
        <v>291.89999999999998</v>
      </c>
      <c r="E40" s="82">
        <v>0.2</v>
      </c>
      <c r="F40" s="82">
        <v>67.099999999999994</v>
      </c>
      <c r="G40" s="82">
        <v>2635.9</v>
      </c>
      <c r="H40" s="82">
        <v>1490</v>
      </c>
      <c r="I40" s="82">
        <v>0.3</v>
      </c>
      <c r="J40" s="82">
        <v>600.29999999999995</v>
      </c>
      <c r="K40" s="82">
        <v>627.29999999999995</v>
      </c>
      <c r="L40" s="82">
        <v>0</v>
      </c>
      <c r="M40" s="82">
        <v>580.70000000000005</v>
      </c>
      <c r="N40" s="82">
        <v>0</v>
      </c>
      <c r="O40" s="82">
        <v>702.8</v>
      </c>
      <c r="P40" s="82">
        <v>4726.5</v>
      </c>
      <c r="Q40" s="82">
        <v>1208</v>
      </c>
      <c r="R40" s="83">
        <v>6637.3</v>
      </c>
      <c r="S40" s="81" t="s">
        <v>881</v>
      </c>
      <c r="T40" s="82">
        <v>3606.8</v>
      </c>
      <c r="U40" s="82">
        <v>1781.9</v>
      </c>
      <c r="V40" s="82">
        <v>581.20000000000005</v>
      </c>
      <c r="W40" s="82">
        <v>667.4</v>
      </c>
      <c r="X40" s="83">
        <v>6637.3</v>
      </c>
      <c r="Y40" s="81" t="s">
        <v>881</v>
      </c>
      <c r="Z40" s="82">
        <v>318.39999999999998</v>
      </c>
      <c r="AA40" s="82">
        <v>60.6</v>
      </c>
      <c r="AB40" s="82">
        <v>581.20000000000005</v>
      </c>
      <c r="AC40" s="82">
        <v>667.4</v>
      </c>
      <c r="AD40" s="83">
        <v>1627.6</v>
      </c>
    </row>
    <row r="41" spans="1:30" x14ac:dyDescent="0.3">
      <c r="A41" s="1"/>
      <c r="B41" s="81" t="s">
        <v>882</v>
      </c>
      <c r="C41" s="82">
        <v>250.9</v>
      </c>
      <c r="D41" s="82">
        <v>190.9</v>
      </c>
      <c r="E41" s="82">
        <v>0.1</v>
      </c>
      <c r="F41" s="82">
        <v>68.400000000000006</v>
      </c>
      <c r="G41" s="82">
        <v>3094.5</v>
      </c>
      <c r="H41" s="82">
        <v>1594.1</v>
      </c>
      <c r="I41" s="82">
        <v>0.2</v>
      </c>
      <c r="J41" s="82">
        <v>589.29999999999995</v>
      </c>
      <c r="K41" s="82">
        <v>631</v>
      </c>
      <c r="L41" s="82">
        <v>0</v>
      </c>
      <c r="M41" s="82">
        <v>294.3</v>
      </c>
      <c r="N41" s="82">
        <v>0</v>
      </c>
      <c r="O41" s="82">
        <v>510.3</v>
      </c>
      <c r="P41" s="82">
        <v>5278.1</v>
      </c>
      <c r="Q41" s="82">
        <v>925.3</v>
      </c>
      <c r="R41" s="83">
        <v>6713.7</v>
      </c>
      <c r="S41" s="81" t="s">
        <v>882</v>
      </c>
      <c r="T41" s="82">
        <v>3976.4</v>
      </c>
      <c r="U41" s="82">
        <v>1785</v>
      </c>
      <c r="V41" s="82">
        <v>294.60000000000002</v>
      </c>
      <c r="W41" s="82">
        <v>657.7</v>
      </c>
      <c r="X41" s="83">
        <v>6713.7</v>
      </c>
      <c r="Y41" s="81" t="s">
        <v>882</v>
      </c>
      <c r="Z41" s="82">
        <v>315.2</v>
      </c>
      <c r="AA41" s="82">
        <v>61.2</v>
      </c>
      <c r="AB41" s="82">
        <v>294.60000000000002</v>
      </c>
      <c r="AC41" s="82">
        <v>657.7</v>
      </c>
      <c r="AD41" s="83">
        <v>1328.7</v>
      </c>
    </row>
    <row r="42" spans="1:30" x14ac:dyDescent="0.3">
      <c r="A42" s="1"/>
      <c r="B42" s="81" t="s">
        <v>883</v>
      </c>
      <c r="C42" s="82">
        <v>249.1</v>
      </c>
      <c r="D42" s="82">
        <v>187.2</v>
      </c>
      <c r="E42" s="82">
        <v>0.1</v>
      </c>
      <c r="F42" s="82">
        <v>67.900000000000006</v>
      </c>
      <c r="G42" s="82">
        <v>3132.6</v>
      </c>
      <c r="H42" s="82">
        <v>1775.4</v>
      </c>
      <c r="I42" s="82">
        <v>0.1</v>
      </c>
      <c r="J42" s="82">
        <v>598.9</v>
      </c>
      <c r="K42" s="82">
        <v>715.1</v>
      </c>
      <c r="L42" s="82">
        <v>0</v>
      </c>
      <c r="M42" s="82">
        <v>42.7</v>
      </c>
      <c r="N42" s="82">
        <v>0</v>
      </c>
      <c r="O42" s="82">
        <v>504.3</v>
      </c>
      <c r="P42" s="82">
        <v>5507</v>
      </c>
      <c r="Q42" s="82">
        <v>757.8</v>
      </c>
      <c r="R42" s="83">
        <v>6769.1</v>
      </c>
      <c r="S42" s="81" t="s">
        <v>883</v>
      </c>
      <c r="T42" s="82">
        <v>4096.8</v>
      </c>
      <c r="U42" s="82">
        <v>1962.6</v>
      </c>
      <c r="V42" s="82">
        <v>42.9</v>
      </c>
      <c r="W42" s="82">
        <v>666.8</v>
      </c>
      <c r="X42" s="83">
        <v>6769.1</v>
      </c>
      <c r="Y42" s="81" t="s">
        <v>883</v>
      </c>
      <c r="Z42" s="82">
        <v>325.3</v>
      </c>
      <c r="AA42" s="82">
        <v>61.2</v>
      </c>
      <c r="AB42" s="82">
        <v>42.9</v>
      </c>
      <c r="AC42" s="82">
        <v>666.8</v>
      </c>
      <c r="AD42" s="83">
        <v>1096.2</v>
      </c>
    </row>
    <row r="43" spans="1:30" x14ac:dyDescent="0.3">
      <c r="A43" s="1"/>
      <c r="B43" s="81" t="s">
        <v>884</v>
      </c>
      <c r="C43" s="82">
        <v>250.3</v>
      </c>
      <c r="D43" s="82">
        <v>133</v>
      </c>
      <c r="E43" s="82">
        <v>0</v>
      </c>
      <c r="F43" s="82">
        <v>64.5</v>
      </c>
      <c r="G43" s="82">
        <v>3186.6</v>
      </c>
      <c r="H43" s="82">
        <v>1980.7</v>
      </c>
      <c r="I43" s="82">
        <v>0</v>
      </c>
      <c r="J43" s="82">
        <v>609.6</v>
      </c>
      <c r="K43" s="82">
        <v>763.6</v>
      </c>
      <c r="L43" s="82">
        <v>0</v>
      </c>
      <c r="M43" s="82">
        <v>0</v>
      </c>
      <c r="N43" s="82">
        <v>0</v>
      </c>
      <c r="O43" s="82">
        <v>447.8</v>
      </c>
      <c r="P43" s="82">
        <v>5776.9</v>
      </c>
      <c r="Q43" s="82">
        <v>763.6</v>
      </c>
      <c r="R43" s="83">
        <v>6988.3</v>
      </c>
      <c r="S43" s="81" t="s">
        <v>884</v>
      </c>
      <c r="T43" s="82">
        <v>4200.5</v>
      </c>
      <c r="U43" s="82">
        <v>2113.6999999999998</v>
      </c>
      <c r="V43" s="82">
        <v>0</v>
      </c>
      <c r="W43" s="82">
        <v>674.1</v>
      </c>
      <c r="X43" s="83">
        <v>6988.3</v>
      </c>
      <c r="Y43" s="81" t="s">
        <v>884</v>
      </c>
      <c r="Z43" s="82">
        <v>329.5</v>
      </c>
      <c r="AA43" s="82">
        <v>61.3</v>
      </c>
      <c r="AB43" s="82">
        <v>0</v>
      </c>
      <c r="AC43" s="82">
        <v>674.1</v>
      </c>
      <c r="AD43" s="83">
        <v>1064.9000000000001</v>
      </c>
    </row>
    <row r="44" spans="1:30" x14ac:dyDescent="0.3">
      <c r="A44" s="1"/>
      <c r="B44" s="81" t="s">
        <v>885</v>
      </c>
      <c r="C44" s="82">
        <v>288.2</v>
      </c>
      <c r="D44" s="82">
        <v>134</v>
      </c>
      <c r="E44" s="82">
        <v>0</v>
      </c>
      <c r="F44" s="82">
        <v>56.4</v>
      </c>
      <c r="G44" s="82">
        <v>3401.7</v>
      </c>
      <c r="H44" s="82">
        <v>2176.3000000000002</v>
      </c>
      <c r="I44" s="82">
        <v>0</v>
      </c>
      <c r="J44" s="82">
        <v>615.20000000000005</v>
      </c>
      <c r="K44" s="82">
        <v>809.4</v>
      </c>
      <c r="L44" s="82">
        <v>0</v>
      </c>
      <c r="M44" s="82">
        <v>0</v>
      </c>
      <c r="N44" s="82">
        <v>0</v>
      </c>
      <c r="O44" s="82">
        <v>478.6</v>
      </c>
      <c r="P44" s="82">
        <v>6193.2</v>
      </c>
      <c r="Q44" s="82">
        <v>809.4</v>
      </c>
      <c r="R44" s="83">
        <v>7481.2</v>
      </c>
      <c r="S44" s="81" t="s">
        <v>885</v>
      </c>
      <c r="T44" s="82">
        <v>4499.3</v>
      </c>
      <c r="U44" s="82">
        <v>2310.3000000000002</v>
      </c>
      <c r="V44" s="82">
        <v>0</v>
      </c>
      <c r="W44" s="82">
        <v>671.6</v>
      </c>
      <c r="X44" s="83">
        <v>7481.2</v>
      </c>
      <c r="Y44" s="81" t="s">
        <v>885</v>
      </c>
      <c r="Z44" s="82">
        <v>329.7</v>
      </c>
      <c r="AA44" s="82">
        <v>61</v>
      </c>
      <c r="AB44" s="82">
        <v>0</v>
      </c>
      <c r="AC44" s="82">
        <v>671.6</v>
      </c>
      <c r="AD44" s="83">
        <v>1062.3</v>
      </c>
    </row>
    <row r="45" spans="1:30" x14ac:dyDescent="0.3">
      <c r="A45" s="1"/>
      <c r="B45" s="81" t="s">
        <v>886</v>
      </c>
      <c r="C45" s="82">
        <v>324</v>
      </c>
      <c r="D45" s="82">
        <v>133.5</v>
      </c>
      <c r="E45" s="82">
        <v>0</v>
      </c>
      <c r="F45" s="82">
        <v>46.2</v>
      </c>
      <c r="G45" s="82">
        <v>3405.7</v>
      </c>
      <c r="H45" s="82">
        <v>2201.1999999999998</v>
      </c>
      <c r="I45" s="82">
        <v>0</v>
      </c>
      <c r="J45" s="82">
        <v>616</v>
      </c>
      <c r="K45" s="82">
        <v>806.4</v>
      </c>
      <c r="L45" s="82">
        <v>0</v>
      </c>
      <c r="M45" s="82">
        <v>0</v>
      </c>
      <c r="N45" s="82">
        <v>0</v>
      </c>
      <c r="O45" s="82">
        <v>503.7</v>
      </c>
      <c r="P45" s="82">
        <v>6222.9</v>
      </c>
      <c r="Q45" s="82">
        <v>806.4</v>
      </c>
      <c r="R45" s="83">
        <v>7533</v>
      </c>
      <c r="S45" s="81" t="s">
        <v>886</v>
      </c>
      <c r="T45" s="82">
        <v>4536.1000000000004</v>
      </c>
      <c r="U45" s="82">
        <v>2334.6999999999998</v>
      </c>
      <c r="V45" s="82">
        <v>0</v>
      </c>
      <c r="W45" s="82">
        <v>662.2</v>
      </c>
      <c r="X45" s="83">
        <v>7533</v>
      </c>
      <c r="Y45" s="81" t="s">
        <v>886</v>
      </c>
      <c r="Z45" s="82">
        <v>333.1</v>
      </c>
      <c r="AA45" s="82">
        <v>71</v>
      </c>
      <c r="AB45" s="82">
        <v>0</v>
      </c>
      <c r="AC45" s="82">
        <v>662.2</v>
      </c>
      <c r="AD45" s="83">
        <v>1066.3</v>
      </c>
    </row>
    <row r="46" spans="1:30" x14ac:dyDescent="0.3">
      <c r="A46" s="1"/>
      <c r="B46" s="81" t="s">
        <v>887</v>
      </c>
      <c r="C46" s="82">
        <v>336.5</v>
      </c>
      <c r="D46" s="82">
        <v>127.6</v>
      </c>
      <c r="E46" s="82">
        <v>0</v>
      </c>
      <c r="F46" s="82">
        <v>42.7</v>
      </c>
      <c r="G46" s="82">
        <v>3367.3</v>
      </c>
      <c r="H46" s="82">
        <v>2287.9</v>
      </c>
      <c r="I46" s="82">
        <v>0</v>
      </c>
      <c r="J46" s="82">
        <v>599.20000000000005</v>
      </c>
      <c r="K46" s="82">
        <v>803.5</v>
      </c>
      <c r="L46" s="82">
        <v>0</v>
      </c>
      <c r="M46" s="82">
        <v>0</v>
      </c>
      <c r="N46" s="82">
        <v>0</v>
      </c>
      <c r="O46" s="82">
        <v>506.8</v>
      </c>
      <c r="P46" s="82">
        <v>6254.4</v>
      </c>
      <c r="Q46" s="82">
        <v>803.5</v>
      </c>
      <c r="R46" s="83">
        <v>7564.7</v>
      </c>
      <c r="S46" s="81" t="s">
        <v>887</v>
      </c>
      <c r="T46" s="82">
        <v>4507.3</v>
      </c>
      <c r="U46" s="82">
        <v>2415.5</v>
      </c>
      <c r="V46" s="82">
        <v>0</v>
      </c>
      <c r="W46" s="82">
        <v>641.9</v>
      </c>
      <c r="X46" s="83">
        <v>7564.7</v>
      </c>
      <c r="Y46" s="81" t="s">
        <v>887</v>
      </c>
      <c r="Z46" s="82">
        <v>334.2</v>
      </c>
      <c r="AA46" s="82">
        <v>64.400000000000006</v>
      </c>
      <c r="AB46" s="82">
        <v>0</v>
      </c>
      <c r="AC46" s="82">
        <v>641.9</v>
      </c>
      <c r="AD46" s="83">
        <v>1040.5</v>
      </c>
    </row>
    <row r="47" spans="1:30" x14ac:dyDescent="0.3">
      <c r="A47" s="1"/>
      <c r="B47" s="81" t="s">
        <v>888</v>
      </c>
      <c r="C47" s="82">
        <v>337.4</v>
      </c>
      <c r="D47" s="82">
        <v>127.4</v>
      </c>
      <c r="E47" s="82">
        <v>0</v>
      </c>
      <c r="F47" s="82">
        <v>37.700000000000003</v>
      </c>
      <c r="G47" s="82">
        <v>3375.4</v>
      </c>
      <c r="H47" s="82">
        <v>2325.1999999999998</v>
      </c>
      <c r="I47" s="82">
        <v>0</v>
      </c>
      <c r="J47" s="82">
        <v>582.6</v>
      </c>
      <c r="K47" s="82">
        <v>808.8</v>
      </c>
      <c r="L47" s="82">
        <v>0</v>
      </c>
      <c r="M47" s="82">
        <v>0</v>
      </c>
      <c r="N47" s="82">
        <v>0</v>
      </c>
      <c r="O47" s="82">
        <v>502.5</v>
      </c>
      <c r="P47" s="82">
        <v>6283.2</v>
      </c>
      <c r="Q47" s="82">
        <v>808.8</v>
      </c>
      <c r="R47" s="83">
        <v>7594.5</v>
      </c>
      <c r="S47" s="81" t="s">
        <v>888</v>
      </c>
      <c r="T47" s="82">
        <v>4521.6000000000004</v>
      </c>
      <c r="U47" s="82">
        <v>2452.6</v>
      </c>
      <c r="V47" s="82">
        <v>0</v>
      </c>
      <c r="W47" s="82">
        <v>620.29999999999995</v>
      </c>
      <c r="X47" s="83">
        <v>7594.5</v>
      </c>
      <c r="Y47" s="81" t="s">
        <v>888</v>
      </c>
      <c r="Z47" s="82">
        <v>335.3</v>
      </c>
      <c r="AA47" s="82">
        <v>63.2</v>
      </c>
      <c r="AB47" s="82">
        <v>0</v>
      </c>
      <c r="AC47" s="82">
        <v>620.29999999999995</v>
      </c>
      <c r="AD47" s="83">
        <v>1018.8</v>
      </c>
    </row>
    <row r="48" spans="1:30" x14ac:dyDescent="0.3">
      <c r="A48" s="1"/>
      <c r="B48" s="81" t="s">
        <v>889</v>
      </c>
      <c r="C48" s="82">
        <v>339</v>
      </c>
      <c r="D48" s="82">
        <v>131.4</v>
      </c>
      <c r="E48" s="82">
        <v>0</v>
      </c>
      <c r="F48" s="82">
        <v>33.299999999999997</v>
      </c>
      <c r="G48" s="82">
        <v>3427.5</v>
      </c>
      <c r="H48" s="82">
        <v>2240.3000000000002</v>
      </c>
      <c r="I48" s="82">
        <v>0</v>
      </c>
      <c r="J48" s="82">
        <v>535.70000000000005</v>
      </c>
      <c r="K48" s="82">
        <v>811.8</v>
      </c>
      <c r="L48" s="82">
        <v>0</v>
      </c>
      <c r="M48" s="82">
        <v>0</v>
      </c>
      <c r="N48" s="82">
        <v>0</v>
      </c>
      <c r="O48" s="82">
        <v>503.7</v>
      </c>
      <c r="P48" s="82">
        <v>6203.5</v>
      </c>
      <c r="Q48" s="82">
        <v>811.8</v>
      </c>
      <c r="R48" s="83">
        <v>7519</v>
      </c>
      <c r="S48" s="81" t="s">
        <v>889</v>
      </c>
      <c r="T48" s="82">
        <v>4578.3</v>
      </c>
      <c r="U48" s="82">
        <v>2371.6999999999998</v>
      </c>
      <c r="V48" s="82">
        <v>0</v>
      </c>
      <c r="W48" s="82">
        <v>569</v>
      </c>
      <c r="X48" s="83">
        <v>7519</v>
      </c>
      <c r="Y48" s="81" t="s">
        <v>889</v>
      </c>
      <c r="Z48" s="82">
        <v>335.7</v>
      </c>
      <c r="AA48" s="82">
        <v>67.2</v>
      </c>
      <c r="AB48" s="82">
        <v>0</v>
      </c>
      <c r="AC48" s="82">
        <v>569</v>
      </c>
      <c r="AD48" s="83">
        <v>971.9</v>
      </c>
    </row>
    <row r="49" spans="1:30" x14ac:dyDescent="0.3">
      <c r="A49" s="1"/>
      <c r="B49" s="81" t="s">
        <v>890</v>
      </c>
      <c r="C49" s="82">
        <v>337.5</v>
      </c>
      <c r="D49" s="82">
        <v>139</v>
      </c>
      <c r="E49" s="82">
        <v>0</v>
      </c>
      <c r="F49" s="82">
        <v>33</v>
      </c>
      <c r="G49" s="82">
        <v>3426.6</v>
      </c>
      <c r="H49" s="82">
        <v>2142</v>
      </c>
      <c r="I49" s="82">
        <v>0</v>
      </c>
      <c r="J49" s="82">
        <v>503.2</v>
      </c>
      <c r="K49" s="82">
        <v>804.8</v>
      </c>
      <c r="L49" s="82">
        <v>0</v>
      </c>
      <c r="M49" s="82">
        <v>0</v>
      </c>
      <c r="N49" s="82">
        <v>0</v>
      </c>
      <c r="O49" s="82">
        <v>509.5</v>
      </c>
      <c r="P49" s="82">
        <v>6071.8</v>
      </c>
      <c r="Q49" s="82">
        <v>804.8</v>
      </c>
      <c r="R49" s="83">
        <v>7386.1</v>
      </c>
      <c r="S49" s="81" t="s">
        <v>890</v>
      </c>
      <c r="T49" s="82">
        <v>4568.8999999999996</v>
      </c>
      <c r="U49" s="82">
        <v>2281</v>
      </c>
      <c r="V49" s="82">
        <v>0</v>
      </c>
      <c r="W49" s="82">
        <v>536.20000000000005</v>
      </c>
      <c r="X49" s="83">
        <v>7386.1</v>
      </c>
      <c r="Y49" s="81" t="s">
        <v>890</v>
      </c>
      <c r="Z49" s="82">
        <v>334.8</v>
      </c>
      <c r="AA49" s="82">
        <v>66.3</v>
      </c>
      <c r="AB49" s="82">
        <v>0</v>
      </c>
      <c r="AC49" s="82">
        <v>536.20000000000005</v>
      </c>
      <c r="AD49" s="83">
        <v>937.3</v>
      </c>
    </row>
    <row r="50" spans="1:30" x14ac:dyDescent="0.3">
      <c r="A50" s="1"/>
      <c r="B50" s="81" t="s">
        <v>891</v>
      </c>
      <c r="C50" s="82">
        <v>337.1</v>
      </c>
      <c r="D50" s="82">
        <v>131.6</v>
      </c>
      <c r="E50" s="82">
        <v>0</v>
      </c>
      <c r="F50" s="82">
        <v>33.799999999999997</v>
      </c>
      <c r="G50" s="82">
        <v>3356.7</v>
      </c>
      <c r="H50" s="82">
        <v>2134.3000000000002</v>
      </c>
      <c r="I50" s="82">
        <v>0</v>
      </c>
      <c r="J50" s="82">
        <v>496.1</v>
      </c>
      <c r="K50" s="82">
        <v>803.3</v>
      </c>
      <c r="L50" s="82">
        <v>0</v>
      </c>
      <c r="M50" s="82">
        <v>0</v>
      </c>
      <c r="N50" s="82">
        <v>0</v>
      </c>
      <c r="O50" s="82">
        <v>502.5</v>
      </c>
      <c r="P50" s="82">
        <v>5987.1</v>
      </c>
      <c r="Q50" s="82">
        <v>803.3</v>
      </c>
      <c r="R50" s="83">
        <v>7292.9</v>
      </c>
      <c r="S50" s="81" t="s">
        <v>891</v>
      </c>
      <c r="T50" s="82">
        <v>4497.1000000000004</v>
      </c>
      <c r="U50" s="82">
        <v>2265.9</v>
      </c>
      <c r="V50" s="82">
        <v>0</v>
      </c>
      <c r="W50" s="82">
        <v>529.9</v>
      </c>
      <c r="X50" s="83">
        <v>7292.9</v>
      </c>
      <c r="Y50" s="81" t="s">
        <v>891</v>
      </c>
      <c r="Z50" s="82">
        <v>334.5</v>
      </c>
      <c r="AA50" s="82">
        <v>65.8</v>
      </c>
      <c r="AB50" s="82">
        <v>0</v>
      </c>
      <c r="AC50" s="82">
        <v>529.9</v>
      </c>
      <c r="AD50" s="83">
        <v>930.2</v>
      </c>
    </row>
    <row r="51" spans="1:30" x14ac:dyDescent="0.3">
      <c r="A51" s="1"/>
      <c r="B51" s="81" t="s">
        <v>892</v>
      </c>
      <c r="C51" s="82">
        <v>337.1</v>
      </c>
      <c r="D51" s="82">
        <v>130.80000000000001</v>
      </c>
      <c r="E51" s="82">
        <v>0</v>
      </c>
      <c r="F51" s="82">
        <v>41</v>
      </c>
      <c r="G51" s="82">
        <v>3350.9</v>
      </c>
      <c r="H51" s="82">
        <v>2077.9</v>
      </c>
      <c r="I51" s="82">
        <v>0</v>
      </c>
      <c r="J51" s="82">
        <v>453</v>
      </c>
      <c r="K51" s="82">
        <v>744.2</v>
      </c>
      <c r="L51" s="82">
        <v>0</v>
      </c>
      <c r="M51" s="82">
        <v>0</v>
      </c>
      <c r="N51" s="82">
        <v>0</v>
      </c>
      <c r="O51" s="82">
        <v>508.9</v>
      </c>
      <c r="P51" s="82">
        <v>5881.8</v>
      </c>
      <c r="Q51" s="82">
        <v>744.2</v>
      </c>
      <c r="R51" s="83">
        <v>7134.9</v>
      </c>
      <c r="S51" s="81" t="s">
        <v>892</v>
      </c>
      <c r="T51" s="82">
        <v>4432.2</v>
      </c>
      <c r="U51" s="82">
        <v>2208.6999999999998</v>
      </c>
      <c r="V51" s="82">
        <v>0</v>
      </c>
      <c r="W51" s="82">
        <v>494</v>
      </c>
      <c r="X51" s="83">
        <v>7134.9</v>
      </c>
      <c r="Y51" s="81" t="s">
        <v>892</v>
      </c>
      <c r="Z51" s="82">
        <v>334.9</v>
      </c>
      <c r="AA51" s="82">
        <v>65.599999999999994</v>
      </c>
      <c r="AB51" s="82">
        <v>0</v>
      </c>
      <c r="AC51" s="82">
        <v>494</v>
      </c>
      <c r="AD51" s="83">
        <v>894.5</v>
      </c>
    </row>
    <row r="52" spans="1:30" x14ac:dyDescent="0.3">
      <c r="A52" s="1"/>
      <c r="B52" s="81" t="s">
        <v>893</v>
      </c>
      <c r="C52" s="82">
        <v>345.7</v>
      </c>
      <c r="D52" s="82">
        <v>132.80000000000001</v>
      </c>
      <c r="E52" s="82">
        <v>0</v>
      </c>
      <c r="F52" s="82">
        <v>38.200000000000003</v>
      </c>
      <c r="G52" s="82">
        <v>3341.2</v>
      </c>
      <c r="H52" s="82">
        <v>2067</v>
      </c>
      <c r="I52" s="82">
        <v>0</v>
      </c>
      <c r="J52" s="82">
        <v>401.3</v>
      </c>
      <c r="K52" s="82">
        <v>757.9</v>
      </c>
      <c r="L52" s="82">
        <v>0</v>
      </c>
      <c r="M52" s="82">
        <v>0</v>
      </c>
      <c r="N52" s="82">
        <v>0</v>
      </c>
      <c r="O52" s="82">
        <v>516.70000000000005</v>
      </c>
      <c r="P52" s="82">
        <v>5809.5</v>
      </c>
      <c r="Q52" s="82">
        <v>757.9</v>
      </c>
      <c r="R52" s="83">
        <v>7084.1</v>
      </c>
      <c r="S52" s="81" t="s">
        <v>893</v>
      </c>
      <c r="T52" s="82">
        <v>4444.8</v>
      </c>
      <c r="U52" s="82">
        <v>2199.8000000000002</v>
      </c>
      <c r="V52" s="82">
        <v>0</v>
      </c>
      <c r="W52" s="82">
        <v>439.5</v>
      </c>
      <c r="X52" s="83">
        <v>7084.1</v>
      </c>
      <c r="Y52" s="81" t="s">
        <v>893</v>
      </c>
      <c r="Z52" s="82">
        <v>335.1</v>
      </c>
      <c r="AA52" s="82">
        <v>67.7</v>
      </c>
      <c r="AB52" s="82">
        <v>0</v>
      </c>
      <c r="AC52" s="82">
        <v>439.5</v>
      </c>
      <c r="AD52" s="83">
        <v>842.3</v>
      </c>
    </row>
    <row r="53" spans="1:30" x14ac:dyDescent="0.3">
      <c r="A53" s="1"/>
      <c r="B53" s="81" t="s">
        <v>894</v>
      </c>
      <c r="C53" s="82">
        <v>333.1</v>
      </c>
      <c r="D53" s="82">
        <v>132.5</v>
      </c>
      <c r="E53" s="82">
        <v>0</v>
      </c>
      <c r="F53" s="82">
        <v>39.700000000000003</v>
      </c>
      <c r="G53" s="82">
        <v>3215.2</v>
      </c>
      <c r="H53" s="82">
        <v>1941.3</v>
      </c>
      <c r="I53" s="82">
        <v>0</v>
      </c>
      <c r="J53" s="82">
        <v>390.2</v>
      </c>
      <c r="K53" s="82">
        <v>749.1</v>
      </c>
      <c r="L53" s="82">
        <v>0</v>
      </c>
      <c r="M53" s="82">
        <v>0</v>
      </c>
      <c r="N53" s="82">
        <v>0</v>
      </c>
      <c r="O53" s="82">
        <v>505.3</v>
      </c>
      <c r="P53" s="82">
        <v>5546.7</v>
      </c>
      <c r="Q53" s="82">
        <v>749.1</v>
      </c>
      <c r="R53" s="83">
        <v>6801.1</v>
      </c>
      <c r="S53" s="81" t="s">
        <v>894</v>
      </c>
      <c r="T53" s="82">
        <v>4297.3999999999996</v>
      </c>
      <c r="U53" s="82">
        <v>2073.8000000000002</v>
      </c>
      <c r="V53" s="82">
        <v>0</v>
      </c>
      <c r="W53" s="82">
        <v>429.9</v>
      </c>
      <c r="X53" s="83">
        <v>6801.1</v>
      </c>
      <c r="Y53" s="81" t="s">
        <v>894</v>
      </c>
      <c r="Z53" s="82">
        <v>333.8</v>
      </c>
      <c r="AA53" s="82">
        <v>67.2</v>
      </c>
      <c r="AB53" s="82">
        <v>0</v>
      </c>
      <c r="AC53" s="82">
        <v>429.9</v>
      </c>
      <c r="AD53" s="83">
        <v>830.9</v>
      </c>
    </row>
    <row r="54" spans="1:30" x14ac:dyDescent="0.3">
      <c r="A54" s="1"/>
      <c r="B54" s="81" t="s">
        <v>895</v>
      </c>
      <c r="C54" s="82">
        <v>339.9</v>
      </c>
      <c r="D54" s="82">
        <v>134.19999999999999</v>
      </c>
      <c r="E54" s="82">
        <v>0</v>
      </c>
      <c r="F54" s="82">
        <v>45.8</v>
      </c>
      <c r="G54" s="82">
        <v>3117.1</v>
      </c>
      <c r="H54" s="82">
        <v>1958.6</v>
      </c>
      <c r="I54" s="82">
        <v>0</v>
      </c>
      <c r="J54" s="82">
        <v>337.3</v>
      </c>
      <c r="K54" s="82">
        <v>761.7</v>
      </c>
      <c r="L54" s="82">
        <v>0</v>
      </c>
      <c r="M54" s="82">
        <v>0</v>
      </c>
      <c r="N54" s="82">
        <v>0</v>
      </c>
      <c r="O54" s="82">
        <v>519.9</v>
      </c>
      <c r="P54" s="82">
        <v>5413</v>
      </c>
      <c r="Q54" s="82">
        <v>761.7</v>
      </c>
      <c r="R54" s="83">
        <v>6694.6</v>
      </c>
      <c r="S54" s="81" t="s">
        <v>895</v>
      </c>
      <c r="T54" s="82">
        <v>4218.7</v>
      </c>
      <c r="U54" s="82">
        <v>2092.8000000000002</v>
      </c>
      <c r="V54" s="82">
        <v>0</v>
      </c>
      <c r="W54" s="82">
        <v>383.1</v>
      </c>
      <c r="X54" s="83">
        <v>6694.6</v>
      </c>
      <c r="Y54" s="81" t="s">
        <v>895</v>
      </c>
      <c r="Z54" s="82">
        <v>335</v>
      </c>
      <c r="AA54" s="82">
        <v>68.5</v>
      </c>
      <c r="AB54" s="82">
        <v>0</v>
      </c>
      <c r="AC54" s="82">
        <v>383.1</v>
      </c>
      <c r="AD54" s="83">
        <v>786.6</v>
      </c>
    </row>
    <row r="55" spans="1:30" x14ac:dyDescent="0.3">
      <c r="A55" s="1"/>
      <c r="B55" s="81" t="s">
        <v>56</v>
      </c>
      <c r="C55" s="82">
        <v>329.4</v>
      </c>
      <c r="D55" s="82">
        <v>133.9</v>
      </c>
      <c r="E55" s="82">
        <v>0</v>
      </c>
      <c r="F55" s="82">
        <v>47.7</v>
      </c>
      <c r="G55" s="82">
        <v>3033.5</v>
      </c>
      <c r="H55" s="82">
        <v>1861.6</v>
      </c>
      <c r="I55" s="82">
        <v>0</v>
      </c>
      <c r="J55" s="82">
        <v>299.5</v>
      </c>
      <c r="K55" s="82">
        <v>748.5</v>
      </c>
      <c r="L55" s="82">
        <v>0</v>
      </c>
      <c r="M55" s="82">
        <v>0</v>
      </c>
      <c r="N55" s="82">
        <v>0</v>
      </c>
      <c r="O55" s="82">
        <v>511</v>
      </c>
      <c r="P55" s="82">
        <v>5194.6000000000004</v>
      </c>
      <c r="Q55" s="82">
        <v>748.5</v>
      </c>
      <c r="R55" s="83">
        <v>6454.1</v>
      </c>
      <c r="S55" s="81" t="s">
        <v>56</v>
      </c>
      <c r="T55" s="82">
        <v>4111.3999999999996</v>
      </c>
      <c r="U55" s="82">
        <v>1995.5</v>
      </c>
      <c r="V55" s="82">
        <v>0</v>
      </c>
      <c r="W55" s="82">
        <v>347.2</v>
      </c>
      <c r="X55" s="83">
        <v>6454.1</v>
      </c>
      <c r="Y55" s="81" t="s">
        <v>56</v>
      </c>
      <c r="Z55" s="82">
        <v>334.1</v>
      </c>
      <c r="AA55" s="82">
        <v>68.2</v>
      </c>
      <c r="AB55" s="82">
        <v>0</v>
      </c>
      <c r="AC55" s="82">
        <v>347.2</v>
      </c>
      <c r="AD55" s="83">
        <v>749.5</v>
      </c>
    </row>
    <row r="56" spans="1:30" x14ac:dyDescent="0.3">
      <c r="A56" s="1"/>
      <c r="B56" s="84" t="s">
        <v>1052</v>
      </c>
      <c r="C56" s="85">
        <v>7401</v>
      </c>
      <c r="D56" s="85">
        <v>3307.85</v>
      </c>
      <c r="E56" s="85">
        <v>3.3</v>
      </c>
      <c r="F56" s="85">
        <v>1559.4</v>
      </c>
      <c r="G56" s="85">
        <v>68820.25</v>
      </c>
      <c r="H56" s="85">
        <v>43085.45</v>
      </c>
      <c r="I56" s="85">
        <v>9.1999999999999993</v>
      </c>
      <c r="J56" s="85">
        <v>9859.2000000000007</v>
      </c>
      <c r="K56" s="85">
        <v>16521.05</v>
      </c>
      <c r="L56" s="85">
        <v>0</v>
      </c>
      <c r="M56" s="85">
        <v>9479.4500000000007</v>
      </c>
      <c r="N56" s="85">
        <v>0</v>
      </c>
      <c r="O56" s="85">
        <v>12271.55</v>
      </c>
      <c r="P56" s="85">
        <v>121774.1</v>
      </c>
      <c r="Q56" s="85">
        <v>26000.5</v>
      </c>
      <c r="R56" s="85">
        <v>160046.15</v>
      </c>
      <c r="S56" s="84" t="s">
        <v>1052</v>
      </c>
      <c r="T56" s="85">
        <v>92742.3</v>
      </c>
      <c r="U56" s="85">
        <v>46393.3</v>
      </c>
      <c r="V56" s="85">
        <v>9491.9500000000007</v>
      </c>
      <c r="W56" s="85">
        <v>11418.6</v>
      </c>
      <c r="X56" s="85">
        <v>160046.15</v>
      </c>
      <c r="Y56" s="84" t="s">
        <v>1052</v>
      </c>
      <c r="Z56" s="85">
        <v>7928.4</v>
      </c>
      <c r="AA56" s="85">
        <v>1420.05</v>
      </c>
      <c r="AB56" s="85">
        <v>9491.9500000000007</v>
      </c>
      <c r="AC56" s="85">
        <v>11418.6</v>
      </c>
      <c r="AD56" s="85">
        <v>30259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1259</v>
      </c>
      <c r="C5" s="1"/>
      <c r="D5" s="1"/>
      <c r="E5" s="1"/>
      <c r="F5" s="1"/>
      <c r="G5" s="1"/>
      <c r="H5" s="1"/>
      <c r="I5" s="1"/>
      <c r="J5" s="1"/>
      <c r="K5" s="1"/>
      <c r="L5" s="1"/>
      <c r="M5" s="1"/>
      <c r="N5" s="1"/>
      <c r="O5" s="1"/>
      <c r="P5" s="1"/>
    </row>
    <row r="6" spans="1:16" ht="27.6" x14ac:dyDescent="0.3">
      <c r="A6" s="1"/>
      <c r="B6" s="3" t="s">
        <v>148</v>
      </c>
      <c r="C6" s="3" t="s">
        <v>1260</v>
      </c>
      <c r="D6" s="3" t="s">
        <v>1261</v>
      </c>
      <c r="E6" s="3" t="s">
        <v>1262</v>
      </c>
      <c r="F6" s="3" t="s">
        <v>151</v>
      </c>
      <c r="G6" s="3" t="s">
        <v>152</v>
      </c>
      <c r="H6" s="3" t="s">
        <v>1263</v>
      </c>
      <c r="I6" s="3" t="s">
        <v>1264</v>
      </c>
      <c r="J6" s="3" t="s">
        <v>1265</v>
      </c>
      <c r="K6" s="3" t="s">
        <v>1266</v>
      </c>
      <c r="L6" s="3" t="s">
        <v>1267</v>
      </c>
      <c r="M6" s="3" t="s">
        <v>1268</v>
      </c>
      <c r="N6" s="3" t="s">
        <v>1269</v>
      </c>
      <c r="O6" s="3" t="s">
        <v>1270</v>
      </c>
      <c r="P6" s="3" t="s">
        <v>1271</v>
      </c>
    </row>
    <row r="7" spans="1:16" x14ac:dyDescent="0.3">
      <c r="A7" s="1"/>
      <c r="B7" s="6" t="s">
        <v>161</v>
      </c>
      <c r="C7" s="6" t="s">
        <v>1076</v>
      </c>
      <c r="D7" s="86" t="s">
        <v>66</v>
      </c>
      <c r="E7" s="6" t="s">
        <v>1272</v>
      </c>
      <c r="F7" s="86" t="s">
        <v>18</v>
      </c>
      <c r="G7" s="86" t="s">
        <v>1273</v>
      </c>
      <c r="H7" s="86" t="s">
        <v>1005</v>
      </c>
      <c r="I7" s="86" t="s">
        <v>1005</v>
      </c>
      <c r="J7" s="86" t="s">
        <v>1274</v>
      </c>
      <c r="K7" s="86" t="s">
        <v>1005</v>
      </c>
      <c r="L7" s="86" t="s">
        <v>1005</v>
      </c>
      <c r="M7" s="86" t="s">
        <v>1005</v>
      </c>
      <c r="N7" s="86" t="s">
        <v>1005</v>
      </c>
      <c r="O7" s="6" t="s">
        <v>1275</v>
      </c>
      <c r="P7" s="6"/>
    </row>
    <row r="8" spans="1:16" x14ac:dyDescent="0.3">
      <c r="A8" s="1"/>
      <c r="B8" s="6" t="s">
        <v>680</v>
      </c>
      <c r="C8" s="6" t="s">
        <v>1133</v>
      </c>
      <c r="D8" s="86" t="s">
        <v>66</v>
      </c>
      <c r="E8" s="6" t="s">
        <v>1276</v>
      </c>
      <c r="F8" s="86" t="s">
        <v>1277</v>
      </c>
      <c r="G8" s="86" t="s">
        <v>1273</v>
      </c>
      <c r="H8" s="86" t="s">
        <v>1005</v>
      </c>
      <c r="I8" s="86" t="s">
        <v>1005</v>
      </c>
      <c r="J8" s="86" t="s">
        <v>1274</v>
      </c>
      <c r="K8" s="86" t="s">
        <v>1005</v>
      </c>
      <c r="L8" s="86" t="s">
        <v>1005</v>
      </c>
      <c r="M8" s="86" t="s">
        <v>1005</v>
      </c>
      <c r="N8" s="86" t="s">
        <v>1005</v>
      </c>
      <c r="O8" s="6" t="s">
        <v>1275</v>
      </c>
      <c r="P8" s="6"/>
    </row>
    <row r="9" spans="1:16" x14ac:dyDescent="0.3">
      <c r="A9" s="1"/>
      <c r="B9" s="6" t="s">
        <v>681</v>
      </c>
      <c r="C9" s="6" t="s">
        <v>1135</v>
      </c>
      <c r="D9" s="86" t="s">
        <v>66</v>
      </c>
      <c r="E9" s="6" t="s">
        <v>1278</v>
      </c>
      <c r="F9" s="86" t="s">
        <v>18</v>
      </c>
      <c r="G9" s="86" t="s">
        <v>1273</v>
      </c>
      <c r="H9" s="86" t="s">
        <v>1005</v>
      </c>
      <c r="I9" s="86" t="s">
        <v>1005</v>
      </c>
      <c r="J9" s="86" t="s">
        <v>1274</v>
      </c>
      <c r="K9" s="86" t="s">
        <v>1005</v>
      </c>
      <c r="L9" s="86" t="s">
        <v>1005</v>
      </c>
      <c r="M9" s="86" t="s">
        <v>1005</v>
      </c>
      <c r="N9" s="86" t="s">
        <v>1005</v>
      </c>
      <c r="O9" s="6" t="s">
        <v>1275</v>
      </c>
      <c r="P9" s="6"/>
    </row>
    <row r="10" spans="1:16" ht="26.4" x14ac:dyDescent="0.3">
      <c r="A10" s="1"/>
      <c r="B10" s="6" t="s">
        <v>682</v>
      </c>
      <c r="C10" s="6" t="s">
        <v>1079</v>
      </c>
      <c r="D10" s="86" t="s">
        <v>66</v>
      </c>
      <c r="E10" s="6" t="s">
        <v>1279</v>
      </c>
      <c r="F10" s="86" t="s">
        <v>18</v>
      </c>
      <c r="G10" s="86" t="s">
        <v>1280</v>
      </c>
      <c r="H10" s="86" t="s">
        <v>1005</v>
      </c>
      <c r="I10" s="86" t="s">
        <v>1005</v>
      </c>
      <c r="J10" s="86" t="s">
        <v>1274</v>
      </c>
      <c r="K10" s="86" t="s">
        <v>1005</v>
      </c>
      <c r="L10" s="86" t="s">
        <v>1005</v>
      </c>
      <c r="M10" s="86" t="s">
        <v>1005</v>
      </c>
      <c r="N10" s="86" t="s">
        <v>1005</v>
      </c>
      <c r="O10" s="6" t="s">
        <v>1275</v>
      </c>
      <c r="P10" s="6"/>
    </row>
    <row r="11" spans="1:16" ht="26.4" x14ac:dyDescent="0.3">
      <c r="A11" s="1"/>
      <c r="B11" s="6" t="s">
        <v>682</v>
      </c>
      <c r="C11" s="6" t="s">
        <v>1079</v>
      </c>
      <c r="D11" s="86" t="s">
        <v>66</v>
      </c>
      <c r="E11" s="6" t="s">
        <v>1279</v>
      </c>
      <c r="F11" s="86" t="s">
        <v>1281</v>
      </c>
      <c r="G11" s="86" t="s">
        <v>1273</v>
      </c>
      <c r="H11" s="86" t="s">
        <v>1005</v>
      </c>
      <c r="I11" s="86" t="s">
        <v>1005</v>
      </c>
      <c r="J11" s="86" t="s">
        <v>1274</v>
      </c>
      <c r="K11" s="86" t="s">
        <v>1005</v>
      </c>
      <c r="L11" s="86" t="s">
        <v>1005</v>
      </c>
      <c r="M11" s="86" t="s">
        <v>1005</v>
      </c>
      <c r="N11" s="86" t="s">
        <v>1005</v>
      </c>
      <c r="O11" s="6" t="s">
        <v>1275</v>
      </c>
      <c r="P11" s="6"/>
    </row>
    <row r="12" spans="1:16" x14ac:dyDescent="0.3">
      <c r="A12" s="1"/>
      <c r="B12" s="6" t="s">
        <v>678</v>
      </c>
      <c r="C12" s="6" t="s">
        <v>1082</v>
      </c>
      <c r="D12" s="86" t="s">
        <v>1282</v>
      </c>
      <c r="E12" s="6" t="s">
        <v>1283</v>
      </c>
      <c r="F12" s="86" t="s">
        <v>18</v>
      </c>
      <c r="G12" s="86" t="s">
        <v>1273</v>
      </c>
      <c r="H12" s="86" t="s">
        <v>1005</v>
      </c>
      <c r="I12" s="86" t="s">
        <v>1005</v>
      </c>
      <c r="J12" s="86" t="s">
        <v>1274</v>
      </c>
      <c r="K12" s="86" t="s">
        <v>1005</v>
      </c>
      <c r="L12" s="86" t="s">
        <v>1005</v>
      </c>
      <c r="M12" s="86" t="s">
        <v>1005</v>
      </c>
      <c r="N12" s="86" t="s">
        <v>1005</v>
      </c>
      <c r="O12" s="6" t="s">
        <v>1275</v>
      </c>
      <c r="P12" s="6"/>
    </row>
    <row r="13" spans="1:16" x14ac:dyDescent="0.3">
      <c r="A13" s="1"/>
      <c r="B13" s="6" t="s">
        <v>68</v>
      </c>
      <c r="C13" s="6" t="s">
        <v>1150</v>
      </c>
      <c r="D13" s="86" t="s">
        <v>66</v>
      </c>
      <c r="E13" s="6" t="s">
        <v>1284</v>
      </c>
      <c r="F13" s="86" t="s">
        <v>1285</v>
      </c>
      <c r="G13" s="86" t="s">
        <v>1286</v>
      </c>
      <c r="H13" s="86" t="s">
        <v>1287</v>
      </c>
      <c r="I13" s="86" t="s">
        <v>1005</v>
      </c>
      <c r="J13" s="86" t="s">
        <v>1288</v>
      </c>
      <c r="K13" s="86" t="s">
        <v>1005</v>
      </c>
      <c r="L13" s="86" t="s">
        <v>1005</v>
      </c>
      <c r="M13" s="86" t="s">
        <v>1005</v>
      </c>
      <c r="N13" s="86" t="s">
        <v>1005</v>
      </c>
      <c r="O13" s="6" t="s">
        <v>1275</v>
      </c>
      <c r="P13" s="6"/>
    </row>
    <row r="14" spans="1:16" ht="39.6" x14ac:dyDescent="0.3">
      <c r="A14" s="1"/>
      <c r="B14" s="6" t="s">
        <v>68</v>
      </c>
      <c r="C14" s="6" t="s">
        <v>1150</v>
      </c>
      <c r="D14" s="86" t="s">
        <v>66</v>
      </c>
      <c r="E14" s="6" t="s">
        <v>1284</v>
      </c>
      <c r="F14" s="86" t="s">
        <v>1286</v>
      </c>
      <c r="G14" s="86" t="s">
        <v>1289</v>
      </c>
      <c r="H14" s="86" t="s">
        <v>1005</v>
      </c>
      <c r="I14" s="86" t="s">
        <v>1005</v>
      </c>
      <c r="J14" s="86" t="s">
        <v>1290</v>
      </c>
      <c r="K14" s="86" t="s">
        <v>1005</v>
      </c>
      <c r="L14" s="86" t="s">
        <v>1005</v>
      </c>
      <c r="M14" s="86" t="s">
        <v>1005</v>
      </c>
      <c r="N14" s="86" t="s">
        <v>1291</v>
      </c>
      <c r="O14" s="6" t="s">
        <v>1275</v>
      </c>
      <c r="P14" s="6" t="s">
        <v>1292</v>
      </c>
    </row>
    <row r="15" spans="1:16" x14ac:dyDescent="0.3">
      <c r="A15" s="1"/>
      <c r="B15" s="6" t="s">
        <v>68</v>
      </c>
      <c r="C15" s="6" t="s">
        <v>1150</v>
      </c>
      <c r="D15" s="86" t="s">
        <v>66</v>
      </c>
      <c r="E15" s="6" t="s">
        <v>1284</v>
      </c>
      <c r="F15" s="86" t="s">
        <v>1289</v>
      </c>
      <c r="G15" s="86" t="s">
        <v>1293</v>
      </c>
      <c r="H15" s="86" t="s">
        <v>1005</v>
      </c>
      <c r="I15" s="86" t="s">
        <v>1005</v>
      </c>
      <c r="J15" s="86" t="s">
        <v>1288</v>
      </c>
      <c r="K15" s="86" t="s">
        <v>1005</v>
      </c>
      <c r="L15" s="86" t="s">
        <v>1005</v>
      </c>
      <c r="M15" s="86" t="s">
        <v>1005</v>
      </c>
      <c r="N15" s="86" t="s">
        <v>1005</v>
      </c>
      <c r="O15" s="6" t="s">
        <v>1275</v>
      </c>
      <c r="P15" s="6"/>
    </row>
    <row r="16" spans="1:16" x14ac:dyDescent="0.3">
      <c r="A16" s="1"/>
      <c r="B16" s="6" t="s">
        <v>68</v>
      </c>
      <c r="C16" s="6" t="s">
        <v>1150</v>
      </c>
      <c r="D16" s="86" t="s">
        <v>66</v>
      </c>
      <c r="E16" s="6" t="s">
        <v>1284</v>
      </c>
      <c r="F16" s="86" t="s">
        <v>1293</v>
      </c>
      <c r="G16" s="86" t="s">
        <v>1294</v>
      </c>
      <c r="H16" s="86" t="s">
        <v>1005</v>
      </c>
      <c r="I16" s="86" t="s">
        <v>1005</v>
      </c>
      <c r="J16" s="86" t="s">
        <v>1290</v>
      </c>
      <c r="K16" s="86" t="s">
        <v>1005</v>
      </c>
      <c r="L16" s="86" t="s">
        <v>1005</v>
      </c>
      <c r="M16" s="86" t="s">
        <v>1005</v>
      </c>
      <c r="N16" s="86" t="s">
        <v>1005</v>
      </c>
      <c r="O16" s="6" t="s">
        <v>1275</v>
      </c>
      <c r="P16" s="6" t="s">
        <v>1295</v>
      </c>
    </row>
    <row r="17" spans="1:16" x14ac:dyDescent="0.3">
      <c r="A17" s="1"/>
      <c r="B17" s="6" t="s">
        <v>68</v>
      </c>
      <c r="C17" s="6" t="s">
        <v>1150</v>
      </c>
      <c r="D17" s="86" t="s">
        <v>66</v>
      </c>
      <c r="E17" s="6" t="s">
        <v>1284</v>
      </c>
      <c r="F17" s="86" t="s">
        <v>1294</v>
      </c>
      <c r="G17" s="86" t="s">
        <v>1273</v>
      </c>
      <c r="H17" s="86" t="s">
        <v>1005</v>
      </c>
      <c r="I17" s="86" t="s">
        <v>1005</v>
      </c>
      <c r="J17" s="86" t="s">
        <v>1288</v>
      </c>
      <c r="K17" s="86" t="s">
        <v>1005</v>
      </c>
      <c r="L17" s="86" t="s">
        <v>1005</v>
      </c>
      <c r="M17" s="86" t="s">
        <v>1005</v>
      </c>
      <c r="N17" s="86" t="s">
        <v>1005</v>
      </c>
      <c r="O17" s="6" t="s">
        <v>1275</v>
      </c>
      <c r="P17" s="6"/>
    </row>
    <row r="18" spans="1:16" x14ac:dyDescent="0.3">
      <c r="A18" s="1"/>
      <c r="B18" s="6" t="s">
        <v>75</v>
      </c>
      <c r="C18" s="6" t="s">
        <v>80</v>
      </c>
      <c r="D18" s="86" t="s">
        <v>66</v>
      </c>
      <c r="E18" s="6" t="s">
        <v>1296</v>
      </c>
      <c r="F18" s="86" t="s">
        <v>18</v>
      </c>
      <c r="G18" s="86" t="s">
        <v>1297</v>
      </c>
      <c r="H18" s="86" t="s">
        <v>1005</v>
      </c>
      <c r="I18" s="86" t="s">
        <v>1298</v>
      </c>
      <c r="J18" s="86" t="s">
        <v>1290</v>
      </c>
      <c r="K18" s="86" t="s">
        <v>1005</v>
      </c>
      <c r="L18" s="86" t="s">
        <v>1005</v>
      </c>
      <c r="M18" s="86" t="s">
        <v>1005</v>
      </c>
      <c r="N18" s="86" t="s">
        <v>1005</v>
      </c>
      <c r="O18" s="6" t="s">
        <v>1275</v>
      </c>
      <c r="P18" s="6"/>
    </row>
    <row r="19" spans="1:16" x14ac:dyDescent="0.3">
      <c r="A19" s="1"/>
      <c r="B19" s="6" t="s">
        <v>75</v>
      </c>
      <c r="C19" s="6" t="s">
        <v>80</v>
      </c>
      <c r="D19" s="86" t="s">
        <v>411</v>
      </c>
      <c r="E19" s="6" t="s">
        <v>1299</v>
      </c>
      <c r="F19" s="86" t="s">
        <v>1297</v>
      </c>
      <c r="G19" s="86" t="s">
        <v>1300</v>
      </c>
      <c r="H19" s="86" t="s">
        <v>1005</v>
      </c>
      <c r="I19" s="86" t="s">
        <v>1005</v>
      </c>
      <c r="J19" s="86" t="s">
        <v>1288</v>
      </c>
      <c r="K19" s="86" t="s">
        <v>1005</v>
      </c>
      <c r="L19" s="86" t="s">
        <v>1005</v>
      </c>
      <c r="M19" s="86" t="s">
        <v>1005</v>
      </c>
      <c r="N19" s="86" t="s">
        <v>1005</v>
      </c>
      <c r="O19" s="6" t="s">
        <v>1275</v>
      </c>
      <c r="P19" s="6"/>
    </row>
    <row r="20" spans="1:16" x14ac:dyDescent="0.3">
      <c r="A20" s="1"/>
      <c r="B20" s="6" t="s">
        <v>75</v>
      </c>
      <c r="C20" s="6" t="s">
        <v>80</v>
      </c>
      <c r="D20" s="86" t="s">
        <v>411</v>
      </c>
      <c r="E20" s="6" t="s">
        <v>1299</v>
      </c>
      <c r="F20" s="86" t="s">
        <v>1293</v>
      </c>
      <c r="G20" s="86" t="s">
        <v>1301</v>
      </c>
      <c r="H20" s="86" t="s">
        <v>1302</v>
      </c>
      <c r="I20" s="86" t="s">
        <v>1005</v>
      </c>
      <c r="J20" s="86" t="s">
        <v>1290</v>
      </c>
      <c r="K20" s="86" t="s">
        <v>1005</v>
      </c>
      <c r="L20" s="86" t="s">
        <v>1005</v>
      </c>
      <c r="M20" s="86" t="s">
        <v>1005</v>
      </c>
      <c r="N20" s="86" t="s">
        <v>1005</v>
      </c>
      <c r="O20" s="6" t="s">
        <v>1275</v>
      </c>
      <c r="P20" s="6"/>
    </row>
    <row r="21" spans="1:16" x14ac:dyDescent="0.3">
      <c r="A21" s="1"/>
      <c r="B21" s="6" t="s">
        <v>75</v>
      </c>
      <c r="C21" s="6" t="s">
        <v>80</v>
      </c>
      <c r="D21" s="86" t="s">
        <v>411</v>
      </c>
      <c r="E21" s="6" t="s">
        <v>1299</v>
      </c>
      <c r="F21" s="86" t="s">
        <v>1301</v>
      </c>
      <c r="G21" s="86" t="s">
        <v>1303</v>
      </c>
      <c r="H21" s="86" t="s">
        <v>1005</v>
      </c>
      <c r="I21" s="86" t="s">
        <v>1304</v>
      </c>
      <c r="J21" s="86" t="s">
        <v>1288</v>
      </c>
      <c r="K21" s="86" t="s">
        <v>1005</v>
      </c>
      <c r="L21" s="86" t="s">
        <v>1005</v>
      </c>
      <c r="M21" s="86" t="s">
        <v>1005</v>
      </c>
      <c r="N21" s="86" t="s">
        <v>1005</v>
      </c>
      <c r="O21" s="6" t="s">
        <v>1275</v>
      </c>
      <c r="P21" s="6"/>
    </row>
    <row r="22" spans="1:16" x14ac:dyDescent="0.3">
      <c r="A22" s="1"/>
      <c r="B22" s="6" t="s">
        <v>84</v>
      </c>
      <c r="C22" s="6" t="s">
        <v>85</v>
      </c>
      <c r="D22" s="86" t="s">
        <v>66</v>
      </c>
      <c r="E22" s="6" t="s">
        <v>1305</v>
      </c>
      <c r="F22" s="86" t="s">
        <v>18</v>
      </c>
      <c r="G22" s="86" t="s">
        <v>1306</v>
      </c>
      <c r="H22" s="86" t="s">
        <v>1005</v>
      </c>
      <c r="I22" s="86" t="s">
        <v>1005</v>
      </c>
      <c r="J22" s="86" t="s">
        <v>1290</v>
      </c>
      <c r="K22" s="86" t="s">
        <v>1005</v>
      </c>
      <c r="L22" s="86" t="s">
        <v>1005</v>
      </c>
      <c r="M22" s="86" t="s">
        <v>1005</v>
      </c>
      <c r="N22" s="86" t="s">
        <v>1005</v>
      </c>
      <c r="O22" s="6" t="s">
        <v>1275</v>
      </c>
      <c r="P22" s="6"/>
    </row>
    <row r="23" spans="1:16" x14ac:dyDescent="0.3">
      <c r="A23" s="1"/>
      <c r="B23" s="6" t="s">
        <v>84</v>
      </c>
      <c r="C23" s="6" t="s">
        <v>85</v>
      </c>
      <c r="D23" s="86" t="s">
        <v>66</v>
      </c>
      <c r="E23" s="6" t="s">
        <v>1305</v>
      </c>
      <c r="F23" s="86" t="s">
        <v>1306</v>
      </c>
      <c r="G23" s="86" t="s">
        <v>1307</v>
      </c>
      <c r="H23" s="86" t="s">
        <v>1005</v>
      </c>
      <c r="I23" s="86" t="s">
        <v>1005</v>
      </c>
      <c r="J23" s="86" t="s">
        <v>1288</v>
      </c>
      <c r="K23" s="86" t="s">
        <v>1005</v>
      </c>
      <c r="L23" s="86" t="s">
        <v>1005</v>
      </c>
      <c r="M23" s="86" t="s">
        <v>1005</v>
      </c>
      <c r="N23" s="86" t="s">
        <v>1005</v>
      </c>
      <c r="O23" s="6" t="s">
        <v>1275</v>
      </c>
      <c r="P23" s="6"/>
    </row>
    <row r="24" spans="1:16" x14ac:dyDescent="0.3">
      <c r="A24" s="1"/>
      <c r="B24" s="6" t="s">
        <v>84</v>
      </c>
      <c r="C24" s="6" t="s">
        <v>85</v>
      </c>
      <c r="D24" s="86" t="s">
        <v>66</v>
      </c>
      <c r="E24" s="6" t="s">
        <v>1305</v>
      </c>
      <c r="F24" s="86" t="s">
        <v>1307</v>
      </c>
      <c r="G24" s="86" t="s">
        <v>1308</v>
      </c>
      <c r="H24" s="86" t="s">
        <v>1005</v>
      </c>
      <c r="I24" s="86" t="s">
        <v>1005</v>
      </c>
      <c r="J24" s="86" t="s">
        <v>1309</v>
      </c>
      <c r="K24" s="86" t="s">
        <v>1005</v>
      </c>
      <c r="L24" s="86" t="s">
        <v>1005</v>
      </c>
      <c r="M24" s="86" t="s">
        <v>1005</v>
      </c>
      <c r="N24" s="86" t="s">
        <v>1005</v>
      </c>
      <c r="O24" s="6" t="s">
        <v>1275</v>
      </c>
      <c r="P24" s="6"/>
    </row>
    <row r="25" spans="1:16" x14ac:dyDescent="0.3">
      <c r="A25" s="1"/>
      <c r="B25" s="6" t="s">
        <v>84</v>
      </c>
      <c r="C25" s="6" t="s">
        <v>85</v>
      </c>
      <c r="D25" s="86" t="s">
        <v>66</v>
      </c>
      <c r="E25" s="6" t="s">
        <v>1305</v>
      </c>
      <c r="F25" s="86" t="s">
        <v>1308</v>
      </c>
      <c r="G25" s="86" t="s">
        <v>1310</v>
      </c>
      <c r="H25" s="86" t="s">
        <v>1005</v>
      </c>
      <c r="I25" s="86" t="s">
        <v>1005</v>
      </c>
      <c r="J25" s="86" t="s">
        <v>1288</v>
      </c>
      <c r="K25" s="86" t="s">
        <v>1005</v>
      </c>
      <c r="L25" s="86" t="s">
        <v>1005</v>
      </c>
      <c r="M25" s="86" t="s">
        <v>1005</v>
      </c>
      <c r="N25" s="86" t="s">
        <v>1005</v>
      </c>
      <c r="O25" s="6" t="s">
        <v>1275</v>
      </c>
      <c r="P25" s="6"/>
    </row>
    <row r="26" spans="1:16" x14ac:dyDescent="0.3">
      <c r="A26" s="1"/>
      <c r="B26" s="6" t="s">
        <v>84</v>
      </c>
      <c r="C26" s="6" t="s">
        <v>85</v>
      </c>
      <c r="D26" s="86" t="s">
        <v>66</v>
      </c>
      <c r="E26" s="6" t="s">
        <v>1305</v>
      </c>
      <c r="F26" s="86" t="s">
        <v>1310</v>
      </c>
      <c r="G26" s="86" t="s">
        <v>1311</v>
      </c>
      <c r="H26" s="86" t="s">
        <v>1005</v>
      </c>
      <c r="I26" s="86" t="s">
        <v>1005</v>
      </c>
      <c r="J26" s="86" t="s">
        <v>1309</v>
      </c>
      <c r="K26" s="86" t="s">
        <v>1005</v>
      </c>
      <c r="L26" s="86" t="s">
        <v>1005</v>
      </c>
      <c r="M26" s="86" t="s">
        <v>1005</v>
      </c>
      <c r="N26" s="86" t="s">
        <v>1005</v>
      </c>
      <c r="O26" s="6" t="s">
        <v>1275</v>
      </c>
      <c r="P26" s="6"/>
    </row>
    <row r="27" spans="1:16" x14ac:dyDescent="0.3">
      <c r="A27" s="1"/>
      <c r="B27" s="6" t="s">
        <v>84</v>
      </c>
      <c r="C27" s="6" t="s">
        <v>85</v>
      </c>
      <c r="D27" s="86" t="s">
        <v>66</v>
      </c>
      <c r="E27" s="6" t="s">
        <v>1305</v>
      </c>
      <c r="F27" s="86" t="s">
        <v>1311</v>
      </c>
      <c r="G27" s="86" t="s">
        <v>1312</v>
      </c>
      <c r="H27" s="86" t="s">
        <v>1005</v>
      </c>
      <c r="I27" s="86" t="s">
        <v>1005</v>
      </c>
      <c r="J27" s="86" t="s">
        <v>1288</v>
      </c>
      <c r="K27" s="86" t="s">
        <v>1005</v>
      </c>
      <c r="L27" s="86" t="s">
        <v>1005</v>
      </c>
      <c r="M27" s="86" t="s">
        <v>1005</v>
      </c>
      <c r="N27" s="86" t="s">
        <v>1005</v>
      </c>
      <c r="O27" s="6" t="s">
        <v>1275</v>
      </c>
      <c r="P27" s="6"/>
    </row>
    <row r="28" spans="1:16" x14ac:dyDescent="0.3">
      <c r="A28" s="1"/>
      <c r="B28" s="6" t="s">
        <v>84</v>
      </c>
      <c r="C28" s="6" t="s">
        <v>85</v>
      </c>
      <c r="D28" s="86" t="s">
        <v>66</v>
      </c>
      <c r="E28" s="6" t="s">
        <v>1305</v>
      </c>
      <c r="F28" s="86" t="s">
        <v>1312</v>
      </c>
      <c r="G28" s="86" t="s">
        <v>1313</v>
      </c>
      <c r="H28" s="86" t="s">
        <v>1005</v>
      </c>
      <c r="I28" s="86" t="s">
        <v>1005</v>
      </c>
      <c r="J28" s="86" t="s">
        <v>1314</v>
      </c>
      <c r="K28" s="86" t="s">
        <v>1005</v>
      </c>
      <c r="L28" s="86" t="s">
        <v>1005</v>
      </c>
      <c r="M28" s="86" t="s">
        <v>1005</v>
      </c>
      <c r="N28" s="86" t="s">
        <v>1005</v>
      </c>
      <c r="O28" s="6" t="s">
        <v>1275</v>
      </c>
      <c r="P28" s="6"/>
    </row>
    <row r="29" spans="1:16" x14ac:dyDescent="0.3">
      <c r="A29" s="1"/>
      <c r="B29" s="6" t="s">
        <v>84</v>
      </c>
      <c r="C29" s="6" t="s">
        <v>85</v>
      </c>
      <c r="D29" s="86" t="s">
        <v>66</v>
      </c>
      <c r="E29" s="6" t="s">
        <v>1305</v>
      </c>
      <c r="F29" s="86" t="s">
        <v>1313</v>
      </c>
      <c r="G29" s="86" t="s">
        <v>1315</v>
      </c>
      <c r="H29" s="86" t="s">
        <v>1005</v>
      </c>
      <c r="I29" s="86" t="s">
        <v>1005</v>
      </c>
      <c r="J29" s="86" t="s">
        <v>1288</v>
      </c>
      <c r="K29" s="86" t="s">
        <v>1005</v>
      </c>
      <c r="L29" s="86" t="s">
        <v>1005</v>
      </c>
      <c r="M29" s="86" t="s">
        <v>1005</v>
      </c>
      <c r="N29" s="86" t="s">
        <v>1005</v>
      </c>
      <c r="O29" s="6" t="s">
        <v>1275</v>
      </c>
      <c r="P29" s="6"/>
    </row>
    <row r="30" spans="1:16" x14ac:dyDescent="0.3">
      <c r="A30" s="1"/>
      <c r="B30" s="6" t="s">
        <v>84</v>
      </c>
      <c r="C30" s="6" t="s">
        <v>85</v>
      </c>
      <c r="D30" s="86" t="s">
        <v>66</v>
      </c>
      <c r="E30" s="6" t="s">
        <v>1305</v>
      </c>
      <c r="F30" s="86" t="s">
        <v>1315</v>
      </c>
      <c r="G30" s="86" t="s">
        <v>1316</v>
      </c>
      <c r="H30" s="86" t="s">
        <v>1005</v>
      </c>
      <c r="I30" s="86" t="s">
        <v>1005</v>
      </c>
      <c r="J30" s="86" t="s">
        <v>1309</v>
      </c>
      <c r="K30" s="86" t="s">
        <v>1005</v>
      </c>
      <c r="L30" s="86" t="s">
        <v>1005</v>
      </c>
      <c r="M30" s="86" t="s">
        <v>1005</v>
      </c>
      <c r="N30" s="86" t="s">
        <v>1005</v>
      </c>
      <c r="O30" s="6" t="s">
        <v>1275</v>
      </c>
      <c r="P30" s="6"/>
    </row>
    <row r="31" spans="1:16" x14ac:dyDescent="0.3">
      <c r="A31" s="1"/>
      <c r="B31" s="6" t="s">
        <v>84</v>
      </c>
      <c r="C31" s="6" t="s">
        <v>85</v>
      </c>
      <c r="D31" s="86" t="s">
        <v>66</v>
      </c>
      <c r="E31" s="6" t="s">
        <v>1305</v>
      </c>
      <c r="F31" s="86" t="s">
        <v>1316</v>
      </c>
      <c r="G31" s="86" t="s">
        <v>1273</v>
      </c>
      <c r="H31" s="86" t="s">
        <v>1005</v>
      </c>
      <c r="I31" s="86" t="s">
        <v>1005</v>
      </c>
      <c r="J31" s="86" t="s">
        <v>1290</v>
      </c>
      <c r="K31" s="86" t="s">
        <v>1005</v>
      </c>
      <c r="L31" s="86" t="s">
        <v>1005</v>
      </c>
      <c r="M31" s="86" t="s">
        <v>1005</v>
      </c>
      <c r="N31" s="86" t="s">
        <v>1005</v>
      </c>
      <c r="O31" s="6" t="s">
        <v>1275</v>
      </c>
      <c r="P31" s="6"/>
    </row>
    <row r="32" spans="1:16" ht="26.4" x14ac:dyDescent="0.3">
      <c r="A32" s="1"/>
      <c r="B32" s="6" t="s">
        <v>679</v>
      </c>
      <c r="C32" s="6" t="s">
        <v>1177</v>
      </c>
      <c r="D32" s="86" t="s">
        <v>1178</v>
      </c>
      <c r="E32" s="6" t="s">
        <v>1317</v>
      </c>
      <c r="F32" s="86" t="s">
        <v>18</v>
      </c>
      <c r="G32" s="86" t="s">
        <v>1273</v>
      </c>
      <c r="H32" s="86" t="s">
        <v>1005</v>
      </c>
      <c r="I32" s="86" t="s">
        <v>1005</v>
      </c>
      <c r="J32" s="86" t="s">
        <v>1274</v>
      </c>
      <c r="K32" s="86" t="s">
        <v>1005</v>
      </c>
      <c r="L32" s="86" t="s">
        <v>1005</v>
      </c>
      <c r="M32" s="86" t="s">
        <v>1005</v>
      </c>
      <c r="N32" s="86" t="s">
        <v>1005</v>
      </c>
      <c r="O32" s="6" t="s">
        <v>1275</v>
      </c>
      <c r="P32" s="6"/>
    </row>
    <row r="33" spans="1:16" ht="26.4" x14ac:dyDescent="0.3">
      <c r="A33" s="1"/>
      <c r="B33" s="6" t="s">
        <v>679</v>
      </c>
      <c r="C33" s="6" t="s">
        <v>1177</v>
      </c>
      <c r="D33" s="86" t="s">
        <v>1179</v>
      </c>
      <c r="E33" s="6" t="s">
        <v>1318</v>
      </c>
      <c r="F33" s="86" t="s">
        <v>18</v>
      </c>
      <c r="G33" s="86" t="s">
        <v>1273</v>
      </c>
      <c r="H33" s="86" t="s">
        <v>1005</v>
      </c>
      <c r="I33" s="86" t="s">
        <v>1005</v>
      </c>
      <c r="J33" s="86" t="s">
        <v>1274</v>
      </c>
      <c r="K33" s="86" t="s">
        <v>1005</v>
      </c>
      <c r="L33" s="86" t="s">
        <v>1005</v>
      </c>
      <c r="M33" s="86" t="s">
        <v>1005</v>
      </c>
      <c r="N33" s="86" t="s">
        <v>1005</v>
      </c>
      <c r="O33" s="6" t="s">
        <v>1275</v>
      </c>
      <c r="P33" s="6"/>
    </row>
    <row r="34" spans="1:16" x14ac:dyDescent="0.3">
      <c r="A34" s="1"/>
      <c r="B34" s="6" t="s">
        <v>87</v>
      </c>
      <c r="C34" s="6" t="s">
        <v>91</v>
      </c>
      <c r="D34" s="86" t="s">
        <v>66</v>
      </c>
      <c r="E34" s="6" t="s">
        <v>1319</v>
      </c>
      <c r="F34" s="86" t="s">
        <v>18</v>
      </c>
      <c r="G34" s="86" t="s">
        <v>1320</v>
      </c>
      <c r="H34" s="86" t="s">
        <v>1005</v>
      </c>
      <c r="I34" s="86" t="s">
        <v>1005</v>
      </c>
      <c r="J34" s="86" t="s">
        <v>1290</v>
      </c>
      <c r="K34" s="86" t="s">
        <v>1005</v>
      </c>
      <c r="L34" s="86" t="s">
        <v>1005</v>
      </c>
      <c r="M34" s="86" t="s">
        <v>1005</v>
      </c>
      <c r="N34" s="86" t="s">
        <v>1005</v>
      </c>
      <c r="O34" s="6" t="s">
        <v>1275</v>
      </c>
      <c r="P34" s="6"/>
    </row>
    <row r="35" spans="1:16" x14ac:dyDescent="0.3">
      <c r="A35" s="1"/>
      <c r="B35" s="6" t="s">
        <v>87</v>
      </c>
      <c r="C35" s="6" t="s">
        <v>91</v>
      </c>
      <c r="D35" s="86" t="s">
        <v>66</v>
      </c>
      <c r="E35" s="6" t="s">
        <v>1319</v>
      </c>
      <c r="F35" s="86" t="s">
        <v>1320</v>
      </c>
      <c r="G35" s="86" t="s">
        <v>1321</v>
      </c>
      <c r="H35" s="86" t="s">
        <v>1005</v>
      </c>
      <c r="I35" s="86" t="s">
        <v>1005</v>
      </c>
      <c r="J35" s="86" t="s">
        <v>1309</v>
      </c>
      <c r="K35" s="86" t="s">
        <v>1005</v>
      </c>
      <c r="L35" s="86" t="s">
        <v>1005</v>
      </c>
      <c r="M35" s="86" t="s">
        <v>1005</v>
      </c>
      <c r="N35" s="86" t="s">
        <v>1005</v>
      </c>
      <c r="O35" s="6" t="s">
        <v>1275</v>
      </c>
      <c r="P35" s="6"/>
    </row>
    <row r="36" spans="1:16" x14ac:dyDescent="0.3">
      <c r="A36" s="1"/>
      <c r="B36" s="6" t="s">
        <v>87</v>
      </c>
      <c r="C36" s="6" t="s">
        <v>91</v>
      </c>
      <c r="D36" s="86" t="s">
        <v>66</v>
      </c>
      <c r="E36" s="6" t="s">
        <v>1319</v>
      </c>
      <c r="F36" s="86" t="s">
        <v>1321</v>
      </c>
      <c r="G36" s="86" t="s">
        <v>1273</v>
      </c>
      <c r="H36" s="86" t="s">
        <v>1005</v>
      </c>
      <c r="I36" s="86" t="s">
        <v>1005</v>
      </c>
      <c r="J36" s="86" t="s">
        <v>1290</v>
      </c>
      <c r="K36" s="86" t="s">
        <v>1005</v>
      </c>
      <c r="L36" s="86" t="s">
        <v>1005</v>
      </c>
      <c r="M36" s="86" t="s">
        <v>1005</v>
      </c>
      <c r="N36" s="86" t="s">
        <v>1005</v>
      </c>
      <c r="O36" s="6" t="s">
        <v>1275</v>
      </c>
      <c r="P36" s="6"/>
    </row>
    <row r="37" spans="1:16" x14ac:dyDescent="0.3">
      <c r="A37" s="1"/>
      <c r="B37" s="6" t="s">
        <v>87</v>
      </c>
      <c r="C37" s="6" t="s">
        <v>94</v>
      </c>
      <c r="D37" s="86" t="s">
        <v>66</v>
      </c>
      <c r="E37" s="6" t="s">
        <v>1322</v>
      </c>
      <c r="F37" s="86" t="s">
        <v>18</v>
      </c>
      <c r="G37" s="86" t="s">
        <v>1323</v>
      </c>
      <c r="H37" s="86" t="s">
        <v>1005</v>
      </c>
      <c r="I37" s="86" t="s">
        <v>1005</v>
      </c>
      <c r="J37" s="86" t="s">
        <v>1290</v>
      </c>
      <c r="K37" s="86" t="s">
        <v>1005</v>
      </c>
      <c r="L37" s="86" t="s">
        <v>1005</v>
      </c>
      <c r="M37" s="86" t="s">
        <v>1005</v>
      </c>
      <c r="N37" s="86" t="s">
        <v>1005</v>
      </c>
      <c r="O37" s="6" t="s">
        <v>1275</v>
      </c>
      <c r="P37" s="6"/>
    </row>
    <row r="38" spans="1:16" x14ac:dyDescent="0.3">
      <c r="A38" s="1"/>
      <c r="B38" s="6" t="s">
        <v>87</v>
      </c>
      <c r="C38" s="6" t="s">
        <v>94</v>
      </c>
      <c r="D38" s="86" t="s">
        <v>66</v>
      </c>
      <c r="E38" s="6" t="s">
        <v>1322</v>
      </c>
      <c r="F38" s="86" t="s">
        <v>1323</v>
      </c>
      <c r="G38" s="86" t="s">
        <v>1324</v>
      </c>
      <c r="H38" s="86" t="s">
        <v>1005</v>
      </c>
      <c r="I38" s="86" t="s">
        <v>1005</v>
      </c>
      <c r="J38" s="86" t="s">
        <v>1288</v>
      </c>
      <c r="K38" s="86" t="s">
        <v>1005</v>
      </c>
      <c r="L38" s="86" t="s">
        <v>1005</v>
      </c>
      <c r="M38" s="86" t="s">
        <v>1005</v>
      </c>
      <c r="N38" s="86" t="s">
        <v>1005</v>
      </c>
      <c r="O38" s="6" t="s">
        <v>1275</v>
      </c>
      <c r="P38" s="6"/>
    </row>
    <row r="39" spans="1:16" x14ac:dyDescent="0.3">
      <c r="A39" s="1"/>
      <c r="B39" s="6" t="s">
        <v>87</v>
      </c>
      <c r="C39" s="6" t="s">
        <v>94</v>
      </c>
      <c r="D39" s="86" t="s">
        <v>66</v>
      </c>
      <c r="E39" s="6" t="s">
        <v>1322</v>
      </c>
      <c r="F39" s="86" t="s">
        <v>1324</v>
      </c>
      <c r="G39" s="86" t="s">
        <v>1273</v>
      </c>
      <c r="H39" s="86" t="s">
        <v>1005</v>
      </c>
      <c r="I39" s="86" t="s">
        <v>1005</v>
      </c>
      <c r="J39" s="86" t="s">
        <v>1290</v>
      </c>
      <c r="K39" s="86" t="s">
        <v>1005</v>
      </c>
      <c r="L39" s="86" t="s">
        <v>1005</v>
      </c>
      <c r="M39" s="86" t="s">
        <v>1005</v>
      </c>
      <c r="N39" s="86" t="s">
        <v>1005</v>
      </c>
      <c r="O39" s="6" t="s">
        <v>1275</v>
      </c>
      <c r="P39" s="6"/>
    </row>
    <row r="40" spans="1:16" ht="26.4" x14ac:dyDescent="0.3">
      <c r="A40" s="1"/>
      <c r="B40" s="6" t="s">
        <v>382</v>
      </c>
      <c r="C40" s="6" t="s">
        <v>1189</v>
      </c>
      <c r="D40" s="86" t="s">
        <v>66</v>
      </c>
      <c r="E40" s="6" t="s">
        <v>1325</v>
      </c>
      <c r="F40" s="86" t="s">
        <v>1326</v>
      </c>
      <c r="G40" s="86" t="s">
        <v>1327</v>
      </c>
      <c r="H40" s="86" t="s">
        <v>1328</v>
      </c>
      <c r="I40" s="86" t="s">
        <v>1329</v>
      </c>
      <c r="J40" s="86" t="s">
        <v>1288</v>
      </c>
      <c r="K40" s="86" t="s">
        <v>1005</v>
      </c>
      <c r="L40" s="86" t="s">
        <v>1005</v>
      </c>
      <c r="M40" s="86" t="s">
        <v>1005</v>
      </c>
      <c r="N40" s="86" t="s">
        <v>1005</v>
      </c>
      <c r="O40" s="6" t="s">
        <v>1275</v>
      </c>
      <c r="P40" s="6" t="s">
        <v>1330</v>
      </c>
    </row>
    <row r="41" spans="1:16" x14ac:dyDescent="0.3">
      <c r="A41" s="1"/>
      <c r="B41" s="6" t="s">
        <v>119</v>
      </c>
      <c r="C41" s="6" t="s">
        <v>124</v>
      </c>
      <c r="D41" s="86" t="s">
        <v>66</v>
      </c>
      <c r="E41" s="6" t="s">
        <v>1331</v>
      </c>
      <c r="F41" s="86" t="s">
        <v>18</v>
      </c>
      <c r="G41" s="86" t="s">
        <v>1332</v>
      </c>
      <c r="H41" s="86" t="s">
        <v>1005</v>
      </c>
      <c r="I41" s="86" t="s">
        <v>1005</v>
      </c>
      <c r="J41" s="86" t="s">
        <v>1290</v>
      </c>
      <c r="K41" s="86" t="s">
        <v>1005</v>
      </c>
      <c r="L41" s="86" t="s">
        <v>1005</v>
      </c>
      <c r="M41" s="86" t="s">
        <v>1005</v>
      </c>
      <c r="N41" s="86" t="s">
        <v>1005</v>
      </c>
      <c r="O41" s="6" t="s">
        <v>1275</v>
      </c>
      <c r="P41" s="6"/>
    </row>
    <row r="42" spans="1:16" x14ac:dyDescent="0.3">
      <c r="A42" s="1"/>
      <c r="B42" s="6" t="s">
        <v>119</v>
      </c>
      <c r="C42" s="6" t="s">
        <v>124</v>
      </c>
      <c r="D42" s="86" t="s">
        <v>66</v>
      </c>
      <c r="E42" s="6" t="s">
        <v>1331</v>
      </c>
      <c r="F42" s="86" t="s">
        <v>1332</v>
      </c>
      <c r="G42" s="86" t="s">
        <v>1333</v>
      </c>
      <c r="H42" s="86" t="s">
        <v>1005</v>
      </c>
      <c r="I42" s="86" t="s">
        <v>1005</v>
      </c>
      <c r="J42" s="86" t="s">
        <v>1288</v>
      </c>
      <c r="K42" s="86" t="s">
        <v>1005</v>
      </c>
      <c r="L42" s="86" t="s">
        <v>1005</v>
      </c>
      <c r="M42" s="86" t="s">
        <v>1005</v>
      </c>
      <c r="N42" s="86" t="s">
        <v>1005</v>
      </c>
      <c r="O42" s="6" t="s">
        <v>1275</v>
      </c>
      <c r="P42" s="6"/>
    </row>
    <row r="43" spans="1:16" x14ac:dyDescent="0.3">
      <c r="A43" s="1"/>
      <c r="B43" s="6" t="s">
        <v>119</v>
      </c>
      <c r="C43" s="6" t="s">
        <v>124</v>
      </c>
      <c r="D43" s="86" t="s">
        <v>66</v>
      </c>
      <c r="E43" s="6" t="s">
        <v>1331</v>
      </c>
      <c r="F43" s="86" t="s">
        <v>1333</v>
      </c>
      <c r="G43" s="86" t="s">
        <v>1273</v>
      </c>
      <c r="H43" s="86" t="s">
        <v>1005</v>
      </c>
      <c r="I43" s="86" t="s">
        <v>1005</v>
      </c>
      <c r="J43" s="86" t="s">
        <v>1290</v>
      </c>
      <c r="K43" s="86" t="s">
        <v>1005</v>
      </c>
      <c r="L43" s="86" t="s">
        <v>1005</v>
      </c>
      <c r="M43" s="86" t="s">
        <v>1005</v>
      </c>
      <c r="N43" s="86" t="s">
        <v>1005</v>
      </c>
      <c r="O43" s="6" t="s">
        <v>1275</v>
      </c>
      <c r="P43" s="6"/>
    </row>
    <row r="44" spans="1:16" x14ac:dyDescent="0.3">
      <c r="A44" s="1"/>
      <c r="B44" s="6" t="s">
        <v>415</v>
      </c>
      <c r="C44" s="6" t="s">
        <v>1093</v>
      </c>
      <c r="D44" s="86" t="s">
        <v>66</v>
      </c>
      <c r="E44" s="6" t="s">
        <v>1334</v>
      </c>
      <c r="F44" s="86" t="s">
        <v>18</v>
      </c>
      <c r="G44" s="86" t="s">
        <v>1273</v>
      </c>
      <c r="H44" s="86" t="s">
        <v>1005</v>
      </c>
      <c r="I44" s="86" t="s">
        <v>1005</v>
      </c>
      <c r="J44" s="86" t="s">
        <v>1290</v>
      </c>
      <c r="K44" s="86" t="s">
        <v>1005</v>
      </c>
      <c r="L44" s="86" t="s">
        <v>1005</v>
      </c>
      <c r="M44" s="86" t="s">
        <v>1005</v>
      </c>
      <c r="N44" s="86" t="s">
        <v>1005</v>
      </c>
      <c r="O44" s="6" t="s">
        <v>1275</v>
      </c>
      <c r="P44" s="6"/>
    </row>
    <row r="45" spans="1:16" x14ac:dyDescent="0.3">
      <c r="A45" s="1"/>
      <c r="B45" s="6" t="s">
        <v>415</v>
      </c>
      <c r="C45" s="6" t="s">
        <v>1207</v>
      </c>
      <c r="D45" s="86" t="s">
        <v>103</v>
      </c>
      <c r="E45" s="6" t="s">
        <v>1335</v>
      </c>
      <c r="F45" s="86" t="s">
        <v>18</v>
      </c>
      <c r="G45" s="86" t="s">
        <v>1273</v>
      </c>
      <c r="H45" s="86" t="s">
        <v>1005</v>
      </c>
      <c r="I45" s="86" t="s">
        <v>1005</v>
      </c>
      <c r="J45" s="86" t="s">
        <v>1290</v>
      </c>
      <c r="K45" s="86" t="s">
        <v>1005</v>
      </c>
      <c r="L45" s="86" t="s">
        <v>1005</v>
      </c>
      <c r="M45" s="86" t="s">
        <v>1005</v>
      </c>
      <c r="N45" s="86" t="s">
        <v>1005</v>
      </c>
      <c r="O45" s="6" t="s">
        <v>1275</v>
      </c>
      <c r="P45" s="6"/>
    </row>
    <row r="46" spans="1:16" x14ac:dyDescent="0.3">
      <c r="A46" s="1"/>
      <c r="B46" s="6" t="s">
        <v>415</v>
      </c>
      <c r="C46" s="6" t="s">
        <v>1208</v>
      </c>
      <c r="D46" s="86" t="s">
        <v>66</v>
      </c>
      <c r="E46" s="6" t="s">
        <v>1336</v>
      </c>
      <c r="F46" s="86" t="s">
        <v>18</v>
      </c>
      <c r="G46" s="86" t="s">
        <v>1273</v>
      </c>
      <c r="H46" s="86" t="s">
        <v>1005</v>
      </c>
      <c r="I46" s="86" t="s">
        <v>1005</v>
      </c>
      <c r="J46" s="86" t="s">
        <v>1290</v>
      </c>
      <c r="K46" s="86" t="s">
        <v>1005</v>
      </c>
      <c r="L46" s="86" t="s">
        <v>1005</v>
      </c>
      <c r="M46" s="86" t="s">
        <v>1005</v>
      </c>
      <c r="N46" s="86" t="s">
        <v>1005</v>
      </c>
      <c r="O46" s="6" t="s">
        <v>1275</v>
      </c>
      <c r="P46" s="6"/>
    </row>
    <row r="47" spans="1:16" x14ac:dyDescent="0.3">
      <c r="A47" s="1"/>
      <c r="B47" s="6" t="s">
        <v>415</v>
      </c>
      <c r="C47" s="6" t="s">
        <v>1209</v>
      </c>
      <c r="D47" s="86" t="s">
        <v>66</v>
      </c>
      <c r="E47" s="6" t="s">
        <v>1337</v>
      </c>
      <c r="F47" s="86" t="s">
        <v>18</v>
      </c>
      <c r="G47" s="86" t="s">
        <v>1273</v>
      </c>
      <c r="H47" s="86" t="s">
        <v>1005</v>
      </c>
      <c r="I47" s="86" t="s">
        <v>1005</v>
      </c>
      <c r="J47" s="86" t="s">
        <v>1290</v>
      </c>
      <c r="K47" s="86" t="s">
        <v>1005</v>
      </c>
      <c r="L47" s="86" t="s">
        <v>1005</v>
      </c>
      <c r="M47" s="86" t="s">
        <v>1005</v>
      </c>
      <c r="N47" s="86" t="s">
        <v>1005</v>
      </c>
      <c r="O47" s="6" t="s">
        <v>1275</v>
      </c>
      <c r="P4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1338</v>
      </c>
      <c r="C5" s="1"/>
      <c r="D5" s="1"/>
      <c r="E5" s="1"/>
      <c r="F5" s="1"/>
      <c r="G5" s="1"/>
      <c r="H5" s="1"/>
      <c r="I5" s="1"/>
      <c r="J5" s="1"/>
      <c r="K5" s="1"/>
      <c r="L5" s="1"/>
      <c r="M5" s="1"/>
      <c r="N5" s="1"/>
    </row>
    <row r="6" spans="1:14" ht="19.95" customHeight="1" x14ac:dyDescent="0.3">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x14ac:dyDescent="0.3">
      <c r="A7" s="1"/>
      <c r="B7" s="5" t="s">
        <v>267</v>
      </c>
      <c r="C7" s="5" t="s">
        <v>276</v>
      </c>
      <c r="D7" s="5" t="s">
        <v>108</v>
      </c>
      <c r="E7" s="4" t="s">
        <v>277</v>
      </c>
      <c r="F7" s="4" t="s">
        <v>278</v>
      </c>
      <c r="G7" s="6" t="s">
        <v>1339</v>
      </c>
      <c r="H7" s="8">
        <v>100</v>
      </c>
      <c r="I7" s="5" t="s">
        <v>167</v>
      </c>
      <c r="J7" s="5" t="s">
        <v>178</v>
      </c>
      <c r="K7" s="5" t="s">
        <v>169</v>
      </c>
      <c r="L7" s="5" t="s">
        <v>184</v>
      </c>
      <c r="M7" s="8">
        <v>14807</v>
      </c>
      <c r="N7" s="5" t="s">
        <v>171</v>
      </c>
    </row>
    <row r="8" spans="1:14" ht="26.4" x14ac:dyDescent="0.3">
      <c r="A8" s="1"/>
      <c r="B8" s="5" t="s">
        <v>290</v>
      </c>
      <c r="C8" s="5" t="s">
        <v>296</v>
      </c>
      <c r="D8" s="5" t="s">
        <v>163</v>
      </c>
      <c r="E8" s="4" t="s">
        <v>196</v>
      </c>
      <c r="F8" s="4" t="s">
        <v>197</v>
      </c>
      <c r="G8" s="6" t="s">
        <v>297</v>
      </c>
      <c r="H8" s="8">
        <v>23</v>
      </c>
      <c r="I8" s="5" t="s">
        <v>167</v>
      </c>
      <c r="J8" s="5" t="s">
        <v>178</v>
      </c>
      <c r="K8" s="5" t="s">
        <v>169</v>
      </c>
      <c r="L8" s="5" t="s">
        <v>170</v>
      </c>
      <c r="M8" s="8">
        <v>12781</v>
      </c>
      <c r="N8" s="5" t="s">
        <v>171</v>
      </c>
    </row>
    <row r="9" spans="1:14" x14ac:dyDescent="0.3">
      <c r="A9" s="1"/>
      <c r="B9" s="5" t="s">
        <v>290</v>
      </c>
      <c r="C9" s="5" t="s">
        <v>296</v>
      </c>
      <c r="D9" s="5" t="s">
        <v>298</v>
      </c>
      <c r="E9" s="4" t="s">
        <v>196</v>
      </c>
      <c r="F9" s="4" t="s">
        <v>197</v>
      </c>
      <c r="G9" s="6" t="s">
        <v>1340</v>
      </c>
      <c r="H9" s="8">
        <v>5.7320000000000002</v>
      </c>
      <c r="I9" s="5" t="s">
        <v>167</v>
      </c>
      <c r="J9" s="5" t="s">
        <v>178</v>
      </c>
      <c r="K9" s="5" t="s">
        <v>169</v>
      </c>
      <c r="L9" s="5" t="s">
        <v>184</v>
      </c>
      <c r="M9" s="8">
        <v>12780</v>
      </c>
      <c r="N9" s="5" t="s">
        <v>171</v>
      </c>
    </row>
    <row r="10" spans="1:14" x14ac:dyDescent="0.3">
      <c r="A10" s="1"/>
      <c r="B10" s="5" t="s">
        <v>290</v>
      </c>
      <c r="C10" s="5" t="s">
        <v>296</v>
      </c>
      <c r="D10" s="5" t="s">
        <v>163</v>
      </c>
      <c r="E10" s="4" t="s">
        <v>164</v>
      </c>
      <c r="F10" s="4" t="s">
        <v>294</v>
      </c>
      <c r="G10" s="6" t="s">
        <v>302</v>
      </c>
      <c r="H10" s="8">
        <v>23</v>
      </c>
      <c r="I10" s="5" t="s">
        <v>167</v>
      </c>
      <c r="J10" s="5" t="s">
        <v>178</v>
      </c>
      <c r="K10" s="5" t="s">
        <v>169</v>
      </c>
      <c r="L10" s="5" t="s">
        <v>170</v>
      </c>
      <c r="M10" s="8">
        <v>12781</v>
      </c>
      <c r="N10" s="5" t="s">
        <v>171</v>
      </c>
    </row>
    <row r="11" spans="1:14" x14ac:dyDescent="0.3">
      <c r="A11" s="1"/>
      <c r="B11" s="5" t="s">
        <v>290</v>
      </c>
      <c r="C11" s="5" t="s">
        <v>296</v>
      </c>
      <c r="D11" s="5" t="s">
        <v>303</v>
      </c>
      <c r="E11" s="4" t="s">
        <v>164</v>
      </c>
      <c r="F11" s="4" t="s">
        <v>294</v>
      </c>
      <c r="G11" s="6" t="s">
        <v>304</v>
      </c>
      <c r="H11" s="8">
        <v>5.7320000000000002</v>
      </c>
      <c r="I11" s="5" t="s">
        <v>167</v>
      </c>
      <c r="J11" s="5" t="s">
        <v>178</v>
      </c>
      <c r="K11" s="5" t="s">
        <v>169</v>
      </c>
      <c r="L11" s="5" t="s">
        <v>170</v>
      </c>
      <c r="M11" s="8">
        <v>12777</v>
      </c>
      <c r="N11" s="5" t="s">
        <v>171</v>
      </c>
    </row>
    <row r="12" spans="1:14" x14ac:dyDescent="0.3">
      <c r="A12" s="1"/>
      <c r="B12" s="5" t="s">
        <v>290</v>
      </c>
      <c r="C12" s="5" t="s">
        <v>296</v>
      </c>
      <c r="D12" s="5" t="s">
        <v>305</v>
      </c>
      <c r="E12" s="4" t="s">
        <v>164</v>
      </c>
      <c r="F12" s="4" t="s">
        <v>294</v>
      </c>
      <c r="G12" s="6" t="s">
        <v>304</v>
      </c>
      <c r="H12" s="8">
        <v>5.7320000000000002</v>
      </c>
      <c r="I12" s="5" t="s">
        <v>167</v>
      </c>
      <c r="J12" s="5" t="s">
        <v>178</v>
      </c>
      <c r="K12" s="5" t="s">
        <v>169</v>
      </c>
      <c r="L12" s="5" t="s">
        <v>170</v>
      </c>
      <c r="M12" s="8">
        <v>12778</v>
      </c>
      <c r="N12" s="5" t="s">
        <v>171</v>
      </c>
    </row>
    <row r="13" spans="1:14" x14ac:dyDescent="0.3">
      <c r="A13" s="1"/>
      <c r="B13" s="5" t="s">
        <v>290</v>
      </c>
      <c r="C13" s="5" t="s">
        <v>296</v>
      </c>
      <c r="D13" s="5" t="s">
        <v>306</v>
      </c>
      <c r="E13" s="4" t="s">
        <v>164</v>
      </c>
      <c r="F13" s="4" t="s">
        <v>294</v>
      </c>
      <c r="G13" s="6" t="s">
        <v>304</v>
      </c>
      <c r="H13" s="8">
        <v>5.7320000000000002</v>
      </c>
      <c r="I13" s="5" t="s">
        <v>167</v>
      </c>
      <c r="J13" s="5" t="s">
        <v>178</v>
      </c>
      <c r="K13" s="5" t="s">
        <v>169</v>
      </c>
      <c r="L13" s="5" t="s">
        <v>170</v>
      </c>
      <c r="M13" s="8">
        <v>12779</v>
      </c>
      <c r="N13" s="5" t="s">
        <v>171</v>
      </c>
    </row>
    <row r="14" spans="1:14" x14ac:dyDescent="0.3">
      <c r="A14" s="1"/>
      <c r="B14" s="5" t="s">
        <v>290</v>
      </c>
      <c r="C14" s="5" t="s">
        <v>296</v>
      </c>
      <c r="D14" s="5" t="s">
        <v>298</v>
      </c>
      <c r="E14" s="4" t="s">
        <v>164</v>
      </c>
      <c r="F14" s="4" t="s">
        <v>294</v>
      </c>
      <c r="G14" s="6" t="s">
        <v>304</v>
      </c>
      <c r="H14" s="8">
        <v>5.7320000000000002</v>
      </c>
      <c r="I14" s="5" t="s">
        <v>167</v>
      </c>
      <c r="J14" s="5" t="s">
        <v>178</v>
      </c>
      <c r="K14" s="5" t="s">
        <v>169</v>
      </c>
      <c r="L14" s="5" t="s">
        <v>170</v>
      </c>
      <c r="M14" s="8">
        <v>12780</v>
      </c>
      <c r="N14" s="5" t="s">
        <v>171</v>
      </c>
    </row>
    <row r="15" spans="1:14" x14ac:dyDescent="0.3">
      <c r="A15" s="1"/>
      <c r="B15" s="5" t="s">
        <v>63</v>
      </c>
      <c r="C15" s="5" t="s">
        <v>322</v>
      </c>
      <c r="D15" s="5" t="s">
        <v>323</v>
      </c>
      <c r="E15" s="4" t="s">
        <v>324</v>
      </c>
      <c r="F15" s="4" t="s">
        <v>325</v>
      </c>
      <c r="G15" s="6" t="s">
        <v>1341</v>
      </c>
      <c r="H15" s="8">
        <v>101</v>
      </c>
      <c r="I15" s="5" t="s">
        <v>167</v>
      </c>
      <c r="J15" s="5" t="s">
        <v>178</v>
      </c>
      <c r="K15" s="5" t="s">
        <v>169</v>
      </c>
      <c r="L15" s="5" t="s">
        <v>184</v>
      </c>
      <c r="M15" s="8">
        <v>7</v>
      </c>
      <c r="N15" s="5" t="s">
        <v>171</v>
      </c>
    </row>
    <row r="16" spans="1:14" x14ac:dyDescent="0.3">
      <c r="A16" s="1"/>
      <c r="B16" s="5" t="s">
        <v>75</v>
      </c>
      <c r="C16" s="5" t="s">
        <v>327</v>
      </c>
      <c r="D16" s="5" t="s">
        <v>66</v>
      </c>
      <c r="E16" s="4" t="s">
        <v>196</v>
      </c>
      <c r="F16" s="4" t="s">
        <v>197</v>
      </c>
      <c r="G16" s="6" t="s">
        <v>328</v>
      </c>
      <c r="H16" s="8">
        <v>0</v>
      </c>
      <c r="I16" s="5" t="s">
        <v>167</v>
      </c>
      <c r="J16" s="5" t="s">
        <v>178</v>
      </c>
      <c r="K16" s="5" t="s">
        <v>169</v>
      </c>
      <c r="L16" s="5" t="s">
        <v>184</v>
      </c>
      <c r="M16" s="8">
        <v>16327</v>
      </c>
      <c r="N16" s="5" t="s">
        <v>171</v>
      </c>
    </row>
    <row r="17" spans="1:14" x14ac:dyDescent="0.3">
      <c r="A17" s="1"/>
      <c r="B17" s="5" t="s">
        <v>672</v>
      </c>
      <c r="C17" s="5" t="s">
        <v>340</v>
      </c>
      <c r="D17" s="5" t="s">
        <v>341</v>
      </c>
      <c r="E17" s="4" t="s">
        <v>196</v>
      </c>
      <c r="F17" s="4" t="s">
        <v>197</v>
      </c>
      <c r="G17" s="6" t="s">
        <v>344</v>
      </c>
      <c r="H17" s="8">
        <v>10.57</v>
      </c>
      <c r="I17" s="5" t="s">
        <v>167</v>
      </c>
      <c r="J17" s="5" t="s">
        <v>178</v>
      </c>
      <c r="K17" s="5" t="s">
        <v>169</v>
      </c>
      <c r="L17" s="5" t="s">
        <v>184</v>
      </c>
      <c r="M17" s="8">
        <v>20583</v>
      </c>
      <c r="N17" s="5" t="s">
        <v>171</v>
      </c>
    </row>
    <row r="18" spans="1:14" ht="26.4" x14ac:dyDescent="0.3">
      <c r="A18" s="1"/>
      <c r="B18" s="5" t="s">
        <v>672</v>
      </c>
      <c r="C18" s="5" t="s">
        <v>340</v>
      </c>
      <c r="D18" s="5" t="s">
        <v>341</v>
      </c>
      <c r="E18" s="4" t="s">
        <v>196</v>
      </c>
      <c r="F18" s="4" t="s">
        <v>197</v>
      </c>
      <c r="G18" s="6" t="s">
        <v>1342</v>
      </c>
      <c r="H18" s="8">
        <v>10.57</v>
      </c>
      <c r="I18" s="5" t="s">
        <v>167</v>
      </c>
      <c r="J18" s="5" t="s">
        <v>178</v>
      </c>
      <c r="K18" s="5" t="s">
        <v>169</v>
      </c>
      <c r="L18" s="5" t="s">
        <v>184</v>
      </c>
      <c r="M18" s="8">
        <v>20583</v>
      </c>
      <c r="N18" s="5" t="s">
        <v>171</v>
      </c>
    </row>
    <row r="19" spans="1:14" ht="39.6" x14ac:dyDescent="0.3">
      <c r="A19" s="1"/>
      <c r="B19" s="5" t="s">
        <v>672</v>
      </c>
      <c r="C19" s="5" t="s">
        <v>340</v>
      </c>
      <c r="D19" s="5" t="s">
        <v>341</v>
      </c>
      <c r="E19" s="4" t="s">
        <v>196</v>
      </c>
      <c r="F19" s="4" t="s">
        <v>197</v>
      </c>
      <c r="G19" s="6" t="s">
        <v>1343</v>
      </c>
      <c r="H19" s="8">
        <v>10.57</v>
      </c>
      <c r="I19" s="5" t="s">
        <v>167</v>
      </c>
      <c r="J19" s="5" t="s">
        <v>178</v>
      </c>
      <c r="K19" s="5" t="s">
        <v>169</v>
      </c>
      <c r="L19" s="5" t="s">
        <v>184</v>
      </c>
      <c r="M19" s="8">
        <v>20583</v>
      </c>
      <c r="N19" s="5" t="s">
        <v>171</v>
      </c>
    </row>
    <row r="20" spans="1:14" x14ac:dyDescent="0.3">
      <c r="A20" s="1"/>
      <c r="B20" s="5" t="s">
        <v>97</v>
      </c>
      <c r="C20" s="5" t="s">
        <v>1344</v>
      </c>
      <c r="D20" s="5" t="s">
        <v>111</v>
      </c>
      <c r="E20" s="4" t="s">
        <v>396</v>
      </c>
      <c r="F20" s="4" t="s">
        <v>197</v>
      </c>
      <c r="G20" s="6" t="s">
        <v>397</v>
      </c>
      <c r="H20" s="8">
        <v>44.69</v>
      </c>
      <c r="I20" s="5" t="s">
        <v>167</v>
      </c>
      <c r="J20" s="5" t="s">
        <v>178</v>
      </c>
      <c r="K20" s="5" t="s">
        <v>169</v>
      </c>
      <c r="L20" s="5" t="s">
        <v>220</v>
      </c>
      <c r="M20" s="8">
        <v>77</v>
      </c>
      <c r="N20" s="5" t="s">
        <v>171</v>
      </c>
    </row>
    <row r="21" spans="1:14" x14ac:dyDescent="0.3">
      <c r="A21" s="1"/>
      <c r="B21" s="5" t="s">
        <v>119</v>
      </c>
      <c r="C21" s="5" t="s">
        <v>401</v>
      </c>
      <c r="D21" s="5" t="s">
        <v>66</v>
      </c>
      <c r="E21" s="4" t="s">
        <v>196</v>
      </c>
      <c r="F21" s="4" t="s">
        <v>197</v>
      </c>
      <c r="G21" s="6" t="s">
        <v>402</v>
      </c>
      <c r="H21" s="8">
        <v>130</v>
      </c>
      <c r="I21" s="5" t="s">
        <v>167</v>
      </c>
      <c r="J21" s="5" t="s">
        <v>178</v>
      </c>
      <c r="K21" s="5" t="s">
        <v>169</v>
      </c>
      <c r="L21" s="5" t="s">
        <v>184</v>
      </c>
      <c r="M21" s="8">
        <v>280</v>
      </c>
      <c r="N21" s="5" t="s">
        <v>171</v>
      </c>
    </row>
    <row r="22" spans="1:14" x14ac:dyDescent="0.3">
      <c r="A22" s="1"/>
      <c r="B22" s="5" t="s">
        <v>119</v>
      </c>
      <c r="C22" s="5" t="s">
        <v>401</v>
      </c>
      <c r="D22" s="5" t="s">
        <v>66</v>
      </c>
      <c r="E22" s="4" t="s">
        <v>196</v>
      </c>
      <c r="F22" s="4" t="s">
        <v>197</v>
      </c>
      <c r="G22" s="6" t="s">
        <v>403</v>
      </c>
      <c r="H22" s="8">
        <v>130</v>
      </c>
      <c r="I22" s="5" t="s">
        <v>167</v>
      </c>
      <c r="J22" s="5" t="s">
        <v>178</v>
      </c>
      <c r="K22" s="5" t="s">
        <v>169</v>
      </c>
      <c r="L22" s="5" t="s">
        <v>184</v>
      </c>
      <c r="M22" s="8">
        <v>280</v>
      </c>
      <c r="N22" s="5" t="s">
        <v>171</v>
      </c>
    </row>
    <row r="23" spans="1:14" ht="26.4" x14ac:dyDescent="0.3">
      <c r="A23" s="1"/>
      <c r="B23" s="5" t="s">
        <v>119</v>
      </c>
      <c r="C23" s="5" t="s">
        <v>401</v>
      </c>
      <c r="D23" s="5" t="s">
        <v>66</v>
      </c>
      <c r="E23" s="4" t="s">
        <v>196</v>
      </c>
      <c r="F23" s="4" t="s">
        <v>197</v>
      </c>
      <c r="G23" s="6" t="s">
        <v>406</v>
      </c>
      <c r="H23" s="8">
        <v>130</v>
      </c>
      <c r="I23" s="5" t="s">
        <v>167</v>
      </c>
      <c r="J23" s="5" t="s">
        <v>178</v>
      </c>
      <c r="K23" s="5" t="s">
        <v>169</v>
      </c>
      <c r="L23" s="5" t="s">
        <v>184</v>
      </c>
      <c r="M23" s="8">
        <v>280</v>
      </c>
      <c r="N23" s="5" t="s">
        <v>171</v>
      </c>
    </row>
    <row r="24" spans="1:14" x14ac:dyDescent="0.3">
      <c r="A24" s="1"/>
      <c r="B24" s="5" t="s">
        <v>119</v>
      </c>
      <c r="C24" s="5" t="s">
        <v>401</v>
      </c>
      <c r="D24" s="5" t="s">
        <v>66</v>
      </c>
      <c r="E24" s="4" t="s">
        <v>196</v>
      </c>
      <c r="F24" s="4" t="s">
        <v>197</v>
      </c>
      <c r="G24" s="6" t="s">
        <v>1345</v>
      </c>
      <c r="H24" s="8">
        <v>130</v>
      </c>
      <c r="I24" s="5" t="s">
        <v>167</v>
      </c>
      <c r="J24" s="5" t="s">
        <v>178</v>
      </c>
      <c r="K24" s="5" t="s">
        <v>169</v>
      </c>
      <c r="L24" s="5" t="s">
        <v>184</v>
      </c>
      <c r="M24" s="8">
        <v>280</v>
      </c>
      <c r="N24" s="5" t="s">
        <v>171</v>
      </c>
    </row>
    <row r="25" spans="1:14" x14ac:dyDescent="0.3">
      <c r="A25" s="1"/>
      <c r="B25" s="5" t="s">
        <v>119</v>
      </c>
      <c r="C25" s="5" t="s">
        <v>401</v>
      </c>
      <c r="D25" s="5" t="s">
        <v>66</v>
      </c>
      <c r="E25" s="4" t="s">
        <v>196</v>
      </c>
      <c r="F25" s="4" t="s">
        <v>197</v>
      </c>
      <c r="G25" s="6" t="s">
        <v>404</v>
      </c>
      <c r="H25" s="8">
        <v>130</v>
      </c>
      <c r="I25" s="5" t="s">
        <v>167</v>
      </c>
      <c r="J25" s="5" t="s">
        <v>178</v>
      </c>
      <c r="K25" s="5" t="s">
        <v>169</v>
      </c>
      <c r="L25" s="5" t="s">
        <v>184</v>
      </c>
      <c r="M25" s="8">
        <v>280</v>
      </c>
      <c r="N25" s="5" t="s">
        <v>171</v>
      </c>
    </row>
    <row r="26" spans="1:14" x14ac:dyDescent="0.3">
      <c r="A26" s="1"/>
      <c r="B26" s="5" t="s">
        <v>119</v>
      </c>
      <c r="C26" s="5" t="s">
        <v>401</v>
      </c>
      <c r="D26" s="5" t="s">
        <v>103</v>
      </c>
      <c r="E26" s="4" t="s">
        <v>196</v>
      </c>
      <c r="F26" s="4" t="s">
        <v>197</v>
      </c>
      <c r="G26" s="6" t="s">
        <v>407</v>
      </c>
      <c r="H26" s="8">
        <v>65</v>
      </c>
      <c r="I26" s="5" t="s">
        <v>167</v>
      </c>
      <c r="J26" s="5" t="s">
        <v>178</v>
      </c>
      <c r="K26" s="5" t="s">
        <v>169</v>
      </c>
      <c r="L26" s="5" t="s">
        <v>184</v>
      </c>
      <c r="M26" s="8">
        <v>29</v>
      </c>
      <c r="N26" s="5" t="s">
        <v>171</v>
      </c>
    </row>
    <row r="27" spans="1:14" x14ac:dyDescent="0.3">
      <c r="A27" s="1"/>
      <c r="B27" s="5" t="s">
        <v>415</v>
      </c>
      <c r="C27" s="5" t="s">
        <v>416</v>
      </c>
      <c r="D27" s="5" t="s">
        <v>103</v>
      </c>
      <c r="E27" s="4" t="s">
        <v>196</v>
      </c>
      <c r="F27" s="4" t="s">
        <v>197</v>
      </c>
      <c r="G27" s="6" t="s">
        <v>417</v>
      </c>
      <c r="H27" s="8">
        <v>1.5</v>
      </c>
      <c r="I27" s="5" t="s">
        <v>167</v>
      </c>
      <c r="J27" s="5" t="s">
        <v>178</v>
      </c>
      <c r="K27" s="5" t="s">
        <v>169</v>
      </c>
      <c r="L27" s="5" t="s">
        <v>184</v>
      </c>
      <c r="M27" s="8">
        <v>13300</v>
      </c>
      <c r="N27" s="5" t="s">
        <v>171</v>
      </c>
    </row>
    <row r="28" spans="1:14" x14ac:dyDescent="0.3">
      <c r="A28" s="1"/>
      <c r="B28" s="5" t="s">
        <v>415</v>
      </c>
      <c r="C28" s="5" t="s">
        <v>418</v>
      </c>
      <c r="D28" s="5" t="s">
        <v>100</v>
      </c>
      <c r="E28" s="4" t="s">
        <v>196</v>
      </c>
      <c r="F28" s="4" t="s">
        <v>197</v>
      </c>
      <c r="G28" s="6" t="s">
        <v>419</v>
      </c>
      <c r="H28" s="8">
        <v>1.5</v>
      </c>
      <c r="I28" s="5" t="s">
        <v>167</v>
      </c>
      <c r="J28" s="5" t="s">
        <v>178</v>
      </c>
      <c r="K28" s="5" t="s">
        <v>169</v>
      </c>
      <c r="L28" s="5" t="s">
        <v>184</v>
      </c>
      <c r="M28" s="8">
        <v>15113</v>
      </c>
      <c r="N28" s="5" t="s">
        <v>171</v>
      </c>
    </row>
    <row r="29" spans="1:14" x14ac:dyDescent="0.3">
      <c r="A29" s="1"/>
      <c r="B29" s="5" t="s">
        <v>133</v>
      </c>
      <c r="C29" s="5" t="s">
        <v>543</v>
      </c>
      <c r="D29" s="5" t="s">
        <v>103</v>
      </c>
      <c r="E29" s="4" t="s">
        <v>196</v>
      </c>
      <c r="F29" s="4" t="s">
        <v>197</v>
      </c>
      <c r="G29" s="6" t="s">
        <v>544</v>
      </c>
      <c r="H29" s="8">
        <v>22</v>
      </c>
      <c r="I29" s="5" t="s">
        <v>167</v>
      </c>
      <c r="J29" s="5" t="s">
        <v>178</v>
      </c>
      <c r="K29" s="5" t="s">
        <v>169</v>
      </c>
      <c r="L29" s="5" t="s">
        <v>184</v>
      </c>
      <c r="M29" s="8">
        <v>56</v>
      </c>
      <c r="N29" s="5" t="s">
        <v>171</v>
      </c>
    </row>
    <row r="30" spans="1:14" x14ac:dyDescent="0.3">
      <c r="A30" s="1"/>
      <c r="B30" s="5" t="s">
        <v>133</v>
      </c>
      <c r="C30" s="5" t="s">
        <v>543</v>
      </c>
      <c r="D30" s="5" t="s">
        <v>66</v>
      </c>
      <c r="E30" s="4" t="s">
        <v>545</v>
      </c>
      <c r="F30" s="4" t="s">
        <v>546</v>
      </c>
      <c r="G30" s="6" t="s">
        <v>1346</v>
      </c>
      <c r="H30" s="8">
        <v>0</v>
      </c>
      <c r="I30" s="5" t="s">
        <v>167</v>
      </c>
      <c r="J30" s="5" t="s">
        <v>178</v>
      </c>
      <c r="K30" s="5" t="s">
        <v>169</v>
      </c>
      <c r="L30" s="5" t="s">
        <v>170</v>
      </c>
      <c r="M30" s="8">
        <v>260</v>
      </c>
      <c r="N30" s="5" t="s">
        <v>171</v>
      </c>
    </row>
    <row r="31" spans="1:14" ht="26.4" x14ac:dyDescent="0.3">
      <c r="A31" s="1"/>
      <c r="B31" s="5" t="s">
        <v>133</v>
      </c>
      <c r="C31" s="5" t="s">
        <v>553</v>
      </c>
      <c r="D31" s="5" t="s">
        <v>108</v>
      </c>
      <c r="E31" s="4" t="s">
        <v>196</v>
      </c>
      <c r="F31" s="4" t="s">
        <v>197</v>
      </c>
      <c r="G31" s="6" t="s">
        <v>1347</v>
      </c>
      <c r="H31" s="8">
        <v>11</v>
      </c>
      <c r="I31" s="5" t="s">
        <v>167</v>
      </c>
      <c r="J31" s="5" t="s">
        <v>178</v>
      </c>
      <c r="K31" s="5" t="s">
        <v>169</v>
      </c>
      <c r="L31" s="5" t="s">
        <v>184</v>
      </c>
      <c r="M31" s="8">
        <v>42</v>
      </c>
      <c r="N31" s="5" t="s">
        <v>171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Q46" activePane="bottomRight" state="frozen"/>
      <selection pane="topRight" activeCell="C1" sqref="C1"/>
      <selection pane="bottomLeft" activeCell="A7" sqref="A7"/>
      <selection pane="bottomRight" activeCell="HJ7" sqref="HJ7:HL54"/>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1" t="s">
        <v>55</v>
      </c>
      <c r="C3" s="196"/>
      <c r="D3" s="196"/>
      <c r="E3" s="222" t="s">
        <v>1348</v>
      </c>
      <c r="F3" s="222"/>
      <c r="G3" s="222"/>
      <c r="H3" s="2"/>
      <c r="I3" s="2"/>
      <c r="J3" s="2"/>
      <c r="K3" s="2"/>
      <c r="L3" s="2" t="s">
        <v>1349</v>
      </c>
      <c r="M3" s="2"/>
      <c r="N3" s="2"/>
      <c r="O3" s="2"/>
      <c r="P3" s="2"/>
      <c r="Q3" s="2"/>
      <c r="R3" s="2"/>
      <c r="S3" s="2"/>
      <c r="T3" s="2"/>
      <c r="U3" s="2"/>
      <c r="V3" s="2" t="s">
        <v>1348</v>
      </c>
      <c r="W3" s="2"/>
      <c r="X3" s="2"/>
      <c r="Y3" s="2"/>
      <c r="Z3" s="2"/>
      <c r="AA3" s="2"/>
      <c r="AB3" s="2"/>
      <c r="AC3" s="2" t="s">
        <v>1349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1350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1351</v>
      </c>
      <c r="GT3" s="1"/>
      <c r="GU3" s="1"/>
      <c r="GV3" s="1"/>
      <c r="GW3" s="1"/>
      <c r="GX3" s="1"/>
      <c r="GY3" s="1"/>
      <c r="GZ3" s="1"/>
      <c r="HA3" s="87" t="s">
        <v>1352</v>
      </c>
      <c r="HB3" s="1"/>
      <c r="HC3" s="1"/>
      <c r="HD3" s="1"/>
      <c r="HE3" s="1"/>
      <c r="HF3" s="1"/>
      <c r="HG3" s="1"/>
      <c r="HH3" s="1"/>
      <c r="HI3" s="1"/>
      <c r="HJ3" s="87" t="s">
        <v>1005</v>
      </c>
      <c r="HK3" s="1"/>
      <c r="HL3" s="1"/>
    </row>
    <row r="4" spans="1:220" ht="0" hidden="1" customHeight="1" x14ac:dyDescent="0.3">
      <c r="A4" s="1"/>
      <c r="B4" s="88" t="s">
        <v>1353</v>
      </c>
      <c r="C4" s="223" t="s">
        <v>1354</v>
      </c>
      <c r="D4" s="224" t="s">
        <v>63</v>
      </c>
      <c r="E4" s="225"/>
      <c r="F4" s="225"/>
      <c r="G4" s="226"/>
      <c r="H4" s="224" t="s">
        <v>1355</v>
      </c>
      <c r="I4" s="226"/>
      <c r="J4" s="224" t="s">
        <v>1356</v>
      </c>
      <c r="K4" s="226"/>
      <c r="L4" s="224" t="s">
        <v>87</v>
      </c>
      <c r="M4" s="225"/>
      <c r="N4" s="225"/>
      <c r="O4" s="225"/>
      <c r="P4" s="225"/>
      <c r="Q4" s="225"/>
      <c r="R4" s="225"/>
      <c r="S4" s="226"/>
      <c r="T4" s="224" t="s">
        <v>633</v>
      </c>
      <c r="U4" s="225"/>
      <c r="V4" s="225"/>
      <c r="W4" s="226"/>
      <c r="X4" s="223" t="s">
        <v>1357</v>
      </c>
      <c r="Y4" s="224" t="s">
        <v>290</v>
      </c>
      <c r="Z4" s="225"/>
      <c r="AA4" s="226"/>
      <c r="AB4" s="224" t="s">
        <v>58</v>
      </c>
      <c r="AC4" s="225"/>
      <c r="AD4" s="225"/>
      <c r="AE4" s="225"/>
      <c r="AF4" s="225"/>
      <c r="AG4" s="225"/>
      <c r="AH4" s="226"/>
      <c r="AI4" s="223" t="s">
        <v>1358</v>
      </c>
      <c r="AJ4" s="223" t="s">
        <v>1359</v>
      </c>
      <c r="AK4" s="223" t="s">
        <v>1360</v>
      </c>
      <c r="AL4" s="224" t="s">
        <v>1361</v>
      </c>
      <c r="AM4" s="226"/>
      <c r="AN4" s="224" t="s">
        <v>1362</v>
      </c>
      <c r="AO4" s="226"/>
      <c r="AP4" s="223" t="s">
        <v>1363</v>
      </c>
      <c r="AQ4" s="224" t="s">
        <v>1364</v>
      </c>
      <c r="AR4" s="226"/>
      <c r="AS4" s="223" t="s">
        <v>1365</v>
      </c>
      <c r="AT4" s="223" t="s">
        <v>1366</v>
      </c>
      <c r="AU4" s="223" t="s">
        <v>1367</v>
      </c>
      <c r="AV4" s="224" t="s">
        <v>84</v>
      </c>
      <c r="AW4" s="225"/>
      <c r="AX4" s="226"/>
      <c r="AY4" s="224" t="s">
        <v>133</v>
      </c>
      <c r="AZ4" s="225"/>
      <c r="BA4" s="225"/>
      <c r="BB4" s="225"/>
      <c r="BC4" s="225"/>
      <c r="BD4" s="225"/>
      <c r="BE4" s="225"/>
      <c r="BF4" s="226"/>
      <c r="BG4" s="224" t="s">
        <v>1368</v>
      </c>
      <c r="BH4" s="226"/>
      <c r="BI4" s="223" t="s">
        <v>738</v>
      </c>
      <c r="BJ4" s="224" t="s">
        <v>68</v>
      </c>
      <c r="BK4" s="225"/>
      <c r="BL4" s="226"/>
      <c r="BM4" s="224" t="s">
        <v>75</v>
      </c>
      <c r="BN4" s="225"/>
      <c r="BO4" s="225"/>
      <c r="BP4" s="225"/>
      <c r="BQ4" s="225"/>
      <c r="BR4" s="225"/>
      <c r="BS4" s="225"/>
      <c r="BT4" s="225"/>
      <c r="BU4" s="225"/>
      <c r="BV4" s="225"/>
      <c r="BW4" s="225"/>
      <c r="BX4" s="225"/>
      <c r="BY4" s="225"/>
      <c r="BZ4" s="226"/>
      <c r="CA4" s="224" t="s">
        <v>1369</v>
      </c>
      <c r="CB4" s="226"/>
      <c r="CC4" s="223" t="s">
        <v>1370</v>
      </c>
      <c r="CD4" s="224" t="s">
        <v>119</v>
      </c>
      <c r="CE4" s="225"/>
      <c r="CF4" s="225"/>
      <c r="CG4" s="225"/>
      <c r="CH4" s="225"/>
      <c r="CI4" s="225"/>
      <c r="CJ4" s="225"/>
      <c r="CK4" s="225"/>
      <c r="CL4" s="225"/>
      <c r="CM4" s="225"/>
      <c r="CN4" s="225"/>
      <c r="CO4" s="226"/>
      <c r="CP4" s="224" t="s">
        <v>130</v>
      </c>
      <c r="CQ4" s="225"/>
      <c r="CR4" s="225"/>
      <c r="CS4" s="226"/>
      <c r="CT4" s="224" t="s">
        <v>1371</v>
      </c>
      <c r="CU4" s="226"/>
      <c r="CV4" s="224" t="s">
        <v>1372</v>
      </c>
      <c r="CW4" s="225"/>
      <c r="CX4" s="226"/>
      <c r="CY4" s="224" t="s">
        <v>1373</v>
      </c>
      <c r="CZ4" s="225"/>
      <c r="DA4" s="225"/>
      <c r="DB4" s="226"/>
      <c r="DC4" s="224" t="s">
        <v>1374</v>
      </c>
      <c r="DD4" s="225"/>
      <c r="DE4" s="225"/>
      <c r="DF4" s="225"/>
      <c r="DG4" s="225"/>
      <c r="DH4" s="225"/>
      <c r="DI4" s="225"/>
      <c r="DJ4" s="225"/>
      <c r="DK4" s="225"/>
      <c r="DL4" s="225"/>
      <c r="DM4" s="225"/>
      <c r="DN4" s="226"/>
      <c r="DO4" s="224" t="s">
        <v>1375</v>
      </c>
      <c r="DP4" s="225"/>
      <c r="DQ4" s="225"/>
      <c r="DR4" s="226"/>
      <c r="DS4" s="224" t="s">
        <v>1376</v>
      </c>
      <c r="DT4" s="225"/>
      <c r="DU4" s="225"/>
      <c r="DV4" s="226"/>
      <c r="DW4" s="223"/>
      <c r="DX4" s="224" t="s">
        <v>1377</v>
      </c>
      <c r="DY4" s="225"/>
      <c r="DZ4" s="225"/>
      <c r="EA4" s="225"/>
      <c r="EB4" s="225"/>
      <c r="EC4" s="226"/>
      <c r="ED4" s="1"/>
      <c r="EE4" s="223" t="s">
        <v>1378</v>
      </c>
      <c r="EF4" s="223" t="s">
        <v>1379</v>
      </c>
      <c r="EG4" s="223" t="s">
        <v>1380</v>
      </c>
      <c r="EH4" s="223" t="s">
        <v>1381</v>
      </c>
      <c r="EI4" s="223" t="s">
        <v>1382</v>
      </c>
      <c r="EJ4" s="223" t="s">
        <v>1383</v>
      </c>
      <c r="EK4" s="223" t="s">
        <v>1384</v>
      </c>
      <c r="EL4" s="223" t="s">
        <v>1385</v>
      </c>
      <c r="EM4" s="224" t="s">
        <v>1355</v>
      </c>
      <c r="EN4" s="226"/>
      <c r="EO4" s="223" t="s">
        <v>1386</v>
      </c>
      <c r="EP4" s="223" t="s">
        <v>1358</v>
      </c>
      <c r="EQ4" s="223" t="s">
        <v>1387</v>
      </c>
      <c r="ER4" s="223" t="s">
        <v>1388</v>
      </c>
      <c r="ES4" s="223" t="s">
        <v>1389</v>
      </c>
      <c r="ET4" s="223" t="s">
        <v>1390</v>
      </c>
      <c r="EU4" s="223" t="s">
        <v>1391</v>
      </c>
      <c r="EV4" s="223" t="s">
        <v>1392</v>
      </c>
      <c r="EW4" s="223" t="s">
        <v>1393</v>
      </c>
      <c r="EX4" s="223" t="s">
        <v>1394</v>
      </c>
      <c r="EY4" s="223" t="s">
        <v>1395</v>
      </c>
      <c r="EZ4" s="223" t="s">
        <v>1396</v>
      </c>
      <c r="FA4" s="223" t="s">
        <v>1397</v>
      </c>
      <c r="FB4" s="223" t="s">
        <v>1398</v>
      </c>
      <c r="FC4" s="223" t="s">
        <v>1399</v>
      </c>
      <c r="FD4" s="223" t="s">
        <v>1400</v>
      </c>
      <c r="FE4" s="223" t="s">
        <v>1401</v>
      </c>
      <c r="FF4" s="223" t="s">
        <v>1402</v>
      </c>
      <c r="FG4" s="223" t="s">
        <v>1403</v>
      </c>
      <c r="FH4" s="223" t="s">
        <v>1404</v>
      </c>
      <c r="FI4" s="223" t="s">
        <v>1405</v>
      </c>
      <c r="FJ4" s="223" t="s">
        <v>1406</v>
      </c>
      <c r="FK4" s="224" t="s">
        <v>669</v>
      </c>
      <c r="FL4" s="225"/>
      <c r="FM4" s="225"/>
      <c r="FN4" s="226"/>
      <c r="FO4" s="223" t="s">
        <v>1407</v>
      </c>
      <c r="FP4" s="224" t="s">
        <v>1408</v>
      </c>
      <c r="FQ4" s="226"/>
      <c r="FR4" s="224" t="s">
        <v>75</v>
      </c>
      <c r="FS4" s="225"/>
      <c r="FT4" s="225"/>
      <c r="FU4" s="225"/>
      <c r="FV4" s="226"/>
      <c r="FW4" s="224" t="s">
        <v>1409</v>
      </c>
      <c r="FX4" s="226"/>
      <c r="FY4" s="224" t="s">
        <v>673</v>
      </c>
      <c r="FZ4" s="225"/>
      <c r="GA4" s="225"/>
      <c r="GB4" s="226"/>
      <c r="GC4" s="223" t="s">
        <v>1410</v>
      </c>
      <c r="GD4" s="223" t="s">
        <v>1411</v>
      </c>
      <c r="GE4" s="223" t="s">
        <v>1412</v>
      </c>
      <c r="GF4" s="224" t="s">
        <v>119</v>
      </c>
      <c r="GG4" s="225"/>
      <c r="GH4" s="225"/>
      <c r="GI4" s="225"/>
      <c r="GJ4" s="226"/>
      <c r="GK4" s="224" t="s">
        <v>415</v>
      </c>
      <c r="GL4" s="225"/>
      <c r="GM4" s="225"/>
      <c r="GN4" s="226"/>
      <c r="GO4" s="223" t="s">
        <v>1413</v>
      </c>
      <c r="GP4" s="224" t="s">
        <v>1414</v>
      </c>
      <c r="GQ4" s="226"/>
      <c r="GR4" s="1"/>
      <c r="GS4" s="223" t="s">
        <v>1378</v>
      </c>
      <c r="GT4" s="224" t="s">
        <v>1415</v>
      </c>
      <c r="GU4" s="226"/>
      <c r="GV4" s="223" t="s">
        <v>1387</v>
      </c>
      <c r="GW4" s="223" t="s">
        <v>1401</v>
      </c>
      <c r="GX4" s="223" t="s">
        <v>1402</v>
      </c>
      <c r="GY4" s="223" t="s">
        <v>1403</v>
      </c>
      <c r="GZ4" s="1"/>
      <c r="HA4" s="223" t="s">
        <v>1416</v>
      </c>
      <c r="HB4" s="223" t="s">
        <v>1417</v>
      </c>
      <c r="HC4" s="223" t="s">
        <v>1418</v>
      </c>
      <c r="HD4" s="223" t="s">
        <v>1419</v>
      </c>
      <c r="HE4" s="223" t="s">
        <v>1420</v>
      </c>
      <c r="HF4" s="223" t="s">
        <v>1421</v>
      </c>
      <c r="HG4" s="224" t="s">
        <v>1414</v>
      </c>
      <c r="HH4" s="226"/>
      <c r="HI4" s="1"/>
      <c r="HJ4" s="224" t="s">
        <v>1376</v>
      </c>
      <c r="HK4" s="225"/>
      <c r="HL4" s="226"/>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1422</v>
      </c>
      <c r="C6" s="93" t="s">
        <v>687</v>
      </c>
      <c r="D6" s="94" t="s">
        <v>322</v>
      </c>
      <c r="E6" s="95" t="s">
        <v>688</v>
      </c>
      <c r="F6" s="95" t="s">
        <v>689</v>
      </c>
      <c r="G6" s="96" t="s">
        <v>690</v>
      </c>
      <c r="H6" s="94" t="s">
        <v>691</v>
      </c>
      <c r="I6" s="96" t="s">
        <v>692</v>
      </c>
      <c r="J6" s="94" t="s">
        <v>693</v>
      </c>
      <c r="K6" s="96" t="s">
        <v>694</v>
      </c>
      <c r="L6" s="94" t="s">
        <v>695</v>
      </c>
      <c r="M6" s="95" t="s">
        <v>696</v>
      </c>
      <c r="N6" s="95" t="s">
        <v>697</v>
      </c>
      <c r="O6" s="95" t="s">
        <v>698</v>
      </c>
      <c r="P6" s="95" t="s">
        <v>699</v>
      </c>
      <c r="Q6" s="95" t="s">
        <v>700</v>
      </c>
      <c r="R6" s="95" t="s">
        <v>701</v>
      </c>
      <c r="S6" s="96" t="s">
        <v>702</v>
      </c>
      <c r="T6" s="94" t="s">
        <v>703</v>
      </c>
      <c r="U6" s="95" t="s">
        <v>704</v>
      </c>
      <c r="V6" s="95" t="s">
        <v>705</v>
      </c>
      <c r="W6" s="96" t="s">
        <v>706</v>
      </c>
      <c r="X6" s="93" t="s">
        <v>276</v>
      </c>
      <c r="Y6" s="94" t="s">
        <v>707</v>
      </c>
      <c r="Z6" s="95" t="s">
        <v>708</v>
      </c>
      <c r="AA6" s="96" t="s">
        <v>296</v>
      </c>
      <c r="AB6" s="94" t="s">
        <v>709</v>
      </c>
      <c r="AC6" s="95" t="s">
        <v>710</v>
      </c>
      <c r="AD6" s="95" t="s">
        <v>711</v>
      </c>
      <c r="AE6" s="95" t="s">
        <v>712</v>
      </c>
      <c r="AF6" s="95" t="s">
        <v>713</v>
      </c>
      <c r="AG6" s="95" t="s">
        <v>714</v>
      </c>
      <c r="AH6" s="96" t="s">
        <v>715</v>
      </c>
      <c r="AI6" s="93" t="s">
        <v>716</v>
      </c>
      <c r="AJ6" s="93" t="s">
        <v>717</v>
      </c>
      <c r="AK6" s="93" t="s">
        <v>718</v>
      </c>
      <c r="AL6" s="94" t="s">
        <v>719</v>
      </c>
      <c r="AM6" s="96" t="s">
        <v>720</v>
      </c>
      <c r="AN6" s="94" t="s">
        <v>721</v>
      </c>
      <c r="AO6" s="96" t="s">
        <v>722</v>
      </c>
      <c r="AP6" s="93" t="s">
        <v>638</v>
      </c>
      <c r="AQ6" s="94" t="s">
        <v>723</v>
      </c>
      <c r="AR6" s="96" t="s">
        <v>724</v>
      </c>
      <c r="AS6" s="93" t="s">
        <v>725</v>
      </c>
      <c r="AT6" s="93" t="s">
        <v>726</v>
      </c>
      <c r="AU6" s="93" t="s">
        <v>727</v>
      </c>
      <c r="AV6" s="94" t="s">
        <v>728</v>
      </c>
      <c r="AW6" s="95" t="s">
        <v>729</v>
      </c>
      <c r="AX6" s="96" t="s">
        <v>730</v>
      </c>
      <c r="AY6" s="94" t="s">
        <v>731</v>
      </c>
      <c r="AZ6" s="95" t="s">
        <v>732</v>
      </c>
      <c r="BA6" s="95" t="s">
        <v>733</v>
      </c>
      <c r="BB6" s="95" t="s">
        <v>553</v>
      </c>
      <c r="BC6" s="95" t="s">
        <v>543</v>
      </c>
      <c r="BD6" s="95" t="s">
        <v>734</v>
      </c>
      <c r="BE6" s="95" t="s">
        <v>735</v>
      </c>
      <c r="BF6" s="96" t="s">
        <v>548</v>
      </c>
      <c r="BG6" s="94" t="s">
        <v>736</v>
      </c>
      <c r="BH6" s="96" t="s">
        <v>737</v>
      </c>
      <c r="BI6" s="93" t="s">
        <v>738</v>
      </c>
      <c r="BJ6" s="94" t="s">
        <v>739</v>
      </c>
      <c r="BK6" s="95" t="s">
        <v>740</v>
      </c>
      <c r="BL6" s="96" t="s">
        <v>741</v>
      </c>
      <c r="BM6" s="94" t="s">
        <v>742</v>
      </c>
      <c r="BN6" s="95" t="s">
        <v>743</v>
      </c>
      <c r="BO6" s="95" t="s">
        <v>744</v>
      </c>
      <c r="BP6" s="95" t="s">
        <v>745</v>
      </c>
      <c r="BQ6" s="95" t="s">
        <v>746</v>
      </c>
      <c r="BR6" s="95" t="s">
        <v>747</v>
      </c>
      <c r="BS6" s="95" t="s">
        <v>748</v>
      </c>
      <c r="BT6" s="95" t="s">
        <v>749</v>
      </c>
      <c r="BU6" s="95" t="s">
        <v>750</v>
      </c>
      <c r="BV6" s="95" t="s">
        <v>751</v>
      </c>
      <c r="BW6" s="95" t="s">
        <v>752</v>
      </c>
      <c r="BX6" s="95" t="s">
        <v>753</v>
      </c>
      <c r="BY6" s="95" t="s">
        <v>754</v>
      </c>
      <c r="BZ6" s="96" t="s">
        <v>755</v>
      </c>
      <c r="CA6" s="94" t="s">
        <v>756</v>
      </c>
      <c r="CB6" s="96" t="s">
        <v>757</v>
      </c>
      <c r="CC6" s="93" t="s">
        <v>758</v>
      </c>
      <c r="CD6" s="94" t="s">
        <v>759</v>
      </c>
      <c r="CE6" s="95" t="s">
        <v>401</v>
      </c>
      <c r="CF6" s="95" t="s">
        <v>760</v>
      </c>
      <c r="CG6" s="95" t="s">
        <v>761</v>
      </c>
      <c r="CH6" s="95" t="s">
        <v>762</v>
      </c>
      <c r="CI6" s="95" t="s">
        <v>763</v>
      </c>
      <c r="CJ6" s="95" t="s">
        <v>764</v>
      </c>
      <c r="CK6" s="95" t="s">
        <v>765</v>
      </c>
      <c r="CL6" s="95" t="s">
        <v>766</v>
      </c>
      <c r="CM6" s="95" t="s">
        <v>767</v>
      </c>
      <c r="CN6" s="95" t="s">
        <v>768</v>
      </c>
      <c r="CO6" s="96" t="s">
        <v>769</v>
      </c>
      <c r="CP6" s="94" t="s">
        <v>770</v>
      </c>
      <c r="CQ6" s="95" t="s">
        <v>771</v>
      </c>
      <c r="CR6" s="95" t="s">
        <v>772</v>
      </c>
      <c r="CS6" s="96" t="s">
        <v>773</v>
      </c>
      <c r="CT6" s="94" t="s">
        <v>774</v>
      </c>
      <c r="CU6" s="96" t="s">
        <v>775</v>
      </c>
      <c r="CV6" s="94" t="s">
        <v>1423</v>
      </c>
      <c r="CW6" s="95" t="s">
        <v>1424</v>
      </c>
      <c r="CX6" s="96" t="s">
        <v>1425</v>
      </c>
      <c r="CY6" s="94" t="s">
        <v>1426</v>
      </c>
      <c r="CZ6" s="95" t="s">
        <v>1427</v>
      </c>
      <c r="DA6" s="95" t="s">
        <v>1428</v>
      </c>
      <c r="DB6" s="96" t="s">
        <v>1429</v>
      </c>
      <c r="DC6" s="94" t="s">
        <v>1430</v>
      </c>
      <c r="DD6" s="95" t="s">
        <v>1431</v>
      </c>
      <c r="DE6" s="95" t="s">
        <v>1432</v>
      </c>
      <c r="DF6" s="95" t="s">
        <v>1433</v>
      </c>
      <c r="DG6" s="95" t="s">
        <v>1434</v>
      </c>
      <c r="DH6" s="95" t="s">
        <v>1435</v>
      </c>
      <c r="DI6" s="95" t="s">
        <v>1436</v>
      </c>
      <c r="DJ6" s="95" t="s">
        <v>1437</v>
      </c>
      <c r="DK6" s="95" t="s">
        <v>1438</v>
      </c>
      <c r="DL6" s="95" t="s">
        <v>1439</v>
      </c>
      <c r="DM6" s="95" t="s">
        <v>1440</v>
      </c>
      <c r="DN6" s="96" t="s">
        <v>1441</v>
      </c>
      <c r="DO6" s="94" t="s">
        <v>1442</v>
      </c>
      <c r="DP6" s="95" t="s">
        <v>1443</v>
      </c>
      <c r="DQ6" s="95" t="s">
        <v>1444</v>
      </c>
      <c r="DR6" s="96" t="s">
        <v>1445</v>
      </c>
      <c r="DS6" s="94" t="s">
        <v>1446</v>
      </c>
      <c r="DT6" s="95" t="s">
        <v>1447</v>
      </c>
      <c r="DU6" s="95" t="s">
        <v>1448</v>
      </c>
      <c r="DV6" s="96" t="s">
        <v>1449</v>
      </c>
      <c r="DW6" s="93" t="s">
        <v>1450</v>
      </c>
      <c r="DX6" s="94" t="s">
        <v>1451</v>
      </c>
      <c r="DY6" s="95" t="s">
        <v>1452</v>
      </c>
      <c r="DZ6" s="95" t="s">
        <v>1453</v>
      </c>
      <c r="EA6" s="95" t="s">
        <v>1454</v>
      </c>
      <c r="EB6" s="95" t="s">
        <v>1455</v>
      </c>
      <c r="EC6" s="96" t="s">
        <v>1456</v>
      </c>
      <c r="ED6" s="1"/>
      <c r="EE6" s="93" t="s">
        <v>834</v>
      </c>
      <c r="EF6" s="93" t="s">
        <v>776</v>
      </c>
      <c r="EG6" s="93" t="s">
        <v>777</v>
      </c>
      <c r="EH6" s="93" t="s">
        <v>778</v>
      </c>
      <c r="EI6" s="93" t="s">
        <v>779</v>
      </c>
      <c r="EJ6" s="93" t="s">
        <v>780</v>
      </c>
      <c r="EK6" s="93" t="s">
        <v>781</v>
      </c>
      <c r="EL6" s="93" t="s">
        <v>782</v>
      </c>
      <c r="EM6" s="94" t="s">
        <v>783</v>
      </c>
      <c r="EN6" s="96" t="s">
        <v>784</v>
      </c>
      <c r="EO6" s="93" t="s">
        <v>359</v>
      </c>
      <c r="EP6" s="93" t="s">
        <v>785</v>
      </c>
      <c r="EQ6" s="93" t="s">
        <v>162</v>
      </c>
      <c r="ER6" s="93" t="s">
        <v>786</v>
      </c>
      <c r="ES6" s="93" t="s">
        <v>787</v>
      </c>
      <c r="ET6" s="93" t="s">
        <v>788</v>
      </c>
      <c r="EU6" s="93" t="s">
        <v>789</v>
      </c>
      <c r="EV6" s="93" t="s">
        <v>790</v>
      </c>
      <c r="EW6" s="93" t="s">
        <v>791</v>
      </c>
      <c r="EX6" s="93" t="s">
        <v>792</v>
      </c>
      <c r="EY6" s="93" t="s">
        <v>793</v>
      </c>
      <c r="EZ6" s="93" t="s">
        <v>794</v>
      </c>
      <c r="FA6" s="93" t="s">
        <v>795</v>
      </c>
      <c r="FB6" s="93" t="s">
        <v>796</v>
      </c>
      <c r="FC6" s="93" t="s">
        <v>797</v>
      </c>
      <c r="FD6" s="93" t="s">
        <v>798</v>
      </c>
      <c r="FE6" s="93" t="s">
        <v>837</v>
      </c>
      <c r="FF6" s="93" t="s">
        <v>838</v>
      </c>
      <c r="FG6" s="93" t="s">
        <v>839</v>
      </c>
      <c r="FH6" s="93" t="s">
        <v>799</v>
      </c>
      <c r="FI6" s="93" t="s">
        <v>800</v>
      </c>
      <c r="FJ6" s="93" t="s">
        <v>801</v>
      </c>
      <c r="FK6" s="94" t="s">
        <v>802</v>
      </c>
      <c r="FL6" s="95" t="s">
        <v>803</v>
      </c>
      <c r="FM6" s="95" t="s">
        <v>804</v>
      </c>
      <c r="FN6" s="96" t="s">
        <v>805</v>
      </c>
      <c r="FO6" s="93" t="s">
        <v>806</v>
      </c>
      <c r="FP6" s="94" t="s">
        <v>807</v>
      </c>
      <c r="FQ6" s="96" t="s">
        <v>808</v>
      </c>
      <c r="FR6" s="94" t="s">
        <v>809</v>
      </c>
      <c r="FS6" s="95" t="s">
        <v>810</v>
      </c>
      <c r="FT6" s="95" t="s">
        <v>811</v>
      </c>
      <c r="FU6" s="95" t="s">
        <v>812</v>
      </c>
      <c r="FV6" s="96" t="s">
        <v>813</v>
      </c>
      <c r="FW6" s="94" t="s">
        <v>814</v>
      </c>
      <c r="FX6" s="96" t="s">
        <v>815</v>
      </c>
      <c r="FY6" s="94" t="s">
        <v>816</v>
      </c>
      <c r="FZ6" s="95" t="s">
        <v>817</v>
      </c>
      <c r="GA6" s="95" t="s">
        <v>818</v>
      </c>
      <c r="GB6" s="96" t="s">
        <v>819</v>
      </c>
      <c r="GC6" s="93" t="s">
        <v>820</v>
      </c>
      <c r="GD6" s="93" t="s">
        <v>821</v>
      </c>
      <c r="GE6" s="93" t="s">
        <v>822</v>
      </c>
      <c r="GF6" s="94" t="s">
        <v>823</v>
      </c>
      <c r="GG6" s="95" t="s">
        <v>824</v>
      </c>
      <c r="GH6" s="95" t="s">
        <v>825</v>
      </c>
      <c r="GI6" s="95" t="s">
        <v>826</v>
      </c>
      <c r="GJ6" s="96" t="s">
        <v>827</v>
      </c>
      <c r="GK6" s="94" t="s">
        <v>416</v>
      </c>
      <c r="GL6" s="95" t="s">
        <v>828</v>
      </c>
      <c r="GM6" s="95" t="s">
        <v>829</v>
      </c>
      <c r="GN6" s="96" t="s">
        <v>830</v>
      </c>
      <c r="GO6" s="93" t="s">
        <v>831</v>
      </c>
      <c r="GP6" s="94" t="s">
        <v>832</v>
      </c>
      <c r="GQ6" s="96" t="s">
        <v>833</v>
      </c>
      <c r="GR6" s="1"/>
      <c r="GS6" s="93" t="s">
        <v>834</v>
      </c>
      <c r="GT6" s="94" t="s">
        <v>835</v>
      </c>
      <c r="GU6" s="96" t="s">
        <v>836</v>
      </c>
      <c r="GV6" s="93" t="s">
        <v>162</v>
      </c>
      <c r="GW6" s="93" t="s">
        <v>837</v>
      </c>
      <c r="GX6" s="93" t="s">
        <v>838</v>
      </c>
      <c r="GY6" s="93" t="s">
        <v>839</v>
      </c>
      <c r="GZ6" s="1"/>
      <c r="HA6" s="93" t="s">
        <v>841</v>
      </c>
      <c r="HB6" s="93" t="s">
        <v>842</v>
      </c>
      <c r="HC6" s="93" t="s">
        <v>843</v>
      </c>
      <c r="HD6" s="93" t="s">
        <v>844</v>
      </c>
      <c r="HE6" s="93" t="s">
        <v>845</v>
      </c>
      <c r="HF6" s="93" t="s">
        <v>846</v>
      </c>
      <c r="HG6" s="94" t="s">
        <v>847</v>
      </c>
      <c r="HH6" s="96" t="s">
        <v>848</v>
      </c>
      <c r="HI6" s="1"/>
      <c r="HJ6" s="94" t="s">
        <v>1457</v>
      </c>
      <c r="HK6" s="95" t="s">
        <v>1458</v>
      </c>
      <c r="HL6" s="96" t="s">
        <v>1459</v>
      </c>
    </row>
    <row r="7" spans="1:220" x14ac:dyDescent="0.3">
      <c r="A7" s="1"/>
      <c r="B7" s="97" t="s">
        <v>849</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5.1372099999999996</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v>25</v>
      </c>
      <c r="BM7" s="99">
        <v>164.44227000000001</v>
      </c>
      <c r="BN7" s="100">
        <v>165.47058000000001</v>
      </c>
      <c r="BO7" s="100">
        <v>165.59853000000001</v>
      </c>
      <c r="BP7" s="100"/>
      <c r="BQ7" s="100"/>
      <c r="BR7" s="100"/>
      <c r="BS7" s="100"/>
      <c r="BT7" s="100">
        <v>525.18258000000003</v>
      </c>
      <c r="BU7" s="100"/>
      <c r="BV7" s="100">
        <v>110.49702000000001</v>
      </c>
      <c r="BW7" s="100"/>
      <c r="BX7" s="100"/>
      <c r="BY7" s="100"/>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v>319.03766999999999</v>
      </c>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3468.0111600000009</v>
      </c>
      <c r="HK7" s="100">
        <v>3406.2526100000009</v>
      </c>
      <c r="HL7" s="101">
        <v>646.8004699999999</v>
      </c>
    </row>
    <row r="8" spans="1:220" x14ac:dyDescent="0.3">
      <c r="A8" s="1"/>
      <c r="B8" s="97" t="s">
        <v>850</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5.1372099999999996</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v>25</v>
      </c>
      <c r="BM8" s="99">
        <v>164.44227000000001</v>
      </c>
      <c r="BN8" s="100">
        <v>165.47058000000001</v>
      </c>
      <c r="BO8" s="100">
        <v>165.59853000000001</v>
      </c>
      <c r="BP8" s="100"/>
      <c r="BQ8" s="100"/>
      <c r="BR8" s="100"/>
      <c r="BS8" s="100"/>
      <c r="BT8" s="100">
        <v>525.18258000000003</v>
      </c>
      <c r="BU8" s="100"/>
      <c r="BV8" s="100">
        <v>110.49702000000001</v>
      </c>
      <c r="BW8" s="100"/>
      <c r="BX8" s="100"/>
      <c r="BY8" s="100"/>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v>191.19621000000001</v>
      </c>
      <c r="CP8" s="99">
        <v>180.55348000000001</v>
      </c>
      <c r="CQ8" s="100">
        <v>180.52450999999999</v>
      </c>
      <c r="CR8" s="100">
        <v>181.33356000000001</v>
      </c>
      <c r="CS8" s="101">
        <v>181.02912000000001</v>
      </c>
      <c r="CT8" s="99"/>
      <c r="CU8" s="101">
        <v>319.03766999999999</v>
      </c>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3468.0111600000009</v>
      </c>
      <c r="HK8" s="100">
        <v>3406.2526100000009</v>
      </c>
      <c r="HL8" s="101">
        <v>646.8004699999999</v>
      </c>
    </row>
    <row r="9" spans="1:220" x14ac:dyDescent="0.3">
      <c r="A9" s="1"/>
      <c r="B9" s="97" t="s">
        <v>851</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5.1372099999999996</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v>25</v>
      </c>
      <c r="BM9" s="99">
        <v>164.44227000000001</v>
      </c>
      <c r="BN9" s="100">
        <v>165.47058000000001</v>
      </c>
      <c r="BO9" s="100">
        <v>165.59853000000001</v>
      </c>
      <c r="BP9" s="100"/>
      <c r="BQ9" s="100"/>
      <c r="BR9" s="100"/>
      <c r="BS9" s="100"/>
      <c r="BT9" s="100">
        <v>341.35771999999997</v>
      </c>
      <c r="BU9" s="100"/>
      <c r="BV9" s="100">
        <v>110.49702000000001</v>
      </c>
      <c r="BW9" s="100"/>
      <c r="BX9" s="100"/>
      <c r="BY9" s="100"/>
      <c r="BZ9" s="101"/>
      <c r="CA9" s="99">
        <v>17.41583</v>
      </c>
      <c r="CB9" s="101">
        <v>44.053669999999997</v>
      </c>
      <c r="CC9" s="98"/>
      <c r="CD9" s="99"/>
      <c r="CE9" s="100"/>
      <c r="CF9" s="100"/>
      <c r="CG9" s="100"/>
      <c r="CH9" s="100"/>
      <c r="CI9" s="100">
        <v>118.14735</v>
      </c>
      <c r="CJ9" s="100">
        <v>52.418509999999998</v>
      </c>
      <c r="CK9" s="100">
        <v>53.710120000000003</v>
      </c>
      <c r="CL9" s="100"/>
      <c r="CM9" s="100"/>
      <c r="CN9" s="100"/>
      <c r="CO9" s="101">
        <v>191.19621000000001</v>
      </c>
      <c r="CP9" s="99">
        <v>180.55348000000001</v>
      </c>
      <c r="CQ9" s="100">
        <v>180.52450999999999</v>
      </c>
      <c r="CR9" s="100">
        <v>181.33356000000001</v>
      </c>
      <c r="CS9" s="101">
        <v>181.02912000000001</v>
      </c>
      <c r="CT9" s="99"/>
      <c r="CU9" s="101">
        <v>319.03766999999999</v>
      </c>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3284.1863000000003</v>
      </c>
      <c r="HK9" s="100">
        <v>3222.4277500000003</v>
      </c>
      <c r="HL9" s="101">
        <v>646.8004699999999</v>
      </c>
    </row>
    <row r="10" spans="1:220" x14ac:dyDescent="0.3">
      <c r="A10" s="1"/>
      <c r="B10" s="97" t="s">
        <v>852</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5.1372099999999996</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184.87493000000001</v>
      </c>
      <c r="BL10" s="101">
        <v>25</v>
      </c>
      <c r="BM10" s="99">
        <v>164.44227000000001</v>
      </c>
      <c r="BN10" s="100">
        <v>165.47058000000001</v>
      </c>
      <c r="BO10" s="100">
        <v>165.59853000000001</v>
      </c>
      <c r="BP10" s="100"/>
      <c r="BQ10" s="100"/>
      <c r="BR10" s="100"/>
      <c r="BS10" s="100"/>
      <c r="BT10" s="100">
        <v>341.35771999999997</v>
      </c>
      <c r="BU10" s="100"/>
      <c r="BV10" s="100">
        <v>110.49702000000001</v>
      </c>
      <c r="BW10" s="100"/>
      <c r="BX10" s="100"/>
      <c r="BY10" s="100"/>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c r="CO10" s="101">
        <v>191.19621000000001</v>
      </c>
      <c r="CP10" s="99">
        <v>180.55348000000001</v>
      </c>
      <c r="CQ10" s="100">
        <v>180.52450999999999</v>
      </c>
      <c r="CR10" s="100">
        <v>181.33356000000001</v>
      </c>
      <c r="CS10" s="101">
        <v>181.02912000000001</v>
      </c>
      <c r="CT10" s="99"/>
      <c r="CU10" s="101">
        <v>319.03766999999999</v>
      </c>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3284.1863000000003</v>
      </c>
      <c r="HK10" s="100">
        <v>3222.4277500000003</v>
      </c>
      <c r="HL10" s="101">
        <v>646.8004699999999</v>
      </c>
    </row>
    <row r="11" spans="1:220" x14ac:dyDescent="0.3">
      <c r="A11" s="1"/>
      <c r="B11" s="97" t="s">
        <v>853</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5.1372099999999996</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184.87493000000001</v>
      </c>
      <c r="BL11" s="101">
        <v>25</v>
      </c>
      <c r="BM11" s="99">
        <v>164.44227000000001</v>
      </c>
      <c r="BN11" s="100">
        <v>165.47058000000001</v>
      </c>
      <c r="BO11" s="100">
        <v>165.59853000000001</v>
      </c>
      <c r="BP11" s="100"/>
      <c r="BQ11" s="100"/>
      <c r="BR11" s="100"/>
      <c r="BS11" s="100"/>
      <c r="BT11" s="100">
        <v>341.35771999999997</v>
      </c>
      <c r="BU11" s="100"/>
      <c r="BV11" s="100">
        <v>110.49702000000001</v>
      </c>
      <c r="BW11" s="100"/>
      <c r="BX11" s="100"/>
      <c r="BY11" s="100"/>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c r="CO11" s="101">
        <v>191.19621000000001</v>
      </c>
      <c r="CP11" s="99">
        <v>180.55348000000001</v>
      </c>
      <c r="CQ11" s="100">
        <v>180.52450999999999</v>
      </c>
      <c r="CR11" s="100">
        <v>181.33356000000001</v>
      </c>
      <c r="CS11" s="101">
        <v>181.02912000000001</v>
      </c>
      <c r="CT11" s="99"/>
      <c r="CU11" s="101">
        <v>319.03766999999999</v>
      </c>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3284.1863000000003</v>
      </c>
      <c r="HK11" s="100">
        <v>3222.4277500000003</v>
      </c>
      <c r="HL11" s="101">
        <v>646.8004699999999</v>
      </c>
    </row>
    <row r="12" spans="1:220" x14ac:dyDescent="0.3">
      <c r="A12" s="1"/>
      <c r="B12" s="97" t="s">
        <v>854</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5.1372099999999996</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184.87493000000001</v>
      </c>
      <c r="BL12" s="101">
        <v>25</v>
      </c>
      <c r="BM12" s="99">
        <v>164.44227000000001</v>
      </c>
      <c r="BN12" s="100">
        <v>165.47058000000001</v>
      </c>
      <c r="BO12" s="100">
        <v>165.59853000000001</v>
      </c>
      <c r="BP12" s="100"/>
      <c r="BQ12" s="100"/>
      <c r="BR12" s="100"/>
      <c r="BS12" s="100"/>
      <c r="BT12" s="100">
        <v>544.07980999999995</v>
      </c>
      <c r="BU12" s="100"/>
      <c r="BV12" s="100">
        <v>110.49702000000001</v>
      </c>
      <c r="BW12" s="100"/>
      <c r="BX12" s="100"/>
      <c r="BY12" s="100"/>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c r="CO12" s="101">
        <v>191.19621000000001</v>
      </c>
      <c r="CP12" s="99">
        <v>180.55348000000001</v>
      </c>
      <c r="CQ12" s="100">
        <v>180.52450999999999</v>
      </c>
      <c r="CR12" s="100">
        <v>181.33356000000001</v>
      </c>
      <c r="CS12" s="101">
        <v>181.02912000000001</v>
      </c>
      <c r="CT12" s="99"/>
      <c r="CU12" s="101">
        <v>319.03766999999999</v>
      </c>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3486.9083900000005</v>
      </c>
      <c r="HK12" s="100">
        <v>3425.1498400000005</v>
      </c>
      <c r="HL12" s="101">
        <v>646.8004699999999</v>
      </c>
    </row>
    <row r="13" spans="1:220" x14ac:dyDescent="0.3">
      <c r="A13" s="1"/>
      <c r="B13" s="97" t="s">
        <v>855</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5.1372099999999996</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184.87493000000001</v>
      </c>
      <c r="BL13" s="101">
        <v>25</v>
      </c>
      <c r="BM13" s="99">
        <v>164.44227000000001</v>
      </c>
      <c r="BN13" s="100">
        <v>165.47058000000001</v>
      </c>
      <c r="BO13" s="100">
        <v>165.59853000000001</v>
      </c>
      <c r="BP13" s="100"/>
      <c r="BQ13" s="100"/>
      <c r="BR13" s="100"/>
      <c r="BS13" s="100"/>
      <c r="BT13" s="100">
        <v>544.07980999999995</v>
      </c>
      <c r="BU13" s="100"/>
      <c r="BV13" s="100">
        <v>110.49702000000001</v>
      </c>
      <c r="BW13" s="100"/>
      <c r="BX13" s="100"/>
      <c r="BY13" s="100"/>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v>319.03766999999999</v>
      </c>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3486.9083900000005</v>
      </c>
      <c r="HK13" s="100">
        <v>3425.1498400000005</v>
      </c>
      <c r="HL13" s="101">
        <v>646.8004699999999</v>
      </c>
    </row>
    <row r="14" spans="1:220" x14ac:dyDescent="0.3">
      <c r="A14" s="1"/>
      <c r="B14" s="97" t="s">
        <v>856</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5.1372099999999996</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184.87493000000001</v>
      </c>
      <c r="BL14" s="101">
        <v>25</v>
      </c>
      <c r="BM14" s="99">
        <v>164.44227000000001</v>
      </c>
      <c r="BN14" s="100">
        <v>165.47058000000001</v>
      </c>
      <c r="BO14" s="100">
        <v>165.59853000000001</v>
      </c>
      <c r="BP14" s="100"/>
      <c r="BQ14" s="100"/>
      <c r="BR14" s="100"/>
      <c r="BS14" s="100"/>
      <c r="BT14" s="100">
        <v>544.07980999999995</v>
      </c>
      <c r="BU14" s="100"/>
      <c r="BV14" s="100">
        <v>110.49702000000001</v>
      </c>
      <c r="BW14" s="100"/>
      <c r="BX14" s="100"/>
      <c r="BY14" s="100"/>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v>319.03766999999999</v>
      </c>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3486.9083900000005</v>
      </c>
      <c r="HK14" s="100">
        <v>3425.1498400000005</v>
      </c>
      <c r="HL14" s="101">
        <v>646.8004699999999</v>
      </c>
    </row>
    <row r="15" spans="1:220" x14ac:dyDescent="0.3">
      <c r="A15" s="1"/>
      <c r="B15" s="97" t="s">
        <v>857</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5.1372099999999996</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184.87493000000001</v>
      </c>
      <c r="BL15" s="101">
        <v>25</v>
      </c>
      <c r="BM15" s="99">
        <v>164.44227000000001</v>
      </c>
      <c r="BN15" s="100">
        <v>165.47058000000001</v>
      </c>
      <c r="BO15" s="100">
        <v>165.59853000000001</v>
      </c>
      <c r="BP15" s="100"/>
      <c r="BQ15" s="100"/>
      <c r="BR15" s="100"/>
      <c r="BS15" s="100"/>
      <c r="BT15" s="100">
        <v>819.76597000000004</v>
      </c>
      <c r="BU15" s="100"/>
      <c r="BV15" s="100">
        <v>110.49702000000001</v>
      </c>
      <c r="BW15" s="100"/>
      <c r="BX15" s="100"/>
      <c r="BY15" s="100"/>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v>319.03766999999999</v>
      </c>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3762.5945500000003</v>
      </c>
      <c r="HK15" s="100">
        <v>3700.8360000000002</v>
      </c>
      <c r="HL15" s="101">
        <v>646.8004699999999</v>
      </c>
    </row>
    <row r="16" spans="1:220" x14ac:dyDescent="0.3">
      <c r="A16" s="1"/>
      <c r="B16" s="97" t="s">
        <v>858</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5.1372099999999996</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v>25</v>
      </c>
      <c r="BM16" s="99">
        <v>164.44227000000001</v>
      </c>
      <c r="BN16" s="100">
        <v>165.47058000000001</v>
      </c>
      <c r="BO16" s="100">
        <v>165.59853000000001</v>
      </c>
      <c r="BP16" s="100"/>
      <c r="BQ16" s="100"/>
      <c r="BR16" s="100"/>
      <c r="BS16" s="100"/>
      <c r="BT16" s="100">
        <v>819.76597000000004</v>
      </c>
      <c r="BU16" s="100"/>
      <c r="BV16" s="100">
        <v>110.49702000000001</v>
      </c>
      <c r="BW16" s="100"/>
      <c r="BX16" s="100"/>
      <c r="BY16" s="100"/>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v>319.03766999999999</v>
      </c>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3762.5945500000003</v>
      </c>
      <c r="HK16" s="100">
        <v>3700.8360000000002</v>
      </c>
      <c r="HL16" s="101">
        <v>646.8004699999999</v>
      </c>
    </row>
    <row r="17" spans="1:220" x14ac:dyDescent="0.3">
      <c r="A17" s="1"/>
      <c r="B17" s="97" t="s">
        <v>859</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5.1372099999999996</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v>25</v>
      </c>
      <c r="BM17" s="99">
        <v>164.44227000000001</v>
      </c>
      <c r="BN17" s="100">
        <v>165.47058000000001</v>
      </c>
      <c r="BO17" s="100">
        <v>165.59853000000001</v>
      </c>
      <c r="BP17" s="100"/>
      <c r="BQ17" s="100"/>
      <c r="BR17" s="100"/>
      <c r="BS17" s="100"/>
      <c r="BT17" s="100">
        <v>819.76597000000004</v>
      </c>
      <c r="BU17" s="100"/>
      <c r="BV17" s="100">
        <v>110.49702000000001</v>
      </c>
      <c r="BW17" s="100"/>
      <c r="BX17" s="100"/>
      <c r="BY17" s="100"/>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v>319.03766999999999</v>
      </c>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v>20.690760000000001</v>
      </c>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v>20.690760000000001</v>
      </c>
      <c r="GX17" s="98"/>
      <c r="GY17" s="98"/>
      <c r="GZ17" s="1"/>
      <c r="HA17" s="98"/>
      <c r="HB17" s="98"/>
      <c r="HC17" s="98"/>
      <c r="HD17" s="98"/>
      <c r="HE17" s="98"/>
      <c r="HF17" s="98"/>
      <c r="HG17" s="99"/>
      <c r="HH17" s="101"/>
      <c r="HI17" s="1"/>
      <c r="HJ17" s="99">
        <v>3762.5945500000003</v>
      </c>
      <c r="HK17" s="100">
        <v>3700.8360000000002</v>
      </c>
      <c r="HL17" s="101">
        <v>646.8004699999999</v>
      </c>
    </row>
    <row r="18" spans="1:220" x14ac:dyDescent="0.3">
      <c r="A18" s="1"/>
      <c r="B18" s="97" t="s">
        <v>860</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5.1372099999999996</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v>25</v>
      </c>
      <c r="BM18" s="99">
        <v>164.44227000000001</v>
      </c>
      <c r="BN18" s="100">
        <v>165.47058000000001</v>
      </c>
      <c r="BO18" s="100">
        <v>165.59853000000001</v>
      </c>
      <c r="BP18" s="100"/>
      <c r="BQ18" s="100"/>
      <c r="BR18" s="100"/>
      <c r="BS18" s="100"/>
      <c r="BT18" s="100">
        <v>819.76597000000004</v>
      </c>
      <c r="BU18" s="100"/>
      <c r="BV18" s="100">
        <v>110.49702000000001</v>
      </c>
      <c r="BW18" s="100"/>
      <c r="BX18" s="100"/>
      <c r="BY18" s="100"/>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v>319.03766999999999</v>
      </c>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3762.5945500000003</v>
      </c>
      <c r="HK18" s="100">
        <v>3700.8360000000002</v>
      </c>
      <c r="HL18" s="101">
        <v>646.8004699999999</v>
      </c>
    </row>
    <row r="19" spans="1:220" x14ac:dyDescent="0.3">
      <c r="A19" s="1"/>
      <c r="B19" s="97" t="s">
        <v>861</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5.1372099999999996</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v>25</v>
      </c>
      <c r="BM19" s="99">
        <v>164.44227000000001</v>
      </c>
      <c r="BN19" s="100">
        <v>165.47058000000001</v>
      </c>
      <c r="BO19" s="100">
        <v>165.59853000000001</v>
      </c>
      <c r="BP19" s="100"/>
      <c r="BQ19" s="100"/>
      <c r="BR19" s="100"/>
      <c r="BS19" s="100"/>
      <c r="BT19" s="100">
        <v>819.76597000000004</v>
      </c>
      <c r="BU19" s="100"/>
      <c r="BV19" s="100">
        <v>110.49702000000001</v>
      </c>
      <c r="BW19" s="100"/>
      <c r="BX19" s="100"/>
      <c r="BY19" s="100"/>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v>319.03766999999999</v>
      </c>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3762.5945500000003</v>
      </c>
      <c r="HK19" s="100">
        <v>3700.8360000000002</v>
      </c>
      <c r="HL19" s="101">
        <v>646.8004699999999</v>
      </c>
    </row>
    <row r="20" spans="1:220" x14ac:dyDescent="0.3">
      <c r="A20" s="1"/>
      <c r="B20" s="97" t="s">
        <v>862</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5.1372099999999996</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v>25</v>
      </c>
      <c r="BM20" s="99">
        <v>164.44227000000001</v>
      </c>
      <c r="BN20" s="100">
        <v>165.47058000000001</v>
      </c>
      <c r="BO20" s="100">
        <v>165.59853000000001</v>
      </c>
      <c r="BP20" s="100"/>
      <c r="BQ20" s="100"/>
      <c r="BR20" s="100"/>
      <c r="BS20" s="100"/>
      <c r="BT20" s="100">
        <v>819.76597000000004</v>
      </c>
      <c r="BU20" s="100"/>
      <c r="BV20" s="100">
        <v>110.49702000000001</v>
      </c>
      <c r="BW20" s="100"/>
      <c r="BX20" s="100"/>
      <c r="BY20" s="100"/>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v>319.03766999999999</v>
      </c>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3762.5945500000003</v>
      </c>
      <c r="HK20" s="100">
        <v>3700.8360000000002</v>
      </c>
      <c r="HL20" s="101">
        <v>646.8004699999999</v>
      </c>
    </row>
    <row r="21" spans="1:220" x14ac:dyDescent="0.3">
      <c r="A21" s="1"/>
      <c r="B21" s="97" t="s">
        <v>863</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5.1372099999999996</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c r="BM21" s="99">
        <v>164.44227000000001</v>
      </c>
      <c r="BN21" s="100">
        <v>165.47058000000001</v>
      </c>
      <c r="BO21" s="100">
        <v>165.59853000000001</v>
      </c>
      <c r="BP21" s="100"/>
      <c r="BQ21" s="100"/>
      <c r="BR21" s="100"/>
      <c r="BS21" s="100"/>
      <c r="BT21" s="100">
        <v>819.76597000000004</v>
      </c>
      <c r="BU21" s="100"/>
      <c r="BV21" s="100">
        <v>110.49702000000001</v>
      </c>
      <c r="BW21" s="100"/>
      <c r="BX21" s="100"/>
      <c r="BY21" s="100"/>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v>319.03766999999999</v>
      </c>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3737.5945500000003</v>
      </c>
      <c r="HK21" s="100">
        <v>3675.8360000000002</v>
      </c>
      <c r="HL21" s="101">
        <v>646.8004699999999</v>
      </c>
    </row>
    <row r="22" spans="1:220" x14ac:dyDescent="0.3">
      <c r="A22" s="1"/>
      <c r="B22" s="97" t="s">
        <v>864</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5.1372099999999996</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c r="BM22" s="99">
        <v>164.44227000000001</v>
      </c>
      <c r="BN22" s="100">
        <v>165.47058000000001</v>
      </c>
      <c r="BO22" s="100">
        <v>165.59853000000001</v>
      </c>
      <c r="BP22" s="100"/>
      <c r="BQ22" s="100"/>
      <c r="BR22" s="100"/>
      <c r="BS22" s="100"/>
      <c r="BT22" s="100">
        <v>819.76597000000004</v>
      </c>
      <c r="BU22" s="100"/>
      <c r="BV22" s="100">
        <v>110.49702000000001</v>
      </c>
      <c r="BW22" s="100"/>
      <c r="BX22" s="100"/>
      <c r="BY22" s="100"/>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v>319.03766999999999</v>
      </c>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3737.5945500000003</v>
      </c>
      <c r="HK22" s="100">
        <v>3675.8360000000002</v>
      </c>
      <c r="HL22" s="101">
        <v>646.8004699999999</v>
      </c>
    </row>
    <row r="23" spans="1:220" x14ac:dyDescent="0.3">
      <c r="A23" s="1"/>
      <c r="B23" s="97" t="s">
        <v>865</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5.1372099999999996</v>
      </c>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c r="BM23" s="99">
        <v>164.44227000000001</v>
      </c>
      <c r="BN23" s="100">
        <v>165.47058000000001</v>
      </c>
      <c r="BO23" s="100">
        <v>165.59853000000001</v>
      </c>
      <c r="BP23" s="100"/>
      <c r="BQ23" s="100"/>
      <c r="BR23" s="100"/>
      <c r="BS23" s="100"/>
      <c r="BT23" s="100">
        <v>819.76597000000004</v>
      </c>
      <c r="BU23" s="100"/>
      <c r="BV23" s="100">
        <v>110.49702000000001</v>
      </c>
      <c r="BW23" s="100"/>
      <c r="BX23" s="100"/>
      <c r="BY23" s="100"/>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v>319.03766999999999</v>
      </c>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3737.5945500000003</v>
      </c>
      <c r="HK23" s="100">
        <v>3675.8360000000002</v>
      </c>
      <c r="HL23" s="101">
        <v>646.8004699999999</v>
      </c>
    </row>
    <row r="24" spans="1:220" x14ac:dyDescent="0.3">
      <c r="A24" s="1"/>
      <c r="B24" s="97" t="s">
        <v>866</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5.1372099999999996</v>
      </c>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c r="BM24" s="99">
        <v>164.44227000000001</v>
      </c>
      <c r="BN24" s="100">
        <v>165.47058000000001</v>
      </c>
      <c r="BO24" s="100">
        <v>165.59853000000001</v>
      </c>
      <c r="BP24" s="100"/>
      <c r="BQ24" s="100"/>
      <c r="BR24" s="100"/>
      <c r="BS24" s="100"/>
      <c r="BT24" s="100">
        <v>819.76597000000004</v>
      </c>
      <c r="BU24" s="100"/>
      <c r="BV24" s="100">
        <v>110.49702000000001</v>
      </c>
      <c r="BW24" s="100"/>
      <c r="BX24" s="100"/>
      <c r="BY24" s="100"/>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v>191.19621000000001</v>
      </c>
      <c r="CP24" s="99">
        <v>180.55348000000001</v>
      </c>
      <c r="CQ24" s="100">
        <v>180.52450999999999</v>
      </c>
      <c r="CR24" s="100">
        <v>181.33356000000001</v>
      </c>
      <c r="CS24" s="101">
        <v>181.02912000000001</v>
      </c>
      <c r="CT24" s="99"/>
      <c r="CU24" s="101">
        <v>319.03766999999999</v>
      </c>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3737.5945500000003</v>
      </c>
      <c r="HK24" s="100">
        <v>3675.8360000000002</v>
      </c>
      <c r="HL24" s="101">
        <v>646.8004699999999</v>
      </c>
    </row>
    <row r="25" spans="1:220" x14ac:dyDescent="0.3">
      <c r="A25" s="1"/>
      <c r="B25" s="97" t="s">
        <v>867</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5.1372099999999996</v>
      </c>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c r="BM25" s="99">
        <v>164.44227000000001</v>
      </c>
      <c r="BN25" s="100">
        <v>165.47058000000001</v>
      </c>
      <c r="BO25" s="100">
        <v>165.59853000000001</v>
      </c>
      <c r="BP25" s="100"/>
      <c r="BQ25" s="100"/>
      <c r="BR25" s="100"/>
      <c r="BS25" s="100"/>
      <c r="BT25" s="100">
        <v>819.76597000000004</v>
      </c>
      <c r="BU25" s="100"/>
      <c r="BV25" s="100">
        <v>110.49702000000001</v>
      </c>
      <c r="BW25" s="100"/>
      <c r="BX25" s="100"/>
      <c r="BY25" s="100"/>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v>191.19621000000001</v>
      </c>
      <c r="CP25" s="99">
        <v>180.55348000000001</v>
      </c>
      <c r="CQ25" s="100">
        <v>180.52450999999999</v>
      </c>
      <c r="CR25" s="100">
        <v>181.33356000000001</v>
      </c>
      <c r="CS25" s="101">
        <v>181.02912000000001</v>
      </c>
      <c r="CT25" s="99"/>
      <c r="CU25" s="101">
        <v>319.03766999999999</v>
      </c>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3737.5945500000003</v>
      </c>
      <c r="HK25" s="100">
        <v>3675.8360000000002</v>
      </c>
      <c r="HL25" s="101">
        <v>646.8004699999999</v>
      </c>
    </row>
    <row r="26" spans="1:220" x14ac:dyDescent="0.3">
      <c r="A26" s="1"/>
      <c r="B26" s="97" t="s">
        <v>868</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5.1372099999999996</v>
      </c>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c r="BM26" s="99">
        <v>164.44227000000001</v>
      </c>
      <c r="BN26" s="100">
        <v>165.47058000000001</v>
      </c>
      <c r="BO26" s="100">
        <v>165.59853000000001</v>
      </c>
      <c r="BP26" s="100"/>
      <c r="BQ26" s="100"/>
      <c r="BR26" s="100"/>
      <c r="BS26" s="100"/>
      <c r="BT26" s="100">
        <v>819.76597000000004</v>
      </c>
      <c r="BU26" s="100"/>
      <c r="BV26" s="100">
        <v>110.49702000000001</v>
      </c>
      <c r="BW26" s="100"/>
      <c r="BX26" s="100"/>
      <c r="BY26" s="100"/>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v>191.19621000000001</v>
      </c>
      <c r="CP26" s="99">
        <v>180.55348000000001</v>
      </c>
      <c r="CQ26" s="100">
        <v>180.52450999999999</v>
      </c>
      <c r="CR26" s="100">
        <v>181.33356000000001</v>
      </c>
      <c r="CS26" s="101">
        <v>181.02912000000001</v>
      </c>
      <c r="CT26" s="99"/>
      <c r="CU26" s="101">
        <v>319.03766999999999</v>
      </c>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3737.5945500000003</v>
      </c>
      <c r="HK26" s="100">
        <v>3675.8360000000002</v>
      </c>
      <c r="HL26" s="101">
        <v>646.8004699999999</v>
      </c>
    </row>
    <row r="27" spans="1:220" x14ac:dyDescent="0.3">
      <c r="A27" s="1"/>
      <c r="B27" s="97" t="s">
        <v>869</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5.1372099999999996</v>
      </c>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164.44227000000001</v>
      </c>
      <c r="BN27" s="100">
        <v>165.47058000000001</v>
      </c>
      <c r="BO27" s="100">
        <v>165.59853000000001</v>
      </c>
      <c r="BP27" s="100"/>
      <c r="BQ27" s="100"/>
      <c r="BR27" s="100"/>
      <c r="BS27" s="100"/>
      <c r="BT27" s="100">
        <v>819.76597000000004</v>
      </c>
      <c r="BU27" s="100"/>
      <c r="BV27" s="100">
        <v>110.49702000000001</v>
      </c>
      <c r="BW27" s="100"/>
      <c r="BX27" s="100"/>
      <c r="BY27" s="100"/>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v>191.19621000000001</v>
      </c>
      <c r="CP27" s="99">
        <v>180.55348000000001</v>
      </c>
      <c r="CQ27" s="100">
        <v>180.52450999999999</v>
      </c>
      <c r="CR27" s="100">
        <v>181.33356000000001</v>
      </c>
      <c r="CS27" s="101">
        <v>181.02912000000001</v>
      </c>
      <c r="CT27" s="99"/>
      <c r="CU27" s="101">
        <v>319.03766999999999</v>
      </c>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3737.5945500000003</v>
      </c>
      <c r="HK27" s="100">
        <v>3675.8360000000002</v>
      </c>
      <c r="HL27" s="101">
        <v>646.8004699999999</v>
      </c>
    </row>
    <row r="28" spans="1:220" x14ac:dyDescent="0.3">
      <c r="A28" s="1"/>
      <c r="B28" s="97" t="s">
        <v>870</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5.1372099999999996</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164.44227000000001</v>
      </c>
      <c r="BN28" s="100">
        <v>165.47058000000001</v>
      </c>
      <c r="BO28" s="100">
        <v>165.59853000000001</v>
      </c>
      <c r="BP28" s="100"/>
      <c r="BQ28" s="100"/>
      <c r="BR28" s="100"/>
      <c r="BS28" s="100"/>
      <c r="BT28" s="100">
        <v>819.76597000000004</v>
      </c>
      <c r="BU28" s="100"/>
      <c r="BV28" s="100">
        <v>110.49702000000001</v>
      </c>
      <c r="BW28" s="100"/>
      <c r="BX28" s="100"/>
      <c r="BY28" s="100"/>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v>191.19621000000001</v>
      </c>
      <c r="CP28" s="99">
        <v>180.55348000000001</v>
      </c>
      <c r="CQ28" s="100">
        <v>180.52450999999999</v>
      </c>
      <c r="CR28" s="100">
        <v>181.33356000000001</v>
      </c>
      <c r="CS28" s="101">
        <v>181.02912000000001</v>
      </c>
      <c r="CT28" s="99"/>
      <c r="CU28" s="101">
        <v>319.03766999999999</v>
      </c>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3737.5945500000003</v>
      </c>
      <c r="HK28" s="100">
        <v>3675.8360000000002</v>
      </c>
      <c r="HL28" s="101">
        <v>646.8004699999999</v>
      </c>
    </row>
    <row r="29" spans="1:220" x14ac:dyDescent="0.3">
      <c r="A29" s="1"/>
      <c r="B29" s="97" t="s">
        <v>871</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5.1372099999999996</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164.44227000000001</v>
      </c>
      <c r="BN29" s="100">
        <v>165.47058000000001</v>
      </c>
      <c r="BO29" s="100">
        <v>165.59853000000001</v>
      </c>
      <c r="BP29" s="100"/>
      <c r="BQ29" s="100"/>
      <c r="BR29" s="100"/>
      <c r="BS29" s="100"/>
      <c r="BT29" s="100">
        <v>819.76597000000004</v>
      </c>
      <c r="BU29" s="100"/>
      <c r="BV29" s="100">
        <v>110.49702000000001</v>
      </c>
      <c r="BW29" s="100"/>
      <c r="BX29" s="100"/>
      <c r="BY29" s="100"/>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v>191.19621000000001</v>
      </c>
      <c r="CP29" s="99">
        <v>180.55348000000001</v>
      </c>
      <c r="CQ29" s="100">
        <v>180.52450999999999</v>
      </c>
      <c r="CR29" s="100">
        <v>181.33356000000001</v>
      </c>
      <c r="CS29" s="101">
        <v>181.02912000000001</v>
      </c>
      <c r="CT29" s="99"/>
      <c r="CU29" s="101">
        <v>319.03766999999999</v>
      </c>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3737.5945500000003</v>
      </c>
      <c r="HK29" s="100">
        <v>3675.8360000000002</v>
      </c>
      <c r="HL29" s="101">
        <v>646.8004699999999</v>
      </c>
    </row>
    <row r="30" spans="1:220" x14ac:dyDescent="0.3">
      <c r="A30" s="1"/>
      <c r="B30" s="97" t="s">
        <v>872</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5.1372099999999996</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164.44227000000001</v>
      </c>
      <c r="BN30" s="100">
        <v>165.47058000000001</v>
      </c>
      <c r="BO30" s="100">
        <v>165.59853000000001</v>
      </c>
      <c r="BP30" s="100"/>
      <c r="BQ30" s="100"/>
      <c r="BR30" s="100"/>
      <c r="BS30" s="100"/>
      <c r="BT30" s="100">
        <v>819.76597000000004</v>
      </c>
      <c r="BU30" s="100"/>
      <c r="BV30" s="100">
        <v>110.49702000000001</v>
      </c>
      <c r="BW30" s="100"/>
      <c r="BX30" s="100"/>
      <c r="BY30" s="100"/>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v>191.19621000000001</v>
      </c>
      <c r="CP30" s="99">
        <v>180.55348000000001</v>
      </c>
      <c r="CQ30" s="100">
        <v>180.52450999999999</v>
      </c>
      <c r="CR30" s="100">
        <v>181.33356000000001</v>
      </c>
      <c r="CS30" s="101">
        <v>181.02912000000001</v>
      </c>
      <c r="CT30" s="99"/>
      <c r="CU30" s="101">
        <v>319.03766999999999</v>
      </c>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3737.5945500000003</v>
      </c>
      <c r="HK30" s="100">
        <v>3675.8360000000002</v>
      </c>
      <c r="HL30" s="101">
        <v>646.8004699999999</v>
      </c>
    </row>
    <row r="31" spans="1:220" x14ac:dyDescent="0.3">
      <c r="A31" s="1"/>
      <c r="B31" s="97" t="s">
        <v>873</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5.1372099999999996</v>
      </c>
      <c r="AI31" s="98"/>
      <c r="AJ31" s="98"/>
      <c r="AK31" s="98">
        <v>179.37322</v>
      </c>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164.44227000000001</v>
      </c>
      <c r="BN31" s="100">
        <v>165.47058000000001</v>
      </c>
      <c r="BO31" s="100">
        <v>165.59853000000001</v>
      </c>
      <c r="BP31" s="100"/>
      <c r="BQ31" s="100"/>
      <c r="BR31" s="100"/>
      <c r="BS31" s="100"/>
      <c r="BT31" s="100">
        <v>819.76597000000004</v>
      </c>
      <c r="BU31" s="100"/>
      <c r="BV31" s="100">
        <v>110.49702000000001</v>
      </c>
      <c r="BW31" s="100"/>
      <c r="BX31" s="100"/>
      <c r="BY31" s="100"/>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v>191.19621000000001</v>
      </c>
      <c r="CP31" s="99">
        <v>180.55348000000001</v>
      </c>
      <c r="CQ31" s="100">
        <v>180.52450999999999</v>
      </c>
      <c r="CR31" s="100">
        <v>181.33356000000001</v>
      </c>
      <c r="CS31" s="101">
        <v>181.02912000000001</v>
      </c>
      <c r="CT31" s="99"/>
      <c r="CU31" s="101">
        <v>319.03766999999999</v>
      </c>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3737.5945500000003</v>
      </c>
      <c r="HK31" s="100">
        <v>3675.8360000000002</v>
      </c>
      <c r="HL31" s="101">
        <v>646.8004699999999</v>
      </c>
    </row>
    <row r="32" spans="1:220" x14ac:dyDescent="0.3">
      <c r="A32" s="1"/>
      <c r="B32" s="97" t="s">
        <v>874</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5.1372099999999996</v>
      </c>
      <c r="AI32" s="98"/>
      <c r="AJ32" s="98"/>
      <c r="AK32" s="98">
        <v>179.37322</v>
      </c>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164.44227000000001</v>
      </c>
      <c r="BN32" s="100">
        <v>165.47058000000001</v>
      </c>
      <c r="BO32" s="100">
        <v>165.59853000000001</v>
      </c>
      <c r="BP32" s="100"/>
      <c r="BQ32" s="100"/>
      <c r="BR32" s="100"/>
      <c r="BS32" s="100"/>
      <c r="BT32" s="100">
        <v>819.76597000000004</v>
      </c>
      <c r="BU32" s="100"/>
      <c r="BV32" s="100">
        <v>110.49702000000001</v>
      </c>
      <c r="BW32" s="100"/>
      <c r="BX32" s="100"/>
      <c r="BY32" s="100"/>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v>191.19621000000001</v>
      </c>
      <c r="CP32" s="99">
        <v>180.55348000000001</v>
      </c>
      <c r="CQ32" s="100">
        <v>180.52450999999999</v>
      </c>
      <c r="CR32" s="100">
        <v>181.33356000000001</v>
      </c>
      <c r="CS32" s="101">
        <v>181.02912000000001</v>
      </c>
      <c r="CT32" s="99"/>
      <c r="CU32" s="101">
        <v>319.03766999999999</v>
      </c>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3737.5945500000003</v>
      </c>
      <c r="HK32" s="100">
        <v>3675.8360000000002</v>
      </c>
      <c r="HL32" s="101">
        <v>646.8004699999999</v>
      </c>
    </row>
    <row r="33" spans="1:220" x14ac:dyDescent="0.3">
      <c r="A33" s="1"/>
      <c r="B33" s="97" t="s">
        <v>875</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5.1372099999999996</v>
      </c>
      <c r="AI33" s="98"/>
      <c r="AJ33" s="98"/>
      <c r="AK33" s="98">
        <v>179.37322</v>
      </c>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164.44227000000001</v>
      </c>
      <c r="BN33" s="100">
        <v>165.47058000000001</v>
      </c>
      <c r="BO33" s="100">
        <v>165.59853000000001</v>
      </c>
      <c r="BP33" s="100"/>
      <c r="BQ33" s="100"/>
      <c r="BR33" s="100"/>
      <c r="BS33" s="100"/>
      <c r="BT33" s="100">
        <v>819.76597000000004</v>
      </c>
      <c r="BU33" s="100"/>
      <c r="BV33" s="100">
        <v>110.49702000000001</v>
      </c>
      <c r="BW33" s="100"/>
      <c r="BX33" s="100"/>
      <c r="BY33" s="100"/>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v>191.19621000000001</v>
      </c>
      <c r="CP33" s="99">
        <v>180.55348000000001</v>
      </c>
      <c r="CQ33" s="100">
        <v>180.52450999999999</v>
      </c>
      <c r="CR33" s="100">
        <v>181.33356000000001</v>
      </c>
      <c r="CS33" s="101">
        <v>181.02912000000001</v>
      </c>
      <c r="CT33" s="99"/>
      <c r="CU33" s="101">
        <v>319.03766999999999</v>
      </c>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3737.5945500000003</v>
      </c>
      <c r="HK33" s="100">
        <v>3675.8360000000002</v>
      </c>
      <c r="HL33" s="101">
        <v>646.8004699999999</v>
      </c>
    </row>
    <row r="34" spans="1:220" x14ac:dyDescent="0.3">
      <c r="A34" s="1"/>
      <c r="B34" s="97" t="s">
        <v>876</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5.1372099999999996</v>
      </c>
      <c r="AI34" s="98"/>
      <c r="AJ34" s="98"/>
      <c r="AK34" s="98">
        <v>179.37322</v>
      </c>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164.44227000000001</v>
      </c>
      <c r="BN34" s="100">
        <v>165.47058000000001</v>
      </c>
      <c r="BO34" s="100">
        <v>165.59853000000001</v>
      </c>
      <c r="BP34" s="100"/>
      <c r="BQ34" s="100"/>
      <c r="BR34" s="100"/>
      <c r="BS34" s="100"/>
      <c r="BT34" s="100">
        <v>819.76597000000004</v>
      </c>
      <c r="BU34" s="100"/>
      <c r="BV34" s="100">
        <v>110.49702000000001</v>
      </c>
      <c r="BW34" s="100"/>
      <c r="BX34" s="100"/>
      <c r="BY34" s="100"/>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v>191.19621000000001</v>
      </c>
      <c r="CP34" s="99">
        <v>180.55348000000001</v>
      </c>
      <c r="CQ34" s="100">
        <v>180.52450999999999</v>
      </c>
      <c r="CR34" s="100">
        <v>181.33356000000001</v>
      </c>
      <c r="CS34" s="101">
        <v>181.02912000000001</v>
      </c>
      <c r="CT34" s="99"/>
      <c r="CU34" s="101">
        <v>319.03766999999999</v>
      </c>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3737.5945500000003</v>
      </c>
      <c r="HK34" s="100">
        <v>3675.8360000000002</v>
      </c>
      <c r="HL34" s="101">
        <v>646.8004699999999</v>
      </c>
    </row>
    <row r="35" spans="1:220" x14ac:dyDescent="0.3">
      <c r="A35" s="1"/>
      <c r="B35" s="97" t="s">
        <v>877</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5.1372099999999996</v>
      </c>
      <c r="AI35" s="98"/>
      <c r="AJ35" s="98"/>
      <c r="AK35" s="98">
        <v>179.37322</v>
      </c>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164.44227000000001</v>
      </c>
      <c r="BN35" s="100">
        <v>165.47058000000001</v>
      </c>
      <c r="BO35" s="100">
        <v>165.59853000000001</v>
      </c>
      <c r="BP35" s="100"/>
      <c r="BQ35" s="100"/>
      <c r="BR35" s="100"/>
      <c r="BS35" s="100"/>
      <c r="BT35" s="100">
        <v>819.76597000000004</v>
      </c>
      <c r="BU35" s="100"/>
      <c r="BV35" s="100">
        <v>110.49702000000001</v>
      </c>
      <c r="BW35" s="100"/>
      <c r="BX35" s="100"/>
      <c r="BY35" s="100"/>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v>191.19621000000001</v>
      </c>
      <c r="CP35" s="99">
        <v>180.55348000000001</v>
      </c>
      <c r="CQ35" s="100">
        <v>180.52450999999999</v>
      </c>
      <c r="CR35" s="100">
        <v>181.33356000000001</v>
      </c>
      <c r="CS35" s="101">
        <v>181.02912000000001</v>
      </c>
      <c r="CT35" s="99"/>
      <c r="CU35" s="101">
        <v>319.03766999999999</v>
      </c>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3737.5945500000003</v>
      </c>
      <c r="HK35" s="100">
        <v>3675.8360000000002</v>
      </c>
      <c r="HL35" s="101">
        <v>646.8004699999999</v>
      </c>
    </row>
    <row r="36" spans="1:220" x14ac:dyDescent="0.3">
      <c r="A36" s="1"/>
      <c r="B36" s="97" t="s">
        <v>878</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5.1372099999999996</v>
      </c>
      <c r="AI36" s="98"/>
      <c r="AJ36" s="98"/>
      <c r="AK36" s="98">
        <v>179.37322</v>
      </c>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164.44227000000001</v>
      </c>
      <c r="BN36" s="100">
        <v>165.47058000000001</v>
      </c>
      <c r="BO36" s="100">
        <v>165.59853000000001</v>
      </c>
      <c r="BP36" s="100"/>
      <c r="BQ36" s="100"/>
      <c r="BR36" s="100"/>
      <c r="BS36" s="100"/>
      <c r="BT36" s="100">
        <v>819.76597000000004</v>
      </c>
      <c r="BU36" s="100"/>
      <c r="BV36" s="100">
        <v>110.49702000000001</v>
      </c>
      <c r="BW36" s="100"/>
      <c r="BX36" s="100"/>
      <c r="BY36" s="100"/>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v>191.19621000000001</v>
      </c>
      <c r="CP36" s="99">
        <v>180.55348000000001</v>
      </c>
      <c r="CQ36" s="100">
        <v>180.52450999999999</v>
      </c>
      <c r="CR36" s="100">
        <v>181.33356000000001</v>
      </c>
      <c r="CS36" s="101">
        <v>181.02912000000001</v>
      </c>
      <c r="CT36" s="99"/>
      <c r="CU36" s="101">
        <v>319.03766999999999</v>
      </c>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3737.5945500000003</v>
      </c>
      <c r="HK36" s="100">
        <v>3675.8360000000002</v>
      </c>
      <c r="HL36" s="101">
        <v>646.8004699999999</v>
      </c>
    </row>
    <row r="37" spans="1:220" x14ac:dyDescent="0.3">
      <c r="A37" s="1"/>
      <c r="B37" s="97" t="s">
        <v>879</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5.1372099999999996</v>
      </c>
      <c r="AI37" s="98"/>
      <c r="AJ37" s="98"/>
      <c r="AK37" s="98">
        <v>179.37322</v>
      </c>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164.44227000000001</v>
      </c>
      <c r="BN37" s="100">
        <v>165.47058000000001</v>
      </c>
      <c r="BO37" s="100">
        <v>165.59853000000001</v>
      </c>
      <c r="BP37" s="100"/>
      <c r="BQ37" s="100"/>
      <c r="BR37" s="100"/>
      <c r="BS37" s="100"/>
      <c r="BT37" s="100">
        <v>819.76597000000004</v>
      </c>
      <c r="BU37" s="100"/>
      <c r="BV37" s="100">
        <v>110.49702000000001</v>
      </c>
      <c r="BW37" s="100"/>
      <c r="BX37" s="100"/>
      <c r="BY37" s="100"/>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v>191.19621000000001</v>
      </c>
      <c r="CP37" s="99">
        <v>180.55348000000001</v>
      </c>
      <c r="CQ37" s="100">
        <v>180.52450999999999</v>
      </c>
      <c r="CR37" s="100">
        <v>181.33356000000001</v>
      </c>
      <c r="CS37" s="101">
        <v>181.02912000000001</v>
      </c>
      <c r="CT37" s="99"/>
      <c r="CU37" s="101">
        <v>319.03766999999999</v>
      </c>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3737.5945500000003</v>
      </c>
      <c r="HK37" s="100">
        <v>3675.8360000000002</v>
      </c>
      <c r="HL37" s="101">
        <v>646.8004699999999</v>
      </c>
    </row>
    <row r="38" spans="1:220" x14ac:dyDescent="0.3">
      <c r="A38" s="1"/>
      <c r="B38" s="97" t="s">
        <v>880</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5.1372099999999996</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164.44227000000001</v>
      </c>
      <c r="BN38" s="100">
        <v>165.47058000000001</v>
      </c>
      <c r="BO38" s="100">
        <v>165.59853000000001</v>
      </c>
      <c r="BP38" s="100"/>
      <c r="BQ38" s="100"/>
      <c r="BR38" s="100"/>
      <c r="BS38" s="100"/>
      <c r="BT38" s="100">
        <v>819.76597000000004</v>
      </c>
      <c r="BU38" s="100"/>
      <c r="BV38" s="100">
        <v>110.49702000000001</v>
      </c>
      <c r="BW38" s="100"/>
      <c r="BX38" s="100"/>
      <c r="BY38" s="100"/>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v>191.19621000000001</v>
      </c>
      <c r="CP38" s="99">
        <v>180.55348000000001</v>
      </c>
      <c r="CQ38" s="100">
        <v>180.52450999999999</v>
      </c>
      <c r="CR38" s="100">
        <v>181.33356000000001</v>
      </c>
      <c r="CS38" s="101">
        <v>181.02912000000001</v>
      </c>
      <c r="CT38" s="99"/>
      <c r="CU38" s="101">
        <v>319.03766999999999</v>
      </c>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3558.2213300000012</v>
      </c>
      <c r="HK38" s="100">
        <v>3496.4627800000012</v>
      </c>
      <c r="HL38" s="101">
        <v>646.8004699999999</v>
      </c>
    </row>
    <row r="39" spans="1:220" x14ac:dyDescent="0.3">
      <c r="A39" s="1"/>
      <c r="B39" s="97" t="s">
        <v>881</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5.1372099999999996</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164.44227000000001</v>
      </c>
      <c r="BN39" s="100">
        <v>165.47058000000001</v>
      </c>
      <c r="BO39" s="100">
        <v>165.59853000000001</v>
      </c>
      <c r="BP39" s="100"/>
      <c r="BQ39" s="100"/>
      <c r="BR39" s="100"/>
      <c r="BS39" s="100"/>
      <c r="BT39" s="100">
        <v>819.76597000000004</v>
      </c>
      <c r="BU39" s="100"/>
      <c r="BV39" s="100">
        <v>110.49702000000001</v>
      </c>
      <c r="BW39" s="100"/>
      <c r="BX39" s="100"/>
      <c r="BY39" s="100"/>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v>191.19621000000001</v>
      </c>
      <c r="CP39" s="99">
        <v>180.55348000000001</v>
      </c>
      <c r="CQ39" s="100">
        <v>180.52450999999999</v>
      </c>
      <c r="CR39" s="100">
        <v>181.33356000000001</v>
      </c>
      <c r="CS39" s="101">
        <v>181.02912000000001</v>
      </c>
      <c r="CT39" s="99"/>
      <c r="CU39" s="101">
        <v>319.03766999999999</v>
      </c>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3558.2213300000012</v>
      </c>
      <c r="HK39" s="100">
        <v>3496.4627800000012</v>
      </c>
      <c r="HL39" s="101">
        <v>646.8004699999999</v>
      </c>
    </row>
    <row r="40" spans="1:220" x14ac:dyDescent="0.3">
      <c r="A40" s="1"/>
      <c r="B40" s="97" t="s">
        <v>882</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5.1372099999999996</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164.44227000000001</v>
      </c>
      <c r="BN40" s="100">
        <v>165.47058000000001</v>
      </c>
      <c r="BO40" s="100">
        <v>165.59853000000001</v>
      </c>
      <c r="BP40" s="100"/>
      <c r="BQ40" s="100"/>
      <c r="BR40" s="100"/>
      <c r="BS40" s="100"/>
      <c r="BT40" s="100">
        <v>819.76597000000004</v>
      </c>
      <c r="BU40" s="100"/>
      <c r="BV40" s="100">
        <v>110.49702000000001</v>
      </c>
      <c r="BW40" s="100"/>
      <c r="BX40" s="100"/>
      <c r="BY40" s="100"/>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v>191.19621000000001</v>
      </c>
      <c r="CP40" s="99">
        <v>180.55348000000001</v>
      </c>
      <c r="CQ40" s="100">
        <v>180.52450999999999</v>
      </c>
      <c r="CR40" s="100">
        <v>181.33356000000001</v>
      </c>
      <c r="CS40" s="101">
        <v>181.02912000000001</v>
      </c>
      <c r="CT40" s="99"/>
      <c r="CU40" s="101">
        <v>319.03766999999999</v>
      </c>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3558.2213300000012</v>
      </c>
      <c r="HK40" s="100">
        <v>3496.4627800000012</v>
      </c>
      <c r="HL40" s="101">
        <v>646.8004699999999</v>
      </c>
    </row>
    <row r="41" spans="1:220" x14ac:dyDescent="0.3">
      <c r="A41" s="1"/>
      <c r="B41" s="97" t="s">
        <v>883</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5.1372099999999996</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164.44227000000001</v>
      </c>
      <c r="BN41" s="100">
        <v>165.47058000000001</v>
      </c>
      <c r="BO41" s="100">
        <v>165.59853000000001</v>
      </c>
      <c r="BP41" s="100"/>
      <c r="BQ41" s="100"/>
      <c r="BR41" s="100"/>
      <c r="BS41" s="100"/>
      <c r="BT41" s="100">
        <v>819.76597000000004</v>
      </c>
      <c r="BU41" s="100"/>
      <c r="BV41" s="100">
        <v>110.49702000000001</v>
      </c>
      <c r="BW41" s="100"/>
      <c r="BX41" s="100"/>
      <c r="BY41" s="100"/>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v>191.19621000000001</v>
      </c>
      <c r="CP41" s="99">
        <v>180.55348000000001</v>
      </c>
      <c r="CQ41" s="100">
        <v>180.52450999999999</v>
      </c>
      <c r="CR41" s="100">
        <v>181.33356000000001</v>
      </c>
      <c r="CS41" s="101">
        <v>181.02912000000001</v>
      </c>
      <c r="CT41" s="99"/>
      <c r="CU41" s="101">
        <v>319.03766999999999</v>
      </c>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3558.2213300000012</v>
      </c>
      <c r="HK41" s="100">
        <v>3496.4627800000012</v>
      </c>
      <c r="HL41" s="101">
        <v>646.8004699999999</v>
      </c>
    </row>
    <row r="42" spans="1:220" x14ac:dyDescent="0.3">
      <c r="A42" s="1"/>
      <c r="B42" s="97" t="s">
        <v>884</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5.1372099999999996</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164.44227000000001</v>
      </c>
      <c r="BN42" s="100">
        <v>165.47058000000001</v>
      </c>
      <c r="BO42" s="100">
        <v>165.59853000000001</v>
      </c>
      <c r="BP42" s="100"/>
      <c r="BQ42" s="100"/>
      <c r="BR42" s="100"/>
      <c r="BS42" s="100"/>
      <c r="BT42" s="100">
        <v>819.76597000000004</v>
      </c>
      <c r="BU42" s="100"/>
      <c r="BV42" s="100">
        <v>110.49702000000001</v>
      </c>
      <c r="BW42" s="100"/>
      <c r="BX42" s="100"/>
      <c r="BY42" s="100"/>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v>191.19621000000001</v>
      </c>
      <c r="CP42" s="99">
        <v>180.55348000000001</v>
      </c>
      <c r="CQ42" s="100">
        <v>180.52450999999999</v>
      </c>
      <c r="CR42" s="100">
        <v>181.33356000000001</v>
      </c>
      <c r="CS42" s="101">
        <v>181.02912000000001</v>
      </c>
      <c r="CT42" s="99"/>
      <c r="CU42" s="101">
        <v>319.03766999999999</v>
      </c>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3737.5945500000003</v>
      </c>
      <c r="HK42" s="100">
        <v>3675.8360000000002</v>
      </c>
      <c r="HL42" s="101">
        <v>646.8004699999999</v>
      </c>
    </row>
    <row r="43" spans="1:220" x14ac:dyDescent="0.3">
      <c r="A43" s="1"/>
      <c r="B43" s="97" t="s">
        <v>885</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5.1372099999999996</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164.44227000000001</v>
      </c>
      <c r="BN43" s="100">
        <v>165.47058000000001</v>
      </c>
      <c r="BO43" s="100">
        <v>165.59853000000001</v>
      </c>
      <c r="BP43" s="100"/>
      <c r="BQ43" s="100"/>
      <c r="BR43" s="100"/>
      <c r="BS43" s="100"/>
      <c r="BT43" s="100">
        <v>819.76597000000004</v>
      </c>
      <c r="BU43" s="100"/>
      <c r="BV43" s="100">
        <v>110.49702000000001</v>
      </c>
      <c r="BW43" s="100"/>
      <c r="BX43" s="100"/>
      <c r="BY43" s="100"/>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v>319.03766999999999</v>
      </c>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3737.5945500000003</v>
      </c>
      <c r="HK43" s="100">
        <v>3675.8360000000002</v>
      </c>
      <c r="HL43" s="101">
        <v>646.8004699999999</v>
      </c>
    </row>
    <row r="44" spans="1:220" x14ac:dyDescent="0.3">
      <c r="A44" s="1"/>
      <c r="B44" s="97" t="s">
        <v>886</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5.1372099999999996</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164.44227000000001</v>
      </c>
      <c r="BN44" s="100">
        <v>165.47058000000001</v>
      </c>
      <c r="BO44" s="100">
        <v>165.59853000000001</v>
      </c>
      <c r="BP44" s="100"/>
      <c r="BQ44" s="100"/>
      <c r="BR44" s="100"/>
      <c r="BS44" s="100"/>
      <c r="BT44" s="100">
        <v>617.04387999999994</v>
      </c>
      <c r="BU44" s="100"/>
      <c r="BV44" s="100">
        <v>110.49702000000001</v>
      </c>
      <c r="BW44" s="100"/>
      <c r="BX44" s="100"/>
      <c r="BY44" s="100"/>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v>319.03766999999999</v>
      </c>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3534.8724600000005</v>
      </c>
      <c r="HK44" s="100">
        <v>3473.1139100000005</v>
      </c>
      <c r="HL44" s="101">
        <v>646.8004699999999</v>
      </c>
    </row>
    <row r="45" spans="1:220" x14ac:dyDescent="0.3">
      <c r="A45" s="1"/>
      <c r="B45" s="97" t="s">
        <v>887</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5.1372099999999996</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164.44227000000001</v>
      </c>
      <c r="BN45" s="100">
        <v>165.47058000000001</v>
      </c>
      <c r="BO45" s="100">
        <v>165.59853000000001</v>
      </c>
      <c r="BP45" s="100"/>
      <c r="BQ45" s="100"/>
      <c r="BR45" s="100"/>
      <c r="BS45" s="100"/>
      <c r="BT45" s="100">
        <v>617.04387999999994</v>
      </c>
      <c r="BU45" s="100"/>
      <c r="BV45" s="100">
        <v>110.49702000000001</v>
      </c>
      <c r="BW45" s="100"/>
      <c r="BX45" s="100"/>
      <c r="BY45" s="100"/>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v>319.03766999999999</v>
      </c>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3534.8724600000005</v>
      </c>
      <c r="HK45" s="100">
        <v>3473.1139100000005</v>
      </c>
      <c r="HL45" s="101">
        <v>646.8004699999999</v>
      </c>
    </row>
    <row r="46" spans="1:220" x14ac:dyDescent="0.3">
      <c r="A46" s="1"/>
      <c r="B46" s="97" t="s">
        <v>888</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5.1372099999999996</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164.44227000000001</v>
      </c>
      <c r="BN46" s="100">
        <v>165.47058000000001</v>
      </c>
      <c r="BO46" s="100">
        <v>165.59853000000001</v>
      </c>
      <c r="BP46" s="100"/>
      <c r="BQ46" s="100"/>
      <c r="BR46" s="100"/>
      <c r="BS46" s="100"/>
      <c r="BT46" s="100">
        <v>617.04387999999994</v>
      </c>
      <c r="BU46" s="100"/>
      <c r="BV46" s="100">
        <v>110.49702000000001</v>
      </c>
      <c r="BW46" s="100"/>
      <c r="BX46" s="100"/>
      <c r="BY46" s="100"/>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v>319.03766999999999</v>
      </c>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3534.8724600000005</v>
      </c>
      <c r="HK46" s="100">
        <v>3473.1139100000005</v>
      </c>
      <c r="HL46" s="101">
        <v>646.8004699999999</v>
      </c>
    </row>
    <row r="47" spans="1:220" x14ac:dyDescent="0.3">
      <c r="A47" s="1"/>
      <c r="B47" s="97" t="s">
        <v>889</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5.1372099999999996</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164.44227000000001</v>
      </c>
      <c r="BN47" s="100">
        <v>165.47058000000001</v>
      </c>
      <c r="BO47" s="100">
        <v>165.59853000000001</v>
      </c>
      <c r="BP47" s="100"/>
      <c r="BQ47" s="100"/>
      <c r="BR47" s="100"/>
      <c r="BS47" s="100"/>
      <c r="BT47" s="100">
        <v>617.04387999999994</v>
      </c>
      <c r="BU47" s="100"/>
      <c r="BV47" s="100">
        <v>110.49702000000001</v>
      </c>
      <c r="BW47" s="100"/>
      <c r="BX47" s="100"/>
      <c r="BY47" s="100"/>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v>319.03766999999999</v>
      </c>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3534.8724600000005</v>
      </c>
      <c r="HK47" s="100">
        <v>3473.1139100000005</v>
      </c>
      <c r="HL47" s="101">
        <v>646.8004699999999</v>
      </c>
    </row>
    <row r="48" spans="1:220" x14ac:dyDescent="0.3">
      <c r="A48" s="1"/>
      <c r="B48" s="97" t="s">
        <v>890</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5.1372099999999996</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164.44227000000001</v>
      </c>
      <c r="BN48" s="100">
        <v>165.47058000000001</v>
      </c>
      <c r="BO48" s="100">
        <v>165.59853000000001</v>
      </c>
      <c r="BP48" s="100"/>
      <c r="BQ48" s="100"/>
      <c r="BR48" s="100"/>
      <c r="BS48" s="100"/>
      <c r="BT48" s="100">
        <v>617.04387999999994</v>
      </c>
      <c r="BU48" s="100"/>
      <c r="BV48" s="100">
        <v>110.49702000000001</v>
      </c>
      <c r="BW48" s="100"/>
      <c r="BX48" s="100"/>
      <c r="BY48" s="100"/>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v>319.03766999999999</v>
      </c>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3534.8724600000005</v>
      </c>
      <c r="HK48" s="100">
        <v>3473.1139100000005</v>
      </c>
      <c r="HL48" s="101">
        <v>646.8004699999999</v>
      </c>
    </row>
    <row r="49" spans="1:220" x14ac:dyDescent="0.3">
      <c r="A49" s="1"/>
      <c r="B49" s="97" t="s">
        <v>891</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5.1372099999999996</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164.44227000000001</v>
      </c>
      <c r="BN49" s="100">
        <v>165.47058000000001</v>
      </c>
      <c r="BO49" s="100">
        <v>165.59853000000001</v>
      </c>
      <c r="BP49" s="100"/>
      <c r="BQ49" s="100"/>
      <c r="BR49" s="100"/>
      <c r="BS49" s="100"/>
      <c r="BT49" s="100">
        <v>617.04387999999994</v>
      </c>
      <c r="BU49" s="100"/>
      <c r="BV49" s="100">
        <v>110.49702000000001</v>
      </c>
      <c r="BW49" s="100"/>
      <c r="BX49" s="100"/>
      <c r="BY49" s="100"/>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v>319.03766999999999</v>
      </c>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3534.8724600000005</v>
      </c>
      <c r="HK49" s="100">
        <v>3473.1139100000005</v>
      </c>
      <c r="HL49" s="101">
        <v>646.8004699999999</v>
      </c>
    </row>
    <row r="50" spans="1:220" x14ac:dyDescent="0.3">
      <c r="A50" s="1"/>
      <c r="B50" s="97" t="s">
        <v>892</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5.1372099999999996</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164.44227000000001</v>
      </c>
      <c r="BN50" s="100">
        <v>165.47058000000001</v>
      </c>
      <c r="BO50" s="100">
        <v>165.59853000000001</v>
      </c>
      <c r="BP50" s="100"/>
      <c r="BQ50" s="100"/>
      <c r="BR50" s="100"/>
      <c r="BS50" s="100"/>
      <c r="BT50" s="100">
        <v>617.04387999999994</v>
      </c>
      <c r="BU50" s="100"/>
      <c r="BV50" s="100">
        <v>110.49702000000001</v>
      </c>
      <c r="BW50" s="100"/>
      <c r="BX50" s="100"/>
      <c r="BY50" s="100"/>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v>319.03766999999999</v>
      </c>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3534.8724600000005</v>
      </c>
      <c r="HK50" s="100">
        <v>3473.1139100000005</v>
      </c>
      <c r="HL50" s="101">
        <v>646.8004699999999</v>
      </c>
    </row>
    <row r="51" spans="1:220" x14ac:dyDescent="0.3">
      <c r="A51" s="1"/>
      <c r="B51" s="97" t="s">
        <v>893</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5.1372099999999996</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164.44227000000001</v>
      </c>
      <c r="BN51" s="100">
        <v>165.47058000000001</v>
      </c>
      <c r="BO51" s="100">
        <v>165.59853000000001</v>
      </c>
      <c r="BP51" s="100"/>
      <c r="BQ51" s="100"/>
      <c r="BR51" s="100"/>
      <c r="BS51" s="100"/>
      <c r="BT51" s="100">
        <v>517.44862999999998</v>
      </c>
      <c r="BU51" s="100"/>
      <c r="BV51" s="100">
        <v>110.49702000000001</v>
      </c>
      <c r="BW51" s="100"/>
      <c r="BX51" s="100"/>
      <c r="BY51" s="100"/>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v>319.03766999999999</v>
      </c>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3435.2772100000007</v>
      </c>
      <c r="HK51" s="100">
        <v>3373.5186600000006</v>
      </c>
      <c r="HL51" s="101">
        <v>646.8004699999999</v>
      </c>
    </row>
    <row r="52" spans="1:220" x14ac:dyDescent="0.3">
      <c r="A52" s="1"/>
      <c r="B52" s="97" t="s">
        <v>894</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5.1372099999999996</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164.44227000000001</v>
      </c>
      <c r="BN52" s="100">
        <v>165.47058000000001</v>
      </c>
      <c r="BO52" s="100">
        <v>165.59853000000001</v>
      </c>
      <c r="BP52" s="100"/>
      <c r="BQ52" s="100"/>
      <c r="BR52" s="100"/>
      <c r="BS52" s="100"/>
      <c r="BT52" s="100">
        <v>517.44862999999998</v>
      </c>
      <c r="BU52" s="100"/>
      <c r="BV52" s="100">
        <v>110.49702000000001</v>
      </c>
      <c r="BW52" s="100"/>
      <c r="BX52" s="100"/>
      <c r="BY52" s="100"/>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v>319.03766999999999</v>
      </c>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3435.2772100000007</v>
      </c>
      <c r="HK52" s="100">
        <v>3373.5186600000006</v>
      </c>
      <c r="HL52" s="101">
        <v>646.8004699999999</v>
      </c>
    </row>
    <row r="53" spans="1:220" x14ac:dyDescent="0.3">
      <c r="A53" s="1"/>
      <c r="B53" s="97" t="s">
        <v>895</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5.1372099999999996</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164.44227000000001</v>
      </c>
      <c r="BN53" s="100">
        <v>165.47058000000001</v>
      </c>
      <c r="BO53" s="100">
        <v>165.59853000000001</v>
      </c>
      <c r="BP53" s="100"/>
      <c r="BQ53" s="100"/>
      <c r="BR53" s="100"/>
      <c r="BS53" s="100"/>
      <c r="BT53" s="100">
        <v>819.76597000000004</v>
      </c>
      <c r="BU53" s="100"/>
      <c r="BV53" s="100">
        <v>110.49702000000001</v>
      </c>
      <c r="BW53" s="100"/>
      <c r="BX53" s="100"/>
      <c r="BY53" s="100"/>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v>319.03766999999999</v>
      </c>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3737.5945500000003</v>
      </c>
      <c r="HK53" s="100">
        <v>3675.8360000000002</v>
      </c>
      <c r="HL53" s="101">
        <v>646.8004699999999</v>
      </c>
    </row>
    <row r="54" spans="1:220" x14ac:dyDescent="0.3">
      <c r="A54" s="1"/>
      <c r="B54" s="97" t="s">
        <v>1462</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5.1372099999999996</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164.44227000000001</v>
      </c>
      <c r="BN54" s="100">
        <v>165.47058000000001</v>
      </c>
      <c r="BO54" s="100">
        <v>165.59853000000001</v>
      </c>
      <c r="BP54" s="100"/>
      <c r="BQ54" s="100"/>
      <c r="BR54" s="100"/>
      <c r="BS54" s="100"/>
      <c r="BT54" s="100">
        <v>819.76597000000004</v>
      </c>
      <c r="BU54" s="100"/>
      <c r="BV54" s="100">
        <v>110.49702000000001</v>
      </c>
      <c r="BW54" s="100"/>
      <c r="BX54" s="100"/>
      <c r="BY54" s="100"/>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v>319.03766999999999</v>
      </c>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3737.5945500000003</v>
      </c>
      <c r="HK54" s="100">
        <v>3675.8360000000002</v>
      </c>
      <c r="HL54" s="101">
        <v>646.8004699999999</v>
      </c>
    </row>
    <row r="55" spans="1:220" x14ac:dyDescent="0.3">
      <c r="A55" s="1"/>
      <c r="B55" s="106" t="s">
        <v>986</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587.08079999999995</v>
      </c>
      <c r="AH55" s="110">
        <v>123.29304</v>
      </c>
      <c r="AI55" s="107">
        <v>0</v>
      </c>
      <c r="AJ55" s="107">
        <v>0</v>
      </c>
      <c r="AK55" s="107">
        <v>3946.2108400000002</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4436.9983199999997</v>
      </c>
      <c r="BL55" s="110">
        <v>175</v>
      </c>
      <c r="BM55" s="108">
        <v>3946.6144800000002</v>
      </c>
      <c r="BN55" s="109">
        <v>3971.2939200000001</v>
      </c>
      <c r="BO55" s="109">
        <v>3974.36472</v>
      </c>
      <c r="BP55" s="109">
        <v>0</v>
      </c>
      <c r="BQ55" s="109">
        <v>0</v>
      </c>
      <c r="BR55" s="109">
        <v>0</v>
      </c>
      <c r="BS55" s="109">
        <v>0</v>
      </c>
      <c r="BT55" s="109">
        <v>17236.813620000001</v>
      </c>
      <c r="BU55" s="109">
        <v>0</v>
      </c>
      <c r="BV55" s="109">
        <v>2651.92848</v>
      </c>
      <c r="BW55" s="109">
        <v>0</v>
      </c>
      <c r="BX55" s="109">
        <v>0</v>
      </c>
      <c r="BY55" s="109">
        <v>0</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7656.9040800000002</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10.34538</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0</v>
      </c>
      <c r="GT55" s="108">
        <v>0</v>
      </c>
      <c r="GU55" s="110">
        <v>0</v>
      </c>
      <c r="GV55" s="107">
        <v>0</v>
      </c>
      <c r="GW55" s="107">
        <v>10.34538</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1463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1464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1465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912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1466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1467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7" t="s">
        <v>635</v>
      </c>
      <c r="C6" s="227"/>
      <c r="D6" s="227"/>
      <c r="E6" s="227"/>
      <c r="F6" s="227"/>
      <c r="G6" s="227"/>
      <c r="H6" s="227" t="s">
        <v>639</v>
      </c>
      <c r="I6" s="227"/>
      <c r="J6" s="227" t="s">
        <v>58</v>
      </c>
      <c r="K6" s="227"/>
      <c r="L6" s="227"/>
      <c r="M6" s="227" t="s">
        <v>267</v>
      </c>
      <c r="N6" s="227"/>
      <c r="O6" s="227" t="s">
        <v>290</v>
      </c>
      <c r="P6" s="227" t="s">
        <v>63</v>
      </c>
      <c r="Q6" s="227"/>
      <c r="R6" s="227"/>
      <c r="S6" s="227"/>
      <c r="T6" s="227" t="s">
        <v>637</v>
      </c>
      <c r="U6" s="227" t="s">
        <v>1028</v>
      </c>
      <c r="V6" s="227" t="s">
        <v>75</v>
      </c>
      <c r="W6" s="227"/>
      <c r="X6" s="227"/>
      <c r="Y6" s="227"/>
      <c r="Z6" s="227"/>
      <c r="AA6" s="227" t="s">
        <v>87</v>
      </c>
      <c r="AB6" s="227"/>
      <c r="AC6" s="227" t="s">
        <v>97</v>
      </c>
      <c r="AD6" s="227"/>
      <c r="AE6" s="227"/>
      <c r="AF6" s="227"/>
      <c r="AG6" s="227" t="s">
        <v>119</v>
      </c>
      <c r="AH6" s="227"/>
      <c r="AI6" s="227"/>
      <c r="AJ6" s="227"/>
      <c r="AK6" s="227"/>
      <c r="AL6" s="227" t="s">
        <v>634</v>
      </c>
      <c r="AM6" s="227"/>
      <c r="AN6" s="227" t="s">
        <v>133</v>
      </c>
      <c r="AO6" s="227"/>
      <c r="AP6" s="227"/>
      <c r="AQ6" s="227"/>
      <c r="AR6" s="227"/>
      <c r="AS6" s="227"/>
      <c r="AT6" s="227"/>
      <c r="AU6" s="227"/>
      <c r="AV6" s="227"/>
      <c r="AW6" s="227"/>
    </row>
    <row r="7" spans="1:49" ht="39.6" x14ac:dyDescent="0.3">
      <c r="A7" s="116" t="s">
        <v>1468</v>
      </c>
      <c r="B7" s="116" t="s">
        <v>1469</v>
      </c>
      <c r="C7" s="116" t="s">
        <v>1469</v>
      </c>
      <c r="D7" s="116" t="s">
        <v>1469</v>
      </c>
      <c r="E7" s="116" t="s">
        <v>1469</v>
      </c>
      <c r="F7" s="116" t="s">
        <v>1469</v>
      </c>
      <c r="G7" s="116" t="s">
        <v>1469</v>
      </c>
      <c r="H7" s="116" t="s">
        <v>1470</v>
      </c>
      <c r="I7" s="116" t="s">
        <v>1471</v>
      </c>
      <c r="J7" s="116" t="s">
        <v>1472</v>
      </c>
      <c r="K7" s="116" t="s">
        <v>1472</v>
      </c>
      <c r="L7" s="116" t="s">
        <v>1472</v>
      </c>
      <c r="M7" s="116" t="s">
        <v>1473</v>
      </c>
      <c r="N7" s="116" t="s">
        <v>1473</v>
      </c>
      <c r="O7" s="116" t="s">
        <v>1474</v>
      </c>
      <c r="P7" s="116" t="s">
        <v>322</v>
      </c>
      <c r="Q7" s="116" t="s">
        <v>322</v>
      </c>
      <c r="R7" s="116" t="s">
        <v>322</v>
      </c>
      <c r="S7" s="116" t="s">
        <v>322</v>
      </c>
      <c r="T7" s="116" t="s">
        <v>1475</v>
      </c>
      <c r="U7" s="116" t="s">
        <v>1476</v>
      </c>
      <c r="V7" s="116" t="s">
        <v>1477</v>
      </c>
      <c r="W7" s="116" t="s">
        <v>1478</v>
      </c>
      <c r="X7" s="116" t="s">
        <v>1478</v>
      </c>
      <c r="Y7" s="116" t="s">
        <v>1479</v>
      </c>
      <c r="Z7" s="116" t="s">
        <v>1480</v>
      </c>
      <c r="AA7" s="116" t="s">
        <v>322</v>
      </c>
      <c r="AB7" s="116" t="s">
        <v>322</v>
      </c>
      <c r="AC7" s="116" t="s">
        <v>1481</v>
      </c>
      <c r="AD7" s="116" t="s">
        <v>1482</v>
      </c>
      <c r="AE7" s="116" t="s">
        <v>1483</v>
      </c>
      <c r="AF7" s="116" t="s">
        <v>1481</v>
      </c>
      <c r="AG7" s="116" t="s">
        <v>1484</v>
      </c>
      <c r="AH7" s="116" t="s">
        <v>1484</v>
      </c>
      <c r="AI7" s="116" t="s">
        <v>1485</v>
      </c>
      <c r="AJ7" s="116" t="s">
        <v>1486</v>
      </c>
      <c r="AK7" s="116" t="s">
        <v>1486</v>
      </c>
      <c r="AL7" s="116" t="s">
        <v>634</v>
      </c>
      <c r="AM7" s="116" t="s">
        <v>634</v>
      </c>
      <c r="AN7" s="116" t="s">
        <v>1487</v>
      </c>
      <c r="AO7" s="116" t="s">
        <v>322</v>
      </c>
      <c r="AP7" s="116" t="s">
        <v>322</v>
      </c>
      <c r="AQ7" s="116" t="s">
        <v>1069</v>
      </c>
      <c r="AR7" s="116" t="s">
        <v>322</v>
      </c>
      <c r="AS7" s="116" t="s">
        <v>1478</v>
      </c>
      <c r="AT7" s="116" t="s">
        <v>1488</v>
      </c>
      <c r="AU7" s="116" t="s">
        <v>1477</v>
      </c>
      <c r="AV7" s="116" t="s">
        <v>1478</v>
      </c>
      <c r="AW7" s="116" t="s">
        <v>1489</v>
      </c>
    </row>
    <row r="8" spans="1:49" ht="26.4" x14ac:dyDescent="0.3">
      <c r="A8" s="116" t="s">
        <v>1490</v>
      </c>
      <c r="B8" s="116" t="s">
        <v>1491</v>
      </c>
      <c r="C8" s="116" t="s">
        <v>1491</v>
      </c>
      <c r="D8" s="116" t="s">
        <v>1492</v>
      </c>
      <c r="E8" s="116" t="s">
        <v>1492</v>
      </c>
      <c r="F8" s="116" t="s">
        <v>1493</v>
      </c>
      <c r="G8" s="116" t="s">
        <v>1492</v>
      </c>
      <c r="H8" s="116" t="s">
        <v>1492</v>
      </c>
      <c r="I8" s="116" t="s">
        <v>1492</v>
      </c>
      <c r="J8" s="116" t="s">
        <v>1491</v>
      </c>
      <c r="K8" s="116" t="s">
        <v>1491</v>
      </c>
      <c r="L8" s="116" t="s">
        <v>1493</v>
      </c>
      <c r="M8" s="116" t="s">
        <v>1492</v>
      </c>
      <c r="N8" s="116" t="s">
        <v>1492</v>
      </c>
      <c r="O8" s="116" t="s">
        <v>1492</v>
      </c>
      <c r="P8" s="116" t="s">
        <v>1492</v>
      </c>
      <c r="Q8" s="116" t="s">
        <v>1492</v>
      </c>
      <c r="R8" s="116" t="s">
        <v>1492</v>
      </c>
      <c r="S8" s="116" t="s">
        <v>1492</v>
      </c>
      <c r="T8" s="116" t="s">
        <v>1492</v>
      </c>
      <c r="U8" s="116" t="s">
        <v>1492</v>
      </c>
      <c r="V8" s="116" t="s">
        <v>1492</v>
      </c>
      <c r="W8" s="116" t="s">
        <v>1492</v>
      </c>
      <c r="X8" s="116" t="s">
        <v>1492</v>
      </c>
      <c r="Y8" s="116" t="s">
        <v>1492</v>
      </c>
      <c r="Z8" s="116" t="s">
        <v>1492</v>
      </c>
      <c r="AA8" s="116" t="s">
        <v>1492</v>
      </c>
      <c r="AB8" s="116" t="s">
        <v>1492</v>
      </c>
      <c r="AC8" s="116" t="s">
        <v>1492</v>
      </c>
      <c r="AD8" s="116" t="s">
        <v>1493</v>
      </c>
      <c r="AE8" s="116" t="s">
        <v>1491</v>
      </c>
      <c r="AF8" s="116" t="s">
        <v>1492</v>
      </c>
      <c r="AG8" s="116" t="s">
        <v>1492</v>
      </c>
      <c r="AH8" s="116" t="s">
        <v>1492</v>
      </c>
      <c r="AI8" s="116" t="s">
        <v>1491</v>
      </c>
      <c r="AJ8" s="116" t="s">
        <v>1492</v>
      </c>
      <c r="AK8" s="116" t="s">
        <v>1492</v>
      </c>
      <c r="AL8" s="116" t="s">
        <v>1492</v>
      </c>
      <c r="AM8" s="116" t="s">
        <v>1492</v>
      </c>
      <c r="AN8" s="116" t="s">
        <v>1492</v>
      </c>
      <c r="AO8" s="116" t="s">
        <v>1492</v>
      </c>
      <c r="AP8" s="116" t="s">
        <v>1492</v>
      </c>
      <c r="AQ8" s="116" t="s">
        <v>1492</v>
      </c>
      <c r="AR8" s="116" t="s">
        <v>1492</v>
      </c>
      <c r="AS8" s="116" t="s">
        <v>1492</v>
      </c>
      <c r="AT8" s="116" t="s">
        <v>1492</v>
      </c>
      <c r="AU8" s="116" t="s">
        <v>1492</v>
      </c>
      <c r="AV8" s="116" t="s">
        <v>1492</v>
      </c>
      <c r="AW8" s="116" t="s">
        <v>1492</v>
      </c>
    </row>
    <row r="9" spans="1:49" ht="39.6" x14ac:dyDescent="0.3">
      <c r="A9" s="116" t="s">
        <v>6</v>
      </c>
      <c r="B9" s="116" t="s">
        <v>1494</v>
      </c>
      <c r="C9" s="116" t="s">
        <v>1495</v>
      </c>
      <c r="D9" s="116" t="s">
        <v>1496</v>
      </c>
      <c r="E9" s="116" t="s">
        <v>1496</v>
      </c>
      <c r="F9" s="116" t="s">
        <v>1007</v>
      </c>
      <c r="G9" s="116" t="s">
        <v>1496</v>
      </c>
      <c r="H9" s="116" t="s">
        <v>724</v>
      </c>
      <c r="I9" s="116" t="s">
        <v>723</v>
      </c>
      <c r="J9" s="116" t="s">
        <v>1497</v>
      </c>
      <c r="K9" s="116" t="s">
        <v>1498</v>
      </c>
      <c r="L9" s="116" t="s">
        <v>1013</v>
      </c>
      <c r="M9" s="116" t="s">
        <v>1499</v>
      </c>
      <c r="N9" s="116" t="s">
        <v>1499</v>
      </c>
      <c r="O9" s="116" t="s">
        <v>1500</v>
      </c>
      <c r="P9" s="116" t="s">
        <v>1501</v>
      </c>
      <c r="Q9" s="116" t="s">
        <v>1502</v>
      </c>
      <c r="R9" s="116" t="s">
        <v>1503</v>
      </c>
      <c r="S9" s="116" t="s">
        <v>1504</v>
      </c>
      <c r="T9" s="116" t="s">
        <v>722</v>
      </c>
      <c r="U9" s="116" t="s">
        <v>1505</v>
      </c>
      <c r="V9" s="116" t="s">
        <v>1506</v>
      </c>
      <c r="W9" s="116" t="s">
        <v>1507</v>
      </c>
      <c r="X9" s="116" t="s">
        <v>1507</v>
      </c>
      <c r="Y9" s="116" t="s">
        <v>1508</v>
      </c>
      <c r="Z9" s="116" t="s">
        <v>1509</v>
      </c>
      <c r="AA9" s="116" t="s">
        <v>1510</v>
      </c>
      <c r="AB9" s="116" t="s">
        <v>701</v>
      </c>
      <c r="AC9" s="116" t="s">
        <v>1511</v>
      </c>
      <c r="AD9" s="116" t="s">
        <v>1050</v>
      </c>
      <c r="AE9" s="116" t="s">
        <v>1512</v>
      </c>
      <c r="AF9" s="116" t="s">
        <v>1511</v>
      </c>
      <c r="AG9" s="116" t="s">
        <v>1513</v>
      </c>
      <c r="AH9" s="116" t="s">
        <v>1513</v>
      </c>
      <c r="AI9" s="116" t="s">
        <v>1514</v>
      </c>
      <c r="AJ9" s="116" t="s">
        <v>1515</v>
      </c>
      <c r="AK9" s="116" t="s">
        <v>1515</v>
      </c>
      <c r="AL9" s="116" t="s">
        <v>634</v>
      </c>
      <c r="AM9" s="116" t="s">
        <v>1516</v>
      </c>
      <c r="AN9" s="116" t="s">
        <v>1517</v>
      </c>
      <c r="AO9" s="116" t="s">
        <v>1518</v>
      </c>
      <c r="AP9" s="116" t="s">
        <v>1518</v>
      </c>
      <c r="AQ9" s="116" t="s">
        <v>1519</v>
      </c>
      <c r="AR9" s="116" t="s">
        <v>1520</v>
      </c>
      <c r="AS9" s="116" t="s">
        <v>1521</v>
      </c>
      <c r="AT9" s="116" t="s">
        <v>1522</v>
      </c>
      <c r="AU9" s="116" t="s">
        <v>1523</v>
      </c>
      <c r="AV9" s="116" t="s">
        <v>1524</v>
      </c>
      <c r="AW9" s="116" t="s">
        <v>1525</v>
      </c>
    </row>
    <row r="10" spans="1:49" ht="52.8" x14ac:dyDescent="0.3">
      <c r="A10" s="116" t="s">
        <v>1130</v>
      </c>
      <c r="B10" s="116" t="s">
        <v>1526</v>
      </c>
      <c r="C10" s="116" t="s">
        <v>1526</v>
      </c>
      <c r="D10" s="116" t="s">
        <v>1527</v>
      </c>
      <c r="E10" s="116" t="s">
        <v>1528</v>
      </c>
      <c r="F10" s="116" t="s">
        <v>1529</v>
      </c>
      <c r="G10" s="116" t="s">
        <v>1530</v>
      </c>
      <c r="H10" s="116" t="s">
        <v>1527</v>
      </c>
      <c r="I10" s="116" t="s">
        <v>1527</v>
      </c>
      <c r="J10" s="116" t="s">
        <v>1526</v>
      </c>
      <c r="K10" s="116" t="s">
        <v>1526</v>
      </c>
      <c r="L10" s="116" t="s">
        <v>1529</v>
      </c>
      <c r="M10" s="116" t="s">
        <v>1528</v>
      </c>
      <c r="N10" s="116" t="s">
        <v>1530</v>
      </c>
      <c r="O10" s="116" t="s">
        <v>1527</v>
      </c>
      <c r="P10" s="116" t="s">
        <v>1530</v>
      </c>
      <c r="Q10" s="116" t="s">
        <v>1530</v>
      </c>
      <c r="R10" s="116" t="s">
        <v>1530</v>
      </c>
      <c r="S10" s="116" t="s">
        <v>1527</v>
      </c>
      <c r="T10" s="116" t="s">
        <v>1530</v>
      </c>
      <c r="U10" s="116" t="s">
        <v>1527</v>
      </c>
      <c r="V10" s="116" t="s">
        <v>1530</v>
      </c>
      <c r="W10" s="116" t="s">
        <v>1530</v>
      </c>
      <c r="X10" s="116" t="s">
        <v>1528</v>
      </c>
      <c r="Y10" s="116" t="s">
        <v>1530</v>
      </c>
      <c r="Z10" s="116" t="s">
        <v>1530</v>
      </c>
      <c r="AA10" s="116" t="s">
        <v>1527</v>
      </c>
      <c r="AB10" s="116" t="s">
        <v>1530</v>
      </c>
      <c r="AC10" s="116" t="s">
        <v>1527</v>
      </c>
      <c r="AD10" s="116" t="s">
        <v>1529</v>
      </c>
      <c r="AE10" s="116" t="s">
        <v>1527</v>
      </c>
      <c r="AF10" s="116" t="s">
        <v>1527</v>
      </c>
      <c r="AG10" s="116" t="s">
        <v>1527</v>
      </c>
      <c r="AH10" s="116" t="s">
        <v>1530</v>
      </c>
      <c r="AI10" s="116" t="s">
        <v>1530</v>
      </c>
      <c r="AJ10" s="116" t="s">
        <v>1527</v>
      </c>
      <c r="AK10" s="116" t="s">
        <v>1530</v>
      </c>
      <c r="AL10" s="116" t="s">
        <v>1527</v>
      </c>
      <c r="AM10" s="116" t="s">
        <v>1530</v>
      </c>
      <c r="AN10" s="116" t="s">
        <v>1530</v>
      </c>
      <c r="AO10" s="116" t="s">
        <v>1527</v>
      </c>
      <c r="AP10" s="116" t="s">
        <v>1530</v>
      </c>
      <c r="AQ10" s="116" t="s">
        <v>1530</v>
      </c>
      <c r="AR10" s="116" t="s">
        <v>1527</v>
      </c>
      <c r="AS10" s="116" t="s">
        <v>1527</v>
      </c>
      <c r="AT10" s="116" t="s">
        <v>1527</v>
      </c>
      <c r="AU10" s="116" t="s">
        <v>1527</v>
      </c>
      <c r="AV10" s="116" t="s">
        <v>1527</v>
      </c>
      <c r="AW10" s="116" t="s">
        <v>1530</v>
      </c>
    </row>
    <row r="11" spans="1:49" x14ac:dyDescent="0.3">
      <c r="A11" s="116" t="s">
        <v>51</v>
      </c>
      <c r="B11" s="116" t="s">
        <v>1531</v>
      </c>
      <c r="C11" s="116" t="s">
        <v>1531</v>
      </c>
      <c r="D11" s="116" t="s">
        <v>1531</v>
      </c>
      <c r="E11" s="116" t="s">
        <v>1531</v>
      </c>
      <c r="F11" s="116" t="s">
        <v>1531</v>
      </c>
      <c r="G11" s="116" t="s">
        <v>1531</v>
      </c>
      <c r="H11" s="116" t="s">
        <v>1531</v>
      </c>
      <c r="I11" s="116" t="s">
        <v>1531</v>
      </c>
      <c r="J11" s="116" t="s">
        <v>1531</v>
      </c>
      <c r="K11" s="116" t="s">
        <v>1531</v>
      </c>
      <c r="L11" s="116" t="s">
        <v>1531</v>
      </c>
      <c r="M11" s="116" t="s">
        <v>1531</v>
      </c>
      <c r="N11" s="116" t="s">
        <v>1531</v>
      </c>
      <c r="O11" s="116" t="s">
        <v>1531</v>
      </c>
      <c r="P11" s="116" t="s">
        <v>1531</v>
      </c>
      <c r="Q11" s="116" t="s">
        <v>1531</v>
      </c>
      <c r="R11" s="116" t="s">
        <v>1531</v>
      </c>
      <c r="S11" s="116" t="s">
        <v>1531</v>
      </c>
      <c r="T11" s="116" t="s">
        <v>1531</v>
      </c>
      <c r="U11" s="116" t="s">
        <v>1531</v>
      </c>
      <c r="V11" s="116" t="s">
        <v>1531</v>
      </c>
      <c r="W11" s="116" t="s">
        <v>1531</v>
      </c>
      <c r="X11" s="116" t="s">
        <v>1531</v>
      </c>
      <c r="Y11" s="116" t="s">
        <v>1531</v>
      </c>
      <c r="Z11" s="116" t="s">
        <v>1531</v>
      </c>
      <c r="AA11" s="116" t="s">
        <v>1531</v>
      </c>
      <c r="AB11" s="116" t="s">
        <v>1531</v>
      </c>
      <c r="AC11" s="116" t="s">
        <v>1531</v>
      </c>
      <c r="AD11" s="116" t="s">
        <v>1531</v>
      </c>
      <c r="AE11" s="116" t="s">
        <v>1531</v>
      </c>
      <c r="AF11" s="116" t="s">
        <v>1531</v>
      </c>
      <c r="AG11" s="116" t="s">
        <v>1531</v>
      </c>
      <c r="AH11" s="116" t="s">
        <v>1531</v>
      </c>
      <c r="AI11" s="116" t="s">
        <v>1531</v>
      </c>
      <c r="AJ11" s="116" t="s">
        <v>1531</v>
      </c>
      <c r="AK11" s="116" t="s">
        <v>1531</v>
      </c>
      <c r="AL11" s="116" t="s">
        <v>1531</v>
      </c>
      <c r="AM11" s="116" t="s">
        <v>1531</v>
      </c>
      <c r="AN11" s="116" t="s">
        <v>1531</v>
      </c>
      <c r="AO11" s="116" t="s">
        <v>1531</v>
      </c>
      <c r="AP11" s="116" t="s">
        <v>1531</v>
      </c>
      <c r="AQ11" s="116" t="s">
        <v>1531</v>
      </c>
      <c r="AR11" s="116" t="s">
        <v>1531</v>
      </c>
      <c r="AS11" s="116" t="s">
        <v>1531</v>
      </c>
      <c r="AT11" s="116" t="s">
        <v>1531</v>
      </c>
      <c r="AU11" s="116" t="s">
        <v>1531</v>
      </c>
      <c r="AV11" s="116" t="s">
        <v>1531</v>
      </c>
      <c r="AW11" s="116" t="s">
        <v>1531</v>
      </c>
    </row>
    <row r="12" spans="1:49" x14ac:dyDescent="0.3">
      <c r="A12" s="117" t="s">
        <v>56</v>
      </c>
      <c r="B12" s="118">
        <v>10.9</v>
      </c>
      <c r="C12" s="119">
        <v>26</v>
      </c>
      <c r="D12" s="119">
        <v>17</v>
      </c>
      <c r="E12" s="119">
        <v>2</v>
      </c>
      <c r="F12" s="119">
        <v>17.600000000000001</v>
      </c>
      <c r="G12" s="120">
        <v>28</v>
      </c>
      <c r="H12" s="118">
        <v>12.2</v>
      </c>
      <c r="I12" s="120">
        <v>92</v>
      </c>
      <c r="J12" s="118">
        <v>13.98</v>
      </c>
      <c r="K12" s="119">
        <v>12.23</v>
      </c>
      <c r="L12" s="120">
        <v>12.042999999999999</v>
      </c>
      <c r="M12" s="121" t="s">
        <v>1532</v>
      </c>
      <c r="N12" s="122" t="s">
        <v>1532</v>
      </c>
      <c r="O12" s="123">
        <v>1.137</v>
      </c>
      <c r="P12" s="118">
        <v>80.02</v>
      </c>
      <c r="Q12" s="119">
        <v>43.65</v>
      </c>
      <c r="R12" s="119">
        <v>168.83</v>
      </c>
      <c r="S12" s="120">
        <v>86.26</v>
      </c>
      <c r="T12" s="123">
        <v>76.039000000000001</v>
      </c>
      <c r="U12" s="123">
        <v>12.95</v>
      </c>
      <c r="V12" s="118">
        <v>20</v>
      </c>
      <c r="W12" s="119">
        <v>9.8559999999999999</v>
      </c>
      <c r="X12" s="119">
        <v>0.48</v>
      </c>
      <c r="Y12" s="124" t="s">
        <v>1532</v>
      </c>
      <c r="Z12" s="122" t="s">
        <v>1532</v>
      </c>
      <c r="AA12" s="118">
        <v>52.4</v>
      </c>
      <c r="AB12" s="120">
        <v>198.49199999999999</v>
      </c>
      <c r="AC12" s="118">
        <v>45.225999999999999</v>
      </c>
      <c r="AD12" s="119">
        <v>41.079000000000001</v>
      </c>
      <c r="AE12" s="119">
        <v>13.743</v>
      </c>
      <c r="AF12" s="120">
        <v>0</v>
      </c>
      <c r="AG12" s="118">
        <v>2.17225</v>
      </c>
      <c r="AH12" s="119">
        <v>19.899999999999999</v>
      </c>
      <c r="AI12" s="119">
        <v>10.25047</v>
      </c>
      <c r="AJ12" s="119">
        <v>8.5</v>
      </c>
      <c r="AK12" s="120">
        <v>9.4</v>
      </c>
      <c r="AL12" s="118">
        <v>14.9</v>
      </c>
      <c r="AM12" s="120">
        <v>18.62</v>
      </c>
      <c r="AN12" s="118">
        <v>13.602</v>
      </c>
      <c r="AO12" s="124" t="s">
        <v>1532</v>
      </c>
      <c r="AP12" s="119">
        <v>74.319360000000003</v>
      </c>
      <c r="AQ12" s="119">
        <v>8.9659999999999993</v>
      </c>
      <c r="AR12" s="124" t="s">
        <v>1532</v>
      </c>
      <c r="AS12" s="119">
        <v>5.9996499999999999</v>
      </c>
      <c r="AT12" s="119">
        <v>6.5914700000000002</v>
      </c>
      <c r="AU12" s="119">
        <v>19.908000000000001</v>
      </c>
      <c r="AV12" s="119">
        <v>9.0079999999999991</v>
      </c>
      <c r="AW12" s="120">
        <v>17.588999999999999</v>
      </c>
    </row>
    <row r="13" spans="1:49" x14ac:dyDescent="0.3">
      <c r="A13" s="125" t="s">
        <v>849</v>
      </c>
      <c r="B13" s="118">
        <v>10.9</v>
      </c>
      <c r="C13" s="119">
        <v>26</v>
      </c>
      <c r="D13" s="119">
        <v>17</v>
      </c>
      <c r="E13" s="119">
        <v>2</v>
      </c>
      <c r="F13" s="119">
        <v>17.600000000000001</v>
      </c>
      <c r="G13" s="120">
        <v>28</v>
      </c>
      <c r="H13" s="118">
        <v>12.2</v>
      </c>
      <c r="I13" s="120">
        <v>92</v>
      </c>
      <c r="J13" s="118">
        <v>13.98</v>
      </c>
      <c r="K13" s="119">
        <v>12.23</v>
      </c>
      <c r="L13" s="120">
        <v>12.042999999999999</v>
      </c>
      <c r="M13" s="121" t="s">
        <v>1532</v>
      </c>
      <c r="N13" s="122" t="s">
        <v>1532</v>
      </c>
      <c r="O13" s="123">
        <v>1.137</v>
      </c>
      <c r="P13" s="118">
        <v>80.02</v>
      </c>
      <c r="Q13" s="119">
        <v>43.65</v>
      </c>
      <c r="R13" s="119">
        <v>168.83</v>
      </c>
      <c r="S13" s="120">
        <v>86.26</v>
      </c>
      <c r="T13" s="123">
        <v>76.039000000000001</v>
      </c>
      <c r="U13" s="123">
        <v>12.95</v>
      </c>
      <c r="V13" s="118">
        <v>20</v>
      </c>
      <c r="W13" s="119">
        <v>9.8559999999999999</v>
      </c>
      <c r="X13" s="119">
        <v>0.48</v>
      </c>
      <c r="Y13" s="124" t="s">
        <v>1532</v>
      </c>
      <c r="Z13" s="122" t="s">
        <v>1532</v>
      </c>
      <c r="AA13" s="118">
        <v>52.4</v>
      </c>
      <c r="AB13" s="120">
        <v>198.49199999999999</v>
      </c>
      <c r="AC13" s="118">
        <v>45.225999999999999</v>
      </c>
      <c r="AD13" s="119">
        <v>41.079000000000001</v>
      </c>
      <c r="AE13" s="119">
        <v>13.743</v>
      </c>
      <c r="AF13" s="120">
        <v>0</v>
      </c>
      <c r="AG13" s="118">
        <v>2.17225</v>
      </c>
      <c r="AH13" s="119">
        <v>19.899999999999999</v>
      </c>
      <c r="AI13" s="119">
        <v>10.25047</v>
      </c>
      <c r="AJ13" s="119">
        <v>8.5</v>
      </c>
      <c r="AK13" s="120">
        <v>9.4</v>
      </c>
      <c r="AL13" s="118">
        <v>14.9</v>
      </c>
      <c r="AM13" s="120">
        <v>18.62</v>
      </c>
      <c r="AN13" s="118">
        <v>13.602</v>
      </c>
      <c r="AO13" s="124" t="s">
        <v>1532</v>
      </c>
      <c r="AP13" s="119">
        <v>74.319360000000003</v>
      </c>
      <c r="AQ13" s="119">
        <v>8.9659999999999993</v>
      </c>
      <c r="AR13" s="124" t="s">
        <v>1532</v>
      </c>
      <c r="AS13" s="119">
        <v>5.9996499999999999</v>
      </c>
      <c r="AT13" s="119">
        <v>6.5914700000000002</v>
      </c>
      <c r="AU13" s="119">
        <v>19.908000000000001</v>
      </c>
      <c r="AV13" s="119">
        <v>9.0079999999999991</v>
      </c>
      <c r="AW13" s="120">
        <v>17.588999999999999</v>
      </c>
    </row>
    <row r="14" spans="1:49" x14ac:dyDescent="0.3">
      <c r="A14" s="125" t="s">
        <v>850</v>
      </c>
      <c r="B14" s="118">
        <v>10.9</v>
      </c>
      <c r="C14" s="119">
        <v>26</v>
      </c>
      <c r="D14" s="119">
        <v>17</v>
      </c>
      <c r="E14" s="119">
        <v>2</v>
      </c>
      <c r="F14" s="119">
        <v>24.3</v>
      </c>
      <c r="G14" s="120">
        <v>28</v>
      </c>
      <c r="H14" s="118">
        <v>12.2</v>
      </c>
      <c r="I14" s="120">
        <v>95</v>
      </c>
      <c r="J14" s="118">
        <v>12.03</v>
      </c>
      <c r="K14" s="119">
        <v>12.29</v>
      </c>
      <c r="L14" s="120">
        <v>12.086</v>
      </c>
      <c r="M14" s="121" t="s">
        <v>1532</v>
      </c>
      <c r="N14" s="122" t="s">
        <v>1532</v>
      </c>
      <c r="O14" s="123">
        <v>1.137</v>
      </c>
      <c r="P14" s="118">
        <v>80.02</v>
      </c>
      <c r="Q14" s="119">
        <v>43.65</v>
      </c>
      <c r="R14" s="119">
        <v>168.83</v>
      </c>
      <c r="S14" s="120">
        <v>86.26</v>
      </c>
      <c r="T14" s="123">
        <v>73.771000000000001</v>
      </c>
      <c r="U14" s="123">
        <v>12.91</v>
      </c>
      <c r="V14" s="118">
        <v>20</v>
      </c>
      <c r="W14" s="119">
        <v>8.5960000000000001</v>
      </c>
      <c r="X14" s="119">
        <v>0.49</v>
      </c>
      <c r="Y14" s="124" t="s">
        <v>1532</v>
      </c>
      <c r="Z14" s="122" t="s">
        <v>1532</v>
      </c>
      <c r="AA14" s="118">
        <v>48.24</v>
      </c>
      <c r="AB14" s="120">
        <v>195.631</v>
      </c>
      <c r="AC14" s="118">
        <v>45.145000000000003</v>
      </c>
      <c r="AD14" s="119">
        <v>43.073</v>
      </c>
      <c r="AE14" s="119">
        <v>13.699</v>
      </c>
      <c r="AF14" s="120">
        <v>0</v>
      </c>
      <c r="AG14" s="118">
        <v>2.17225</v>
      </c>
      <c r="AH14" s="119">
        <v>18.600000000000001</v>
      </c>
      <c r="AI14" s="119">
        <v>10.2393</v>
      </c>
      <c r="AJ14" s="119">
        <v>8.5</v>
      </c>
      <c r="AK14" s="120">
        <v>9.4</v>
      </c>
      <c r="AL14" s="118">
        <v>14.7</v>
      </c>
      <c r="AM14" s="120">
        <v>18.420000000000002</v>
      </c>
      <c r="AN14" s="118">
        <v>13.602</v>
      </c>
      <c r="AO14" s="124" t="s">
        <v>1532</v>
      </c>
      <c r="AP14" s="124" t="s">
        <v>1532</v>
      </c>
      <c r="AQ14" s="119">
        <v>8.8719999999999999</v>
      </c>
      <c r="AR14" s="124" t="s">
        <v>1532</v>
      </c>
      <c r="AS14" s="119">
        <v>6.2812000000000001</v>
      </c>
      <c r="AT14" s="119">
        <v>6.5914700000000002</v>
      </c>
      <c r="AU14" s="119">
        <v>20.143000000000001</v>
      </c>
      <c r="AV14" s="119">
        <v>10.130000000000001</v>
      </c>
      <c r="AW14" s="120">
        <v>17.77</v>
      </c>
    </row>
    <row r="15" spans="1:49" x14ac:dyDescent="0.3">
      <c r="A15" s="125" t="s">
        <v>851</v>
      </c>
      <c r="B15" s="118">
        <v>10.9</v>
      </c>
      <c r="C15" s="119">
        <v>26</v>
      </c>
      <c r="D15" s="119">
        <v>17</v>
      </c>
      <c r="E15" s="119">
        <v>2</v>
      </c>
      <c r="F15" s="119">
        <v>24.3</v>
      </c>
      <c r="G15" s="120">
        <v>28</v>
      </c>
      <c r="H15" s="118">
        <v>12.2</v>
      </c>
      <c r="I15" s="120">
        <v>95</v>
      </c>
      <c r="J15" s="118">
        <v>12.03</v>
      </c>
      <c r="K15" s="119">
        <v>12.29</v>
      </c>
      <c r="L15" s="120">
        <v>12.086</v>
      </c>
      <c r="M15" s="121" t="s">
        <v>1532</v>
      </c>
      <c r="N15" s="122" t="s">
        <v>1532</v>
      </c>
      <c r="O15" s="123">
        <v>1.137</v>
      </c>
      <c r="P15" s="118">
        <v>80.02</v>
      </c>
      <c r="Q15" s="119">
        <v>43.65</v>
      </c>
      <c r="R15" s="119">
        <v>168.83</v>
      </c>
      <c r="S15" s="120">
        <v>86.26</v>
      </c>
      <c r="T15" s="123">
        <v>73.771000000000001</v>
      </c>
      <c r="U15" s="123">
        <v>12.91</v>
      </c>
      <c r="V15" s="118">
        <v>20</v>
      </c>
      <c r="W15" s="119">
        <v>8.5960000000000001</v>
      </c>
      <c r="X15" s="119">
        <v>0.49</v>
      </c>
      <c r="Y15" s="124" t="s">
        <v>1532</v>
      </c>
      <c r="Z15" s="122" t="s">
        <v>1532</v>
      </c>
      <c r="AA15" s="118">
        <v>48.24</v>
      </c>
      <c r="AB15" s="120">
        <v>195.631</v>
      </c>
      <c r="AC15" s="118">
        <v>45.145000000000003</v>
      </c>
      <c r="AD15" s="119">
        <v>43.073</v>
      </c>
      <c r="AE15" s="119">
        <v>13.699</v>
      </c>
      <c r="AF15" s="120">
        <v>0</v>
      </c>
      <c r="AG15" s="118">
        <v>2.17225</v>
      </c>
      <c r="AH15" s="119">
        <v>18.600000000000001</v>
      </c>
      <c r="AI15" s="119">
        <v>10.2393</v>
      </c>
      <c r="AJ15" s="119">
        <v>8.5</v>
      </c>
      <c r="AK15" s="120">
        <v>9.4</v>
      </c>
      <c r="AL15" s="118">
        <v>14.7</v>
      </c>
      <c r="AM15" s="120">
        <v>18.420000000000002</v>
      </c>
      <c r="AN15" s="118">
        <v>13.602</v>
      </c>
      <c r="AO15" s="124" t="s">
        <v>1532</v>
      </c>
      <c r="AP15" s="124" t="s">
        <v>1532</v>
      </c>
      <c r="AQ15" s="119">
        <v>8.8719999999999999</v>
      </c>
      <c r="AR15" s="124" t="s">
        <v>1532</v>
      </c>
      <c r="AS15" s="119">
        <v>6.2812000000000001</v>
      </c>
      <c r="AT15" s="119">
        <v>6.5914700000000002</v>
      </c>
      <c r="AU15" s="119">
        <v>20.143000000000001</v>
      </c>
      <c r="AV15" s="119">
        <v>10.130000000000001</v>
      </c>
      <c r="AW15" s="120">
        <v>17.77</v>
      </c>
    </row>
    <row r="16" spans="1:49" x14ac:dyDescent="0.3">
      <c r="A16" s="125" t="s">
        <v>852</v>
      </c>
      <c r="B16" s="118">
        <v>10.9</v>
      </c>
      <c r="C16" s="119">
        <v>26</v>
      </c>
      <c r="D16" s="119">
        <v>17</v>
      </c>
      <c r="E16" s="119">
        <v>2</v>
      </c>
      <c r="F16" s="119">
        <v>26.9</v>
      </c>
      <c r="G16" s="120">
        <v>28</v>
      </c>
      <c r="H16" s="118">
        <v>13.2</v>
      </c>
      <c r="I16" s="120">
        <v>95</v>
      </c>
      <c r="J16" s="118">
        <v>11.99</v>
      </c>
      <c r="K16" s="119">
        <v>12.38</v>
      </c>
      <c r="L16" s="120">
        <v>12.083</v>
      </c>
      <c r="M16" s="121" t="s">
        <v>1532</v>
      </c>
      <c r="N16" s="122" t="s">
        <v>1532</v>
      </c>
      <c r="O16" s="123">
        <v>1.137</v>
      </c>
      <c r="P16" s="118">
        <v>80.02</v>
      </c>
      <c r="Q16" s="119">
        <v>43.65</v>
      </c>
      <c r="R16" s="119">
        <v>168.83</v>
      </c>
      <c r="S16" s="120">
        <v>86.26</v>
      </c>
      <c r="T16" s="123">
        <v>72.593999999999994</v>
      </c>
      <c r="U16" s="123">
        <v>12.92</v>
      </c>
      <c r="V16" s="118">
        <v>18.86</v>
      </c>
      <c r="W16" s="119">
        <v>11.836</v>
      </c>
      <c r="X16" s="119">
        <v>0.5</v>
      </c>
      <c r="Y16" s="124" t="s">
        <v>1532</v>
      </c>
      <c r="Z16" s="122" t="s">
        <v>1532</v>
      </c>
      <c r="AA16" s="118">
        <v>45.29</v>
      </c>
      <c r="AB16" s="120">
        <v>192.684</v>
      </c>
      <c r="AC16" s="118">
        <v>47.384</v>
      </c>
      <c r="AD16" s="119">
        <v>44.098999999999997</v>
      </c>
      <c r="AE16" s="119">
        <v>13.670999999999999</v>
      </c>
      <c r="AF16" s="120">
        <v>0</v>
      </c>
      <c r="AG16" s="118">
        <v>2.17225</v>
      </c>
      <c r="AH16" s="119">
        <v>18.600000000000001</v>
      </c>
      <c r="AI16" s="119">
        <v>10.09243</v>
      </c>
      <c r="AJ16" s="119">
        <v>8.5</v>
      </c>
      <c r="AK16" s="120">
        <v>9.4</v>
      </c>
      <c r="AL16" s="118">
        <v>14.74</v>
      </c>
      <c r="AM16" s="120">
        <v>18.46</v>
      </c>
      <c r="AN16" s="118">
        <v>14.746</v>
      </c>
      <c r="AO16" s="124" t="s">
        <v>1532</v>
      </c>
      <c r="AP16" s="124" t="s">
        <v>1532</v>
      </c>
      <c r="AQ16" s="119">
        <v>8.9329999999999998</v>
      </c>
      <c r="AR16" s="124" t="s">
        <v>1532</v>
      </c>
      <c r="AS16" s="119">
        <v>6.6148400000000001</v>
      </c>
      <c r="AT16" s="119">
        <v>6.5914700000000002</v>
      </c>
      <c r="AU16" s="119">
        <v>20.215</v>
      </c>
      <c r="AV16" s="119">
        <v>11.666</v>
      </c>
      <c r="AW16" s="120">
        <v>17.82</v>
      </c>
    </row>
    <row r="17" spans="1:49" x14ac:dyDescent="0.3">
      <c r="A17" s="125" t="s">
        <v>853</v>
      </c>
      <c r="B17" s="118">
        <v>10.9</v>
      </c>
      <c r="C17" s="119">
        <v>26</v>
      </c>
      <c r="D17" s="119">
        <v>17</v>
      </c>
      <c r="E17" s="119">
        <v>2</v>
      </c>
      <c r="F17" s="119">
        <v>26.9</v>
      </c>
      <c r="G17" s="120">
        <v>28</v>
      </c>
      <c r="H17" s="118">
        <v>13.2</v>
      </c>
      <c r="I17" s="120">
        <v>95</v>
      </c>
      <c r="J17" s="118">
        <v>11.99</v>
      </c>
      <c r="K17" s="119">
        <v>12.38</v>
      </c>
      <c r="L17" s="120">
        <v>12.083</v>
      </c>
      <c r="M17" s="121" t="s">
        <v>1532</v>
      </c>
      <c r="N17" s="122" t="s">
        <v>1532</v>
      </c>
      <c r="O17" s="123">
        <v>1.137</v>
      </c>
      <c r="P17" s="118">
        <v>80.02</v>
      </c>
      <c r="Q17" s="119">
        <v>43.65</v>
      </c>
      <c r="R17" s="119">
        <v>168.83</v>
      </c>
      <c r="S17" s="120">
        <v>86.26</v>
      </c>
      <c r="T17" s="123">
        <v>72.593999999999994</v>
      </c>
      <c r="U17" s="123">
        <v>12.92</v>
      </c>
      <c r="V17" s="118">
        <v>18.86</v>
      </c>
      <c r="W17" s="119">
        <v>11.836</v>
      </c>
      <c r="X17" s="119">
        <v>0.5</v>
      </c>
      <c r="Y17" s="124" t="s">
        <v>1532</v>
      </c>
      <c r="Z17" s="122" t="s">
        <v>1532</v>
      </c>
      <c r="AA17" s="118">
        <v>45.29</v>
      </c>
      <c r="AB17" s="120">
        <v>192.684</v>
      </c>
      <c r="AC17" s="118">
        <v>47.384</v>
      </c>
      <c r="AD17" s="119">
        <v>44.098999999999997</v>
      </c>
      <c r="AE17" s="119">
        <v>13.670999999999999</v>
      </c>
      <c r="AF17" s="120">
        <v>0</v>
      </c>
      <c r="AG17" s="118">
        <v>2.17225</v>
      </c>
      <c r="AH17" s="119">
        <v>18.600000000000001</v>
      </c>
      <c r="AI17" s="119">
        <v>10.09243</v>
      </c>
      <c r="AJ17" s="119">
        <v>8.5</v>
      </c>
      <c r="AK17" s="120">
        <v>9.4</v>
      </c>
      <c r="AL17" s="118">
        <v>14.74</v>
      </c>
      <c r="AM17" s="120">
        <v>18.46</v>
      </c>
      <c r="AN17" s="118">
        <v>14.746</v>
      </c>
      <c r="AO17" s="124" t="s">
        <v>1532</v>
      </c>
      <c r="AP17" s="124" t="s">
        <v>1532</v>
      </c>
      <c r="AQ17" s="119">
        <v>8.9329999999999998</v>
      </c>
      <c r="AR17" s="124" t="s">
        <v>1532</v>
      </c>
      <c r="AS17" s="119">
        <v>6.6148400000000001</v>
      </c>
      <c r="AT17" s="119">
        <v>6.5914700000000002</v>
      </c>
      <c r="AU17" s="119">
        <v>20.215</v>
      </c>
      <c r="AV17" s="119">
        <v>11.666</v>
      </c>
      <c r="AW17" s="120">
        <v>17.82</v>
      </c>
    </row>
    <row r="18" spans="1:49" x14ac:dyDescent="0.3">
      <c r="A18" s="125" t="s">
        <v>854</v>
      </c>
      <c r="B18" s="118">
        <v>10.9</v>
      </c>
      <c r="C18" s="119">
        <v>26</v>
      </c>
      <c r="D18" s="119">
        <v>17</v>
      </c>
      <c r="E18" s="119">
        <v>2</v>
      </c>
      <c r="F18" s="119">
        <v>26.8</v>
      </c>
      <c r="G18" s="120">
        <v>28</v>
      </c>
      <c r="H18" s="118">
        <v>13.2</v>
      </c>
      <c r="I18" s="120">
        <v>93</v>
      </c>
      <c r="J18" s="118">
        <v>11.93</v>
      </c>
      <c r="K18" s="119">
        <v>12.19</v>
      </c>
      <c r="L18" s="120">
        <v>12.111000000000001</v>
      </c>
      <c r="M18" s="121" t="s">
        <v>1532</v>
      </c>
      <c r="N18" s="122" t="s">
        <v>1532</v>
      </c>
      <c r="O18" s="123">
        <v>1.137</v>
      </c>
      <c r="P18" s="118">
        <v>80.02</v>
      </c>
      <c r="Q18" s="119">
        <v>43.65</v>
      </c>
      <c r="R18" s="119">
        <v>172.58</v>
      </c>
      <c r="S18" s="120">
        <v>90.01</v>
      </c>
      <c r="T18" s="123">
        <v>73.509</v>
      </c>
      <c r="U18" s="123">
        <v>12.91</v>
      </c>
      <c r="V18" s="118">
        <v>19.54</v>
      </c>
      <c r="W18" s="119">
        <v>13.903</v>
      </c>
      <c r="X18" s="119">
        <v>0.52</v>
      </c>
      <c r="Y18" s="124" t="s">
        <v>1532</v>
      </c>
      <c r="Z18" s="122" t="s">
        <v>1532</v>
      </c>
      <c r="AA18" s="118">
        <v>38.26</v>
      </c>
      <c r="AB18" s="120">
        <v>185.65</v>
      </c>
      <c r="AC18" s="118">
        <v>48.600999999999999</v>
      </c>
      <c r="AD18" s="119">
        <v>44.04</v>
      </c>
      <c r="AE18" s="119">
        <v>12.204000000000001</v>
      </c>
      <c r="AF18" s="120">
        <v>0</v>
      </c>
      <c r="AG18" s="118">
        <v>2.17225</v>
      </c>
      <c r="AH18" s="119">
        <v>18.600000000000001</v>
      </c>
      <c r="AI18" s="119">
        <v>9.9642900000000001</v>
      </c>
      <c r="AJ18" s="119">
        <v>8.5</v>
      </c>
      <c r="AK18" s="120">
        <v>9.4</v>
      </c>
      <c r="AL18" s="118">
        <v>15.04</v>
      </c>
      <c r="AM18" s="120">
        <v>18.760000000000002</v>
      </c>
      <c r="AN18" s="118">
        <v>14.746</v>
      </c>
      <c r="AO18" s="124" t="s">
        <v>1532</v>
      </c>
      <c r="AP18" s="124" t="s">
        <v>1532</v>
      </c>
      <c r="AQ18" s="119">
        <v>8.9250000000000007</v>
      </c>
      <c r="AR18" s="124" t="s">
        <v>1532</v>
      </c>
      <c r="AS18" s="119">
        <v>6.64534</v>
      </c>
      <c r="AT18" s="119">
        <v>6.5914700000000002</v>
      </c>
      <c r="AU18" s="119">
        <v>20.215</v>
      </c>
      <c r="AV18" s="119">
        <v>11.813000000000001</v>
      </c>
      <c r="AW18" s="120">
        <v>17.638999999999999</v>
      </c>
    </row>
    <row r="19" spans="1:49" x14ac:dyDescent="0.3">
      <c r="A19" s="125" t="s">
        <v>855</v>
      </c>
      <c r="B19" s="118">
        <v>10.9</v>
      </c>
      <c r="C19" s="119">
        <v>26</v>
      </c>
      <c r="D19" s="119">
        <v>17</v>
      </c>
      <c r="E19" s="119">
        <v>2</v>
      </c>
      <c r="F19" s="119">
        <v>26.8</v>
      </c>
      <c r="G19" s="120">
        <v>28</v>
      </c>
      <c r="H19" s="118">
        <v>13.2</v>
      </c>
      <c r="I19" s="120">
        <v>93</v>
      </c>
      <c r="J19" s="118">
        <v>11.93</v>
      </c>
      <c r="K19" s="119">
        <v>12.19</v>
      </c>
      <c r="L19" s="120">
        <v>12.111000000000001</v>
      </c>
      <c r="M19" s="121" t="s">
        <v>1532</v>
      </c>
      <c r="N19" s="122" t="s">
        <v>1532</v>
      </c>
      <c r="O19" s="123">
        <v>1.137</v>
      </c>
      <c r="P19" s="118">
        <v>80.02</v>
      </c>
      <c r="Q19" s="119">
        <v>43.65</v>
      </c>
      <c r="R19" s="119">
        <v>172.58</v>
      </c>
      <c r="S19" s="120">
        <v>90.01</v>
      </c>
      <c r="T19" s="123">
        <v>73.509</v>
      </c>
      <c r="U19" s="123">
        <v>12.91</v>
      </c>
      <c r="V19" s="118">
        <v>19.54</v>
      </c>
      <c r="W19" s="119">
        <v>13.903</v>
      </c>
      <c r="X19" s="119">
        <v>0.52</v>
      </c>
      <c r="Y19" s="124" t="s">
        <v>1532</v>
      </c>
      <c r="Z19" s="122" t="s">
        <v>1532</v>
      </c>
      <c r="AA19" s="118">
        <v>38.26</v>
      </c>
      <c r="AB19" s="120">
        <v>185.65</v>
      </c>
      <c r="AC19" s="118">
        <v>48.600999999999999</v>
      </c>
      <c r="AD19" s="119">
        <v>44.04</v>
      </c>
      <c r="AE19" s="119">
        <v>12.204000000000001</v>
      </c>
      <c r="AF19" s="120">
        <v>0</v>
      </c>
      <c r="AG19" s="118">
        <v>2.17225</v>
      </c>
      <c r="AH19" s="119">
        <v>18.600000000000001</v>
      </c>
      <c r="AI19" s="119">
        <v>9.9642900000000001</v>
      </c>
      <c r="AJ19" s="119">
        <v>8.5</v>
      </c>
      <c r="AK19" s="120">
        <v>9.4</v>
      </c>
      <c r="AL19" s="118">
        <v>15.04</v>
      </c>
      <c r="AM19" s="120">
        <v>18.760000000000002</v>
      </c>
      <c r="AN19" s="118">
        <v>14.746</v>
      </c>
      <c r="AO19" s="124" t="s">
        <v>1532</v>
      </c>
      <c r="AP19" s="124" t="s">
        <v>1532</v>
      </c>
      <c r="AQ19" s="119">
        <v>8.9250000000000007</v>
      </c>
      <c r="AR19" s="124" t="s">
        <v>1532</v>
      </c>
      <c r="AS19" s="119">
        <v>6.64534</v>
      </c>
      <c r="AT19" s="119">
        <v>6.5914700000000002</v>
      </c>
      <c r="AU19" s="119">
        <v>20.215</v>
      </c>
      <c r="AV19" s="119">
        <v>11.813000000000001</v>
      </c>
      <c r="AW19" s="120">
        <v>17.638999999999999</v>
      </c>
    </row>
    <row r="20" spans="1:49" x14ac:dyDescent="0.3">
      <c r="A20" s="125" t="s">
        <v>856</v>
      </c>
      <c r="B20" s="118">
        <v>10.9</v>
      </c>
      <c r="C20" s="119">
        <v>27</v>
      </c>
      <c r="D20" s="119">
        <v>18</v>
      </c>
      <c r="E20" s="119">
        <v>2</v>
      </c>
      <c r="F20" s="119">
        <v>26.9</v>
      </c>
      <c r="G20" s="120">
        <v>29</v>
      </c>
      <c r="H20" s="118">
        <v>13.2</v>
      </c>
      <c r="I20" s="120">
        <v>93</v>
      </c>
      <c r="J20" s="118">
        <v>11.97</v>
      </c>
      <c r="K20" s="119">
        <v>12.26</v>
      </c>
      <c r="L20" s="120">
        <v>12.237</v>
      </c>
      <c r="M20" s="121" t="s">
        <v>1532</v>
      </c>
      <c r="N20" s="122" t="s">
        <v>1532</v>
      </c>
      <c r="O20" s="123">
        <v>1.137</v>
      </c>
      <c r="P20" s="118">
        <v>80.02</v>
      </c>
      <c r="Q20" s="119">
        <v>43.65</v>
      </c>
      <c r="R20" s="119">
        <v>167.59</v>
      </c>
      <c r="S20" s="120">
        <v>85.02</v>
      </c>
      <c r="T20" s="123">
        <v>75.135000000000005</v>
      </c>
      <c r="U20" s="123">
        <v>12.91</v>
      </c>
      <c r="V20" s="118">
        <v>18.2</v>
      </c>
      <c r="W20" s="119">
        <v>14.268000000000001</v>
      </c>
      <c r="X20" s="119">
        <v>5.53</v>
      </c>
      <c r="Y20" s="124" t="s">
        <v>1532</v>
      </c>
      <c r="Z20" s="122" t="s">
        <v>1532</v>
      </c>
      <c r="AA20" s="118">
        <v>40.75</v>
      </c>
      <c r="AB20" s="120">
        <v>194.60400000000001</v>
      </c>
      <c r="AC20" s="118">
        <v>48.406999999999996</v>
      </c>
      <c r="AD20" s="119">
        <v>44.115000000000002</v>
      </c>
      <c r="AE20" s="119">
        <v>11.295</v>
      </c>
      <c r="AF20" s="120">
        <v>0</v>
      </c>
      <c r="AG20" s="118">
        <v>2.17225</v>
      </c>
      <c r="AH20" s="119">
        <v>18.600000000000001</v>
      </c>
      <c r="AI20" s="119">
        <v>10.17038</v>
      </c>
      <c r="AJ20" s="119">
        <v>8.5</v>
      </c>
      <c r="AK20" s="120">
        <v>9.4</v>
      </c>
      <c r="AL20" s="118">
        <v>15.06</v>
      </c>
      <c r="AM20" s="120">
        <v>18.78</v>
      </c>
      <c r="AN20" s="118">
        <v>14.746</v>
      </c>
      <c r="AO20" s="124" t="s">
        <v>1532</v>
      </c>
      <c r="AP20" s="124" t="s">
        <v>1532</v>
      </c>
      <c r="AQ20" s="119">
        <v>8.8079999999999998</v>
      </c>
      <c r="AR20" s="124" t="s">
        <v>1532</v>
      </c>
      <c r="AS20" s="119">
        <v>6.5826799999999999</v>
      </c>
      <c r="AT20" s="119">
        <v>6.5914700000000002</v>
      </c>
      <c r="AU20" s="119">
        <v>20.215</v>
      </c>
      <c r="AV20" s="119">
        <v>11.510999999999999</v>
      </c>
      <c r="AW20" s="120">
        <v>17.77</v>
      </c>
    </row>
    <row r="21" spans="1:49" x14ac:dyDescent="0.3">
      <c r="A21" s="125" t="s">
        <v>857</v>
      </c>
      <c r="B21" s="118">
        <v>10.9</v>
      </c>
      <c r="C21" s="119">
        <v>27</v>
      </c>
      <c r="D21" s="119">
        <v>18</v>
      </c>
      <c r="E21" s="119">
        <v>2</v>
      </c>
      <c r="F21" s="119">
        <v>26.9</v>
      </c>
      <c r="G21" s="120">
        <v>29</v>
      </c>
      <c r="H21" s="118">
        <v>13.2</v>
      </c>
      <c r="I21" s="120">
        <v>93</v>
      </c>
      <c r="J21" s="118">
        <v>11.97</v>
      </c>
      <c r="K21" s="119">
        <v>12.26</v>
      </c>
      <c r="L21" s="120">
        <v>12.237</v>
      </c>
      <c r="M21" s="121" t="s">
        <v>1532</v>
      </c>
      <c r="N21" s="122" t="s">
        <v>1532</v>
      </c>
      <c r="O21" s="123">
        <v>1.137</v>
      </c>
      <c r="P21" s="118">
        <v>80.02</v>
      </c>
      <c r="Q21" s="119">
        <v>43.65</v>
      </c>
      <c r="R21" s="119">
        <v>167.59</v>
      </c>
      <c r="S21" s="120">
        <v>85.02</v>
      </c>
      <c r="T21" s="123">
        <v>75.135000000000005</v>
      </c>
      <c r="U21" s="123">
        <v>12.91</v>
      </c>
      <c r="V21" s="118">
        <v>18.2</v>
      </c>
      <c r="W21" s="119">
        <v>14.268000000000001</v>
      </c>
      <c r="X21" s="119">
        <v>5.53</v>
      </c>
      <c r="Y21" s="124" t="s">
        <v>1532</v>
      </c>
      <c r="Z21" s="122" t="s">
        <v>1532</v>
      </c>
      <c r="AA21" s="118">
        <v>40.75</v>
      </c>
      <c r="AB21" s="120">
        <v>194.60400000000001</v>
      </c>
      <c r="AC21" s="118">
        <v>48.406999999999996</v>
      </c>
      <c r="AD21" s="119">
        <v>44.115000000000002</v>
      </c>
      <c r="AE21" s="119">
        <v>11.295</v>
      </c>
      <c r="AF21" s="120">
        <v>0</v>
      </c>
      <c r="AG21" s="118">
        <v>2.17225</v>
      </c>
      <c r="AH21" s="119">
        <v>18.600000000000001</v>
      </c>
      <c r="AI21" s="119">
        <v>10.17038</v>
      </c>
      <c r="AJ21" s="119">
        <v>8.5</v>
      </c>
      <c r="AK21" s="120">
        <v>9.4</v>
      </c>
      <c r="AL21" s="118">
        <v>15.06</v>
      </c>
      <c r="AM21" s="120">
        <v>18.78</v>
      </c>
      <c r="AN21" s="118">
        <v>14.746</v>
      </c>
      <c r="AO21" s="124" t="s">
        <v>1532</v>
      </c>
      <c r="AP21" s="124" t="s">
        <v>1532</v>
      </c>
      <c r="AQ21" s="119">
        <v>8.8079999999999998</v>
      </c>
      <c r="AR21" s="124" t="s">
        <v>1532</v>
      </c>
      <c r="AS21" s="119">
        <v>6.5826799999999999</v>
      </c>
      <c r="AT21" s="119">
        <v>6.5914700000000002</v>
      </c>
      <c r="AU21" s="119">
        <v>20.215</v>
      </c>
      <c r="AV21" s="119">
        <v>11.510999999999999</v>
      </c>
      <c r="AW21" s="120">
        <v>17.77</v>
      </c>
    </row>
    <row r="22" spans="1:49" x14ac:dyDescent="0.3">
      <c r="A22" s="125" t="s">
        <v>858</v>
      </c>
      <c r="B22" s="118">
        <v>10.9</v>
      </c>
      <c r="C22" s="119">
        <v>27</v>
      </c>
      <c r="D22" s="119">
        <v>18</v>
      </c>
      <c r="E22" s="119">
        <v>2</v>
      </c>
      <c r="F22" s="119">
        <v>26.9</v>
      </c>
      <c r="G22" s="120">
        <v>29</v>
      </c>
      <c r="H22" s="118">
        <v>15.3</v>
      </c>
      <c r="I22" s="120">
        <v>93</v>
      </c>
      <c r="J22" s="118">
        <v>11.97</v>
      </c>
      <c r="K22" s="119">
        <v>12.29</v>
      </c>
      <c r="L22" s="120">
        <v>12.205</v>
      </c>
      <c r="M22" s="121" t="s">
        <v>1532</v>
      </c>
      <c r="N22" s="122" t="s">
        <v>1532</v>
      </c>
      <c r="O22" s="123">
        <v>1.137</v>
      </c>
      <c r="P22" s="118">
        <v>80.02</v>
      </c>
      <c r="Q22" s="119">
        <v>43.65</v>
      </c>
      <c r="R22" s="119">
        <v>170.07</v>
      </c>
      <c r="S22" s="120">
        <v>87.5</v>
      </c>
      <c r="T22" s="123">
        <v>77.929000000000002</v>
      </c>
      <c r="U22" s="123">
        <v>12.86</v>
      </c>
      <c r="V22" s="118">
        <v>19.54</v>
      </c>
      <c r="W22" s="119">
        <v>12.661</v>
      </c>
      <c r="X22" s="119">
        <v>5.21</v>
      </c>
      <c r="Y22" s="124" t="s">
        <v>1532</v>
      </c>
      <c r="Z22" s="122" t="s">
        <v>1532</v>
      </c>
      <c r="AA22" s="118">
        <v>38.39</v>
      </c>
      <c r="AB22" s="120">
        <v>187.239</v>
      </c>
      <c r="AC22" s="118">
        <v>48.417999999999999</v>
      </c>
      <c r="AD22" s="119">
        <v>45.734000000000002</v>
      </c>
      <c r="AE22" s="119">
        <v>11.436999999999999</v>
      </c>
      <c r="AF22" s="120">
        <v>0</v>
      </c>
      <c r="AG22" s="118">
        <v>2.17225</v>
      </c>
      <c r="AH22" s="119">
        <v>16.7</v>
      </c>
      <c r="AI22" s="119">
        <v>10.06354</v>
      </c>
      <c r="AJ22" s="119">
        <v>8.5</v>
      </c>
      <c r="AK22" s="120">
        <v>9.4</v>
      </c>
      <c r="AL22" s="118">
        <v>15.32</v>
      </c>
      <c r="AM22" s="120">
        <v>18.5</v>
      </c>
      <c r="AN22" s="118">
        <v>14.746</v>
      </c>
      <c r="AO22" s="124" t="s">
        <v>1532</v>
      </c>
      <c r="AP22" s="124" t="s">
        <v>1532</v>
      </c>
      <c r="AQ22" s="119">
        <v>8.8550000000000004</v>
      </c>
      <c r="AR22" s="124" t="s">
        <v>1532</v>
      </c>
      <c r="AS22" s="119">
        <v>6.4693899999999998</v>
      </c>
      <c r="AT22" s="119">
        <v>6.5914700000000002</v>
      </c>
      <c r="AU22" s="119">
        <v>20.215</v>
      </c>
      <c r="AV22" s="119">
        <v>10.965</v>
      </c>
      <c r="AW22" s="120">
        <v>17.82</v>
      </c>
    </row>
    <row r="23" spans="1:49" x14ac:dyDescent="0.3">
      <c r="A23" s="125" t="s">
        <v>859</v>
      </c>
      <c r="B23" s="118">
        <v>10.9</v>
      </c>
      <c r="C23" s="119">
        <v>27</v>
      </c>
      <c r="D23" s="119">
        <v>18</v>
      </c>
      <c r="E23" s="119">
        <v>2</v>
      </c>
      <c r="F23" s="119">
        <v>26.9</v>
      </c>
      <c r="G23" s="120">
        <v>29</v>
      </c>
      <c r="H23" s="118">
        <v>15.3</v>
      </c>
      <c r="I23" s="120">
        <v>93</v>
      </c>
      <c r="J23" s="118">
        <v>11.97</v>
      </c>
      <c r="K23" s="119">
        <v>12.29</v>
      </c>
      <c r="L23" s="120">
        <v>12.205</v>
      </c>
      <c r="M23" s="121" t="s">
        <v>1532</v>
      </c>
      <c r="N23" s="122" t="s">
        <v>1532</v>
      </c>
      <c r="O23" s="123">
        <v>1.137</v>
      </c>
      <c r="P23" s="118">
        <v>80.02</v>
      </c>
      <c r="Q23" s="119">
        <v>43.65</v>
      </c>
      <c r="R23" s="119">
        <v>170.07</v>
      </c>
      <c r="S23" s="120">
        <v>87.5</v>
      </c>
      <c r="T23" s="123">
        <v>77.929000000000002</v>
      </c>
      <c r="U23" s="123">
        <v>12.86</v>
      </c>
      <c r="V23" s="118">
        <v>19.54</v>
      </c>
      <c r="W23" s="119">
        <v>12.661</v>
      </c>
      <c r="X23" s="119">
        <v>5.21</v>
      </c>
      <c r="Y23" s="124" t="s">
        <v>1532</v>
      </c>
      <c r="Z23" s="122" t="s">
        <v>1532</v>
      </c>
      <c r="AA23" s="118">
        <v>38.39</v>
      </c>
      <c r="AB23" s="120">
        <v>187.239</v>
      </c>
      <c r="AC23" s="118">
        <v>48.417999999999999</v>
      </c>
      <c r="AD23" s="119">
        <v>45.734000000000002</v>
      </c>
      <c r="AE23" s="119">
        <v>11.436999999999999</v>
      </c>
      <c r="AF23" s="120">
        <v>0</v>
      </c>
      <c r="AG23" s="118">
        <v>2.17225</v>
      </c>
      <c r="AH23" s="119">
        <v>16.7</v>
      </c>
      <c r="AI23" s="119">
        <v>10.06354</v>
      </c>
      <c r="AJ23" s="119">
        <v>8.5</v>
      </c>
      <c r="AK23" s="120">
        <v>9.4</v>
      </c>
      <c r="AL23" s="118">
        <v>15.32</v>
      </c>
      <c r="AM23" s="120">
        <v>18.5</v>
      </c>
      <c r="AN23" s="118">
        <v>14.746</v>
      </c>
      <c r="AO23" s="124" t="s">
        <v>1532</v>
      </c>
      <c r="AP23" s="124" t="s">
        <v>1532</v>
      </c>
      <c r="AQ23" s="119">
        <v>8.8550000000000004</v>
      </c>
      <c r="AR23" s="124" t="s">
        <v>1532</v>
      </c>
      <c r="AS23" s="119">
        <v>6.4693899999999998</v>
      </c>
      <c r="AT23" s="119">
        <v>6.5914700000000002</v>
      </c>
      <c r="AU23" s="119">
        <v>20.215</v>
      </c>
      <c r="AV23" s="119">
        <v>10.965</v>
      </c>
      <c r="AW23" s="120">
        <v>17.82</v>
      </c>
    </row>
    <row r="24" spans="1:49" x14ac:dyDescent="0.3">
      <c r="A24" s="125" t="s">
        <v>860</v>
      </c>
      <c r="B24" s="118">
        <v>10.9</v>
      </c>
      <c r="C24" s="119">
        <v>27</v>
      </c>
      <c r="D24" s="119">
        <v>18</v>
      </c>
      <c r="E24" s="119">
        <v>2</v>
      </c>
      <c r="F24" s="119">
        <v>26.1</v>
      </c>
      <c r="G24" s="120">
        <v>29</v>
      </c>
      <c r="H24" s="118">
        <v>15.3</v>
      </c>
      <c r="I24" s="120">
        <v>91</v>
      </c>
      <c r="J24" s="118">
        <v>12.01</v>
      </c>
      <c r="K24" s="119">
        <v>12.35</v>
      </c>
      <c r="L24" s="120">
        <v>12.164999999999999</v>
      </c>
      <c r="M24" s="118">
        <v>1.07</v>
      </c>
      <c r="N24" s="120">
        <v>74.19</v>
      </c>
      <c r="O24" s="123">
        <v>1.137</v>
      </c>
      <c r="P24" s="118">
        <v>80.02</v>
      </c>
      <c r="Q24" s="119">
        <v>43.09</v>
      </c>
      <c r="R24" s="119">
        <v>171.32</v>
      </c>
      <c r="S24" s="120">
        <v>88.75</v>
      </c>
      <c r="T24" s="123">
        <v>81.753</v>
      </c>
      <c r="U24" s="123">
        <v>12.9</v>
      </c>
      <c r="V24" s="118">
        <v>20</v>
      </c>
      <c r="W24" s="119">
        <v>9.9890000000000008</v>
      </c>
      <c r="X24" s="119">
        <v>0.49</v>
      </c>
      <c r="Y24" s="124" t="s">
        <v>1532</v>
      </c>
      <c r="Z24" s="122" t="s">
        <v>1532</v>
      </c>
      <c r="AA24" s="118">
        <v>40.909999999999997</v>
      </c>
      <c r="AB24" s="120">
        <v>194.76300000000001</v>
      </c>
      <c r="AC24" s="118">
        <v>49.966000000000001</v>
      </c>
      <c r="AD24" s="119">
        <v>46.695999999999998</v>
      </c>
      <c r="AE24" s="119">
        <v>11.066000000000001</v>
      </c>
      <c r="AF24" s="120">
        <v>0</v>
      </c>
      <c r="AG24" s="118">
        <v>2.17225</v>
      </c>
      <c r="AH24" s="119">
        <v>14.5</v>
      </c>
      <c r="AI24" s="119">
        <v>10.3108</v>
      </c>
      <c r="AJ24" s="119">
        <v>8.5</v>
      </c>
      <c r="AK24" s="120">
        <v>9.4</v>
      </c>
      <c r="AL24" s="118">
        <v>15.6</v>
      </c>
      <c r="AM24" s="120">
        <v>18.78</v>
      </c>
      <c r="AN24" s="118">
        <v>14.746</v>
      </c>
      <c r="AO24" s="124" t="s">
        <v>1532</v>
      </c>
      <c r="AP24" s="124" t="s">
        <v>1532</v>
      </c>
      <c r="AQ24" s="119">
        <v>8.8249999999999993</v>
      </c>
      <c r="AR24" s="124" t="s">
        <v>1532</v>
      </c>
      <c r="AS24" s="119">
        <v>6.3787200000000004</v>
      </c>
      <c r="AT24" s="119">
        <v>6.5914700000000002</v>
      </c>
      <c r="AU24" s="119">
        <v>20.215</v>
      </c>
      <c r="AV24" s="119">
        <v>10.528</v>
      </c>
      <c r="AW24" s="120">
        <v>17.638999999999999</v>
      </c>
    </row>
    <row r="25" spans="1:49" x14ac:dyDescent="0.3">
      <c r="A25" s="125" t="s">
        <v>861</v>
      </c>
      <c r="B25" s="118">
        <v>10.9</v>
      </c>
      <c r="C25" s="119">
        <v>27</v>
      </c>
      <c r="D25" s="119">
        <v>18</v>
      </c>
      <c r="E25" s="119">
        <v>2</v>
      </c>
      <c r="F25" s="119">
        <v>26.1</v>
      </c>
      <c r="G25" s="120">
        <v>29</v>
      </c>
      <c r="H25" s="118">
        <v>15.3</v>
      </c>
      <c r="I25" s="120">
        <v>91</v>
      </c>
      <c r="J25" s="118">
        <v>12.01</v>
      </c>
      <c r="K25" s="119">
        <v>12.35</v>
      </c>
      <c r="L25" s="120">
        <v>12.164999999999999</v>
      </c>
      <c r="M25" s="118">
        <v>1.07</v>
      </c>
      <c r="N25" s="120">
        <v>74.19</v>
      </c>
      <c r="O25" s="123">
        <v>1.137</v>
      </c>
      <c r="P25" s="118">
        <v>80.02</v>
      </c>
      <c r="Q25" s="119">
        <v>43.09</v>
      </c>
      <c r="R25" s="119">
        <v>171.32</v>
      </c>
      <c r="S25" s="120">
        <v>88.75</v>
      </c>
      <c r="T25" s="123">
        <v>81.753</v>
      </c>
      <c r="U25" s="123">
        <v>12.9</v>
      </c>
      <c r="V25" s="118">
        <v>20</v>
      </c>
      <c r="W25" s="119">
        <v>9.9890000000000008</v>
      </c>
      <c r="X25" s="119">
        <v>0.49</v>
      </c>
      <c r="Y25" s="124" t="s">
        <v>1532</v>
      </c>
      <c r="Z25" s="122" t="s">
        <v>1532</v>
      </c>
      <c r="AA25" s="118">
        <v>40.909999999999997</v>
      </c>
      <c r="AB25" s="120">
        <v>194.76300000000001</v>
      </c>
      <c r="AC25" s="118">
        <v>49.966000000000001</v>
      </c>
      <c r="AD25" s="119">
        <v>46.695999999999998</v>
      </c>
      <c r="AE25" s="119">
        <v>11.066000000000001</v>
      </c>
      <c r="AF25" s="120">
        <v>0</v>
      </c>
      <c r="AG25" s="118">
        <v>2.17225</v>
      </c>
      <c r="AH25" s="119">
        <v>14.5</v>
      </c>
      <c r="AI25" s="119">
        <v>10.3108</v>
      </c>
      <c r="AJ25" s="119">
        <v>8.5</v>
      </c>
      <c r="AK25" s="120">
        <v>9.4</v>
      </c>
      <c r="AL25" s="118">
        <v>15.6</v>
      </c>
      <c r="AM25" s="120">
        <v>18.78</v>
      </c>
      <c r="AN25" s="118">
        <v>14.746</v>
      </c>
      <c r="AO25" s="124" t="s">
        <v>1532</v>
      </c>
      <c r="AP25" s="124" t="s">
        <v>1532</v>
      </c>
      <c r="AQ25" s="119">
        <v>8.8249999999999993</v>
      </c>
      <c r="AR25" s="124" t="s">
        <v>1532</v>
      </c>
      <c r="AS25" s="119">
        <v>6.3787200000000004</v>
      </c>
      <c r="AT25" s="119">
        <v>6.5914700000000002</v>
      </c>
      <c r="AU25" s="119">
        <v>20.215</v>
      </c>
      <c r="AV25" s="119">
        <v>10.528</v>
      </c>
      <c r="AW25" s="120">
        <v>17.638999999999999</v>
      </c>
    </row>
    <row r="26" spans="1:49" x14ac:dyDescent="0.3">
      <c r="A26" s="125" t="s">
        <v>862</v>
      </c>
      <c r="B26" s="118">
        <v>10.9</v>
      </c>
      <c r="C26" s="119">
        <v>27</v>
      </c>
      <c r="D26" s="119">
        <v>18</v>
      </c>
      <c r="E26" s="119">
        <v>2</v>
      </c>
      <c r="F26" s="119">
        <v>9.5</v>
      </c>
      <c r="G26" s="120">
        <v>29</v>
      </c>
      <c r="H26" s="118">
        <v>15.7</v>
      </c>
      <c r="I26" s="120">
        <v>91</v>
      </c>
      <c r="J26" s="118">
        <v>12</v>
      </c>
      <c r="K26" s="119">
        <v>12.35</v>
      </c>
      <c r="L26" s="120">
        <v>4.6870000000000003</v>
      </c>
      <c r="M26" s="121" t="s">
        <v>1532</v>
      </c>
      <c r="N26" s="122" t="s">
        <v>1532</v>
      </c>
      <c r="O26" s="123">
        <v>1.137</v>
      </c>
      <c r="P26" s="118">
        <v>80.02</v>
      </c>
      <c r="Q26" s="119">
        <v>43.09</v>
      </c>
      <c r="R26" s="119">
        <v>171.32</v>
      </c>
      <c r="S26" s="120">
        <v>88.75</v>
      </c>
      <c r="T26" s="123">
        <v>82.248000000000005</v>
      </c>
      <c r="U26" s="123">
        <v>12.94</v>
      </c>
      <c r="V26" s="118">
        <v>20</v>
      </c>
      <c r="W26" s="119">
        <v>10.519</v>
      </c>
      <c r="X26" s="119">
        <v>3.4</v>
      </c>
      <c r="Y26" s="124" t="s">
        <v>1532</v>
      </c>
      <c r="Z26" s="122" t="s">
        <v>1532</v>
      </c>
      <c r="AA26" s="118">
        <v>41.11</v>
      </c>
      <c r="AB26" s="120">
        <v>194.96</v>
      </c>
      <c r="AC26" s="118">
        <v>51.14</v>
      </c>
      <c r="AD26" s="119">
        <v>46.231999999999999</v>
      </c>
      <c r="AE26" s="119">
        <v>12.06</v>
      </c>
      <c r="AF26" s="120">
        <v>0</v>
      </c>
      <c r="AG26" s="118">
        <v>2.17225</v>
      </c>
      <c r="AH26" s="119">
        <v>14.4</v>
      </c>
      <c r="AI26" s="119">
        <v>10.27943</v>
      </c>
      <c r="AJ26" s="119">
        <v>8.5</v>
      </c>
      <c r="AK26" s="120">
        <v>9.4</v>
      </c>
      <c r="AL26" s="118">
        <v>15.46</v>
      </c>
      <c r="AM26" s="120">
        <v>18.64</v>
      </c>
      <c r="AN26" s="118">
        <v>14.746</v>
      </c>
      <c r="AO26" s="124" t="s">
        <v>1532</v>
      </c>
      <c r="AP26" s="124" t="s">
        <v>1532</v>
      </c>
      <c r="AQ26" s="119">
        <v>8.8780000000000001</v>
      </c>
      <c r="AR26" s="124" t="s">
        <v>1532</v>
      </c>
      <c r="AS26" s="119">
        <v>6.23203</v>
      </c>
      <c r="AT26" s="119">
        <v>6.5914700000000002</v>
      </c>
      <c r="AU26" s="119">
        <v>19.98</v>
      </c>
      <c r="AV26" s="119">
        <v>10.055999999999999</v>
      </c>
      <c r="AW26" s="120">
        <v>17.77</v>
      </c>
    </row>
    <row r="27" spans="1:49" x14ac:dyDescent="0.3">
      <c r="A27" s="125" t="s">
        <v>863</v>
      </c>
      <c r="B27" s="118">
        <v>10.9</v>
      </c>
      <c r="C27" s="119">
        <v>27</v>
      </c>
      <c r="D27" s="119">
        <v>18</v>
      </c>
      <c r="E27" s="119">
        <v>2</v>
      </c>
      <c r="F27" s="119">
        <v>9.5</v>
      </c>
      <c r="G27" s="120">
        <v>29</v>
      </c>
      <c r="H27" s="118">
        <v>15.7</v>
      </c>
      <c r="I27" s="120">
        <v>91</v>
      </c>
      <c r="J27" s="118">
        <v>12</v>
      </c>
      <c r="K27" s="119">
        <v>12.35</v>
      </c>
      <c r="L27" s="120">
        <v>4.6870000000000003</v>
      </c>
      <c r="M27" s="121" t="s">
        <v>1532</v>
      </c>
      <c r="N27" s="122" t="s">
        <v>1532</v>
      </c>
      <c r="O27" s="123">
        <v>1.137</v>
      </c>
      <c r="P27" s="118">
        <v>80.02</v>
      </c>
      <c r="Q27" s="119">
        <v>43.09</v>
      </c>
      <c r="R27" s="119">
        <v>171.32</v>
      </c>
      <c r="S27" s="120">
        <v>88.75</v>
      </c>
      <c r="T27" s="123">
        <v>82.248000000000005</v>
      </c>
      <c r="U27" s="123">
        <v>12.94</v>
      </c>
      <c r="V27" s="118">
        <v>20</v>
      </c>
      <c r="W27" s="119">
        <v>10.519</v>
      </c>
      <c r="X27" s="119">
        <v>3.4</v>
      </c>
      <c r="Y27" s="124" t="s">
        <v>1532</v>
      </c>
      <c r="Z27" s="122" t="s">
        <v>1532</v>
      </c>
      <c r="AA27" s="118">
        <v>41.11</v>
      </c>
      <c r="AB27" s="120">
        <v>194.96</v>
      </c>
      <c r="AC27" s="118">
        <v>51.14</v>
      </c>
      <c r="AD27" s="119">
        <v>46.231999999999999</v>
      </c>
      <c r="AE27" s="119">
        <v>12.06</v>
      </c>
      <c r="AF27" s="120">
        <v>0</v>
      </c>
      <c r="AG27" s="118">
        <v>2.17225</v>
      </c>
      <c r="AH27" s="119">
        <v>14.4</v>
      </c>
      <c r="AI27" s="119">
        <v>10.27943</v>
      </c>
      <c r="AJ27" s="119">
        <v>8.5</v>
      </c>
      <c r="AK27" s="120">
        <v>9.4</v>
      </c>
      <c r="AL27" s="118">
        <v>15.46</v>
      </c>
      <c r="AM27" s="120">
        <v>18.64</v>
      </c>
      <c r="AN27" s="118">
        <v>14.746</v>
      </c>
      <c r="AO27" s="124" t="s">
        <v>1532</v>
      </c>
      <c r="AP27" s="124" t="s">
        <v>1532</v>
      </c>
      <c r="AQ27" s="119">
        <v>8.8780000000000001</v>
      </c>
      <c r="AR27" s="124" t="s">
        <v>1532</v>
      </c>
      <c r="AS27" s="119">
        <v>6.23203</v>
      </c>
      <c r="AT27" s="119">
        <v>6.5914700000000002</v>
      </c>
      <c r="AU27" s="119">
        <v>19.98</v>
      </c>
      <c r="AV27" s="119">
        <v>10.055999999999999</v>
      </c>
      <c r="AW27" s="120">
        <v>17.77</v>
      </c>
    </row>
    <row r="28" spans="1:49" x14ac:dyDescent="0.3">
      <c r="A28" s="125" t="s">
        <v>864</v>
      </c>
      <c r="B28" s="118">
        <v>10.9</v>
      </c>
      <c r="C28" s="119">
        <v>27</v>
      </c>
      <c r="D28" s="119">
        <v>18</v>
      </c>
      <c r="E28" s="119">
        <v>2</v>
      </c>
      <c r="F28" s="119">
        <v>4.5999999999999996</v>
      </c>
      <c r="G28" s="120">
        <v>29</v>
      </c>
      <c r="H28" s="118">
        <v>15.7</v>
      </c>
      <c r="I28" s="120">
        <v>91</v>
      </c>
      <c r="J28" s="118">
        <v>11.96</v>
      </c>
      <c r="K28" s="119">
        <v>12.27</v>
      </c>
      <c r="L28" s="120">
        <v>11.724</v>
      </c>
      <c r="M28" s="121" t="s">
        <v>1532</v>
      </c>
      <c r="N28" s="122" t="s">
        <v>1532</v>
      </c>
      <c r="O28" s="123">
        <v>1.137</v>
      </c>
      <c r="P28" s="118">
        <v>80.02</v>
      </c>
      <c r="Q28" s="119">
        <v>43.09</v>
      </c>
      <c r="R28" s="119">
        <v>171.32</v>
      </c>
      <c r="S28" s="120">
        <v>89.61</v>
      </c>
      <c r="T28" s="123">
        <v>82.194999999999993</v>
      </c>
      <c r="U28" s="123">
        <v>12.86</v>
      </c>
      <c r="V28" s="118">
        <v>19.54</v>
      </c>
      <c r="W28" s="119">
        <v>10.066000000000001</v>
      </c>
      <c r="X28" s="119">
        <v>3.31</v>
      </c>
      <c r="Y28" s="124" t="s">
        <v>1532</v>
      </c>
      <c r="Z28" s="122" t="s">
        <v>1532</v>
      </c>
      <c r="AA28" s="118">
        <v>38.81</v>
      </c>
      <c r="AB28" s="120">
        <v>192.66</v>
      </c>
      <c r="AC28" s="118">
        <v>50.58</v>
      </c>
      <c r="AD28" s="119">
        <v>45.673999999999999</v>
      </c>
      <c r="AE28" s="119">
        <v>11.58</v>
      </c>
      <c r="AF28" s="120">
        <v>0</v>
      </c>
      <c r="AG28" s="118">
        <v>2.17225</v>
      </c>
      <c r="AH28" s="119">
        <v>14.4</v>
      </c>
      <c r="AI28" s="119">
        <v>10.331300000000001</v>
      </c>
      <c r="AJ28" s="119">
        <v>8.5</v>
      </c>
      <c r="AK28" s="120">
        <v>9.4</v>
      </c>
      <c r="AL28" s="118">
        <v>15.32</v>
      </c>
      <c r="AM28" s="120">
        <v>18.5</v>
      </c>
      <c r="AN28" s="118">
        <v>14.746</v>
      </c>
      <c r="AO28" s="124" t="s">
        <v>1532</v>
      </c>
      <c r="AP28" s="124" t="s">
        <v>1532</v>
      </c>
      <c r="AQ28" s="119">
        <v>8.9190000000000005</v>
      </c>
      <c r="AR28" s="124" t="s">
        <v>1532</v>
      </c>
      <c r="AS28" s="119">
        <v>6.1610699999999996</v>
      </c>
      <c r="AT28" s="119">
        <v>6.5914700000000002</v>
      </c>
      <c r="AU28" s="119">
        <v>19.908000000000001</v>
      </c>
      <c r="AV28" s="119">
        <v>9.7859999999999996</v>
      </c>
      <c r="AW28" s="120">
        <v>18.055</v>
      </c>
    </row>
    <row r="29" spans="1:49" x14ac:dyDescent="0.3">
      <c r="A29" s="125" t="s">
        <v>865</v>
      </c>
      <c r="B29" s="118">
        <v>10.9</v>
      </c>
      <c r="C29" s="119">
        <v>27</v>
      </c>
      <c r="D29" s="119">
        <v>18</v>
      </c>
      <c r="E29" s="119">
        <v>2</v>
      </c>
      <c r="F29" s="119">
        <v>4.5999999999999996</v>
      </c>
      <c r="G29" s="120">
        <v>29</v>
      </c>
      <c r="H29" s="118">
        <v>15.7</v>
      </c>
      <c r="I29" s="120">
        <v>91</v>
      </c>
      <c r="J29" s="118">
        <v>11.96</v>
      </c>
      <c r="K29" s="119">
        <v>12.27</v>
      </c>
      <c r="L29" s="120">
        <v>11.724</v>
      </c>
      <c r="M29" s="121" t="s">
        <v>1532</v>
      </c>
      <c r="N29" s="122" t="s">
        <v>1532</v>
      </c>
      <c r="O29" s="123">
        <v>1.137</v>
      </c>
      <c r="P29" s="118">
        <v>80.02</v>
      </c>
      <c r="Q29" s="119">
        <v>43.09</v>
      </c>
      <c r="R29" s="119">
        <v>171.32</v>
      </c>
      <c r="S29" s="120">
        <v>89.61</v>
      </c>
      <c r="T29" s="123">
        <v>82.194999999999993</v>
      </c>
      <c r="U29" s="123">
        <v>12.86</v>
      </c>
      <c r="V29" s="118">
        <v>19.54</v>
      </c>
      <c r="W29" s="119">
        <v>10.066000000000001</v>
      </c>
      <c r="X29" s="119">
        <v>3.31</v>
      </c>
      <c r="Y29" s="124" t="s">
        <v>1532</v>
      </c>
      <c r="Z29" s="122" t="s">
        <v>1532</v>
      </c>
      <c r="AA29" s="118">
        <v>38.81</v>
      </c>
      <c r="AB29" s="120">
        <v>192.66</v>
      </c>
      <c r="AC29" s="118">
        <v>50.58</v>
      </c>
      <c r="AD29" s="119">
        <v>45.673999999999999</v>
      </c>
      <c r="AE29" s="119">
        <v>11.58</v>
      </c>
      <c r="AF29" s="120">
        <v>0</v>
      </c>
      <c r="AG29" s="118">
        <v>2.17225</v>
      </c>
      <c r="AH29" s="119">
        <v>14.4</v>
      </c>
      <c r="AI29" s="119">
        <v>10.331300000000001</v>
      </c>
      <c r="AJ29" s="119">
        <v>8.5</v>
      </c>
      <c r="AK29" s="120">
        <v>9.4</v>
      </c>
      <c r="AL29" s="118">
        <v>15.32</v>
      </c>
      <c r="AM29" s="120">
        <v>18.5</v>
      </c>
      <c r="AN29" s="118">
        <v>14.746</v>
      </c>
      <c r="AO29" s="124" t="s">
        <v>1532</v>
      </c>
      <c r="AP29" s="124" t="s">
        <v>1532</v>
      </c>
      <c r="AQ29" s="119">
        <v>8.9190000000000005</v>
      </c>
      <c r="AR29" s="124" t="s">
        <v>1532</v>
      </c>
      <c r="AS29" s="119">
        <v>6.1610699999999996</v>
      </c>
      <c r="AT29" s="119">
        <v>6.5914700000000002</v>
      </c>
      <c r="AU29" s="119">
        <v>19.908000000000001</v>
      </c>
      <c r="AV29" s="119">
        <v>9.7859999999999996</v>
      </c>
      <c r="AW29" s="120">
        <v>18.055</v>
      </c>
    </row>
    <row r="30" spans="1:49" x14ac:dyDescent="0.3">
      <c r="A30" s="125" t="s">
        <v>866</v>
      </c>
      <c r="B30" s="118">
        <v>10.9</v>
      </c>
      <c r="C30" s="119">
        <v>27</v>
      </c>
      <c r="D30" s="119">
        <v>18</v>
      </c>
      <c r="E30" s="119">
        <v>2</v>
      </c>
      <c r="F30" s="119">
        <v>4.5999999999999996</v>
      </c>
      <c r="G30" s="120">
        <v>29</v>
      </c>
      <c r="H30" s="118">
        <v>15.7</v>
      </c>
      <c r="I30" s="120">
        <v>91</v>
      </c>
      <c r="J30" s="118">
        <v>12.03</v>
      </c>
      <c r="K30" s="119">
        <v>12.38</v>
      </c>
      <c r="L30" s="120">
        <v>11.766999999999999</v>
      </c>
      <c r="M30" s="121" t="s">
        <v>1532</v>
      </c>
      <c r="N30" s="122" t="s">
        <v>1532</v>
      </c>
      <c r="O30" s="123">
        <v>1.137</v>
      </c>
      <c r="P30" s="118">
        <v>80.02</v>
      </c>
      <c r="Q30" s="119">
        <v>43.09</v>
      </c>
      <c r="R30" s="119">
        <v>171.32</v>
      </c>
      <c r="S30" s="120">
        <v>89.61</v>
      </c>
      <c r="T30" s="123">
        <v>82.218999999999994</v>
      </c>
      <c r="U30" s="123">
        <v>12.8</v>
      </c>
      <c r="V30" s="118">
        <v>18.86</v>
      </c>
      <c r="W30" s="119">
        <v>8.0820000000000007</v>
      </c>
      <c r="X30" s="119">
        <v>3.27</v>
      </c>
      <c r="Y30" s="124" t="s">
        <v>1532</v>
      </c>
      <c r="Z30" s="122" t="s">
        <v>1532</v>
      </c>
      <c r="AA30" s="118">
        <v>45.55</v>
      </c>
      <c r="AB30" s="120">
        <v>199.4</v>
      </c>
      <c r="AC30" s="118">
        <v>49.95</v>
      </c>
      <c r="AD30" s="119">
        <v>44.44</v>
      </c>
      <c r="AE30" s="119">
        <v>10.28</v>
      </c>
      <c r="AF30" s="120">
        <v>0</v>
      </c>
      <c r="AG30" s="118">
        <v>2.17225</v>
      </c>
      <c r="AH30" s="119">
        <v>14.2</v>
      </c>
      <c r="AI30" s="119">
        <v>10.223610000000001</v>
      </c>
      <c r="AJ30" s="119">
        <v>8.5</v>
      </c>
      <c r="AK30" s="120">
        <v>9.4</v>
      </c>
      <c r="AL30" s="118">
        <v>15.14</v>
      </c>
      <c r="AM30" s="120">
        <v>18.32</v>
      </c>
      <c r="AN30" s="118">
        <v>14.746</v>
      </c>
      <c r="AO30" s="124" t="s">
        <v>1532</v>
      </c>
      <c r="AP30" s="124" t="s">
        <v>1532</v>
      </c>
      <c r="AQ30" s="119">
        <v>8.8339999999999996</v>
      </c>
      <c r="AR30" s="124" t="s">
        <v>1532</v>
      </c>
      <c r="AS30" s="119">
        <v>6.0629299999999997</v>
      </c>
      <c r="AT30" s="119">
        <v>6.5914700000000002</v>
      </c>
      <c r="AU30" s="119">
        <v>19.908000000000001</v>
      </c>
      <c r="AV30" s="119">
        <v>9.3130000000000006</v>
      </c>
      <c r="AW30" s="120">
        <v>17.939</v>
      </c>
    </row>
    <row r="31" spans="1:49" x14ac:dyDescent="0.3">
      <c r="A31" s="125" t="s">
        <v>867</v>
      </c>
      <c r="B31" s="118">
        <v>10.9</v>
      </c>
      <c r="C31" s="119">
        <v>27</v>
      </c>
      <c r="D31" s="119">
        <v>18</v>
      </c>
      <c r="E31" s="119">
        <v>2</v>
      </c>
      <c r="F31" s="119">
        <v>4.5999999999999996</v>
      </c>
      <c r="G31" s="120">
        <v>29</v>
      </c>
      <c r="H31" s="118">
        <v>15.7</v>
      </c>
      <c r="I31" s="120">
        <v>91</v>
      </c>
      <c r="J31" s="118">
        <v>12.03</v>
      </c>
      <c r="K31" s="119">
        <v>12.38</v>
      </c>
      <c r="L31" s="120">
        <v>11.766999999999999</v>
      </c>
      <c r="M31" s="121" t="s">
        <v>1532</v>
      </c>
      <c r="N31" s="122" t="s">
        <v>1532</v>
      </c>
      <c r="O31" s="123">
        <v>1.137</v>
      </c>
      <c r="P31" s="118">
        <v>80.02</v>
      </c>
      <c r="Q31" s="119">
        <v>43.09</v>
      </c>
      <c r="R31" s="119">
        <v>171.32</v>
      </c>
      <c r="S31" s="120">
        <v>89.61</v>
      </c>
      <c r="T31" s="123">
        <v>82.218999999999994</v>
      </c>
      <c r="U31" s="123">
        <v>12.8</v>
      </c>
      <c r="V31" s="118">
        <v>18.86</v>
      </c>
      <c r="W31" s="119">
        <v>8.0820000000000007</v>
      </c>
      <c r="X31" s="119">
        <v>3.27</v>
      </c>
      <c r="Y31" s="124" t="s">
        <v>1532</v>
      </c>
      <c r="Z31" s="122" t="s">
        <v>1532</v>
      </c>
      <c r="AA31" s="118">
        <v>45.55</v>
      </c>
      <c r="AB31" s="120">
        <v>199.4</v>
      </c>
      <c r="AC31" s="118">
        <v>49.95</v>
      </c>
      <c r="AD31" s="119">
        <v>44.44</v>
      </c>
      <c r="AE31" s="119">
        <v>10.28</v>
      </c>
      <c r="AF31" s="120">
        <v>0</v>
      </c>
      <c r="AG31" s="118">
        <v>2.17225</v>
      </c>
      <c r="AH31" s="119">
        <v>14.2</v>
      </c>
      <c r="AI31" s="119">
        <v>10.223610000000001</v>
      </c>
      <c r="AJ31" s="119">
        <v>8.5</v>
      </c>
      <c r="AK31" s="120">
        <v>9.4</v>
      </c>
      <c r="AL31" s="118">
        <v>15.14</v>
      </c>
      <c r="AM31" s="120">
        <v>18.32</v>
      </c>
      <c r="AN31" s="118">
        <v>14.746</v>
      </c>
      <c r="AO31" s="124" t="s">
        <v>1532</v>
      </c>
      <c r="AP31" s="124" t="s">
        <v>1532</v>
      </c>
      <c r="AQ31" s="119">
        <v>8.8339999999999996</v>
      </c>
      <c r="AR31" s="124" t="s">
        <v>1532</v>
      </c>
      <c r="AS31" s="119">
        <v>6.0629299999999997</v>
      </c>
      <c r="AT31" s="119">
        <v>6.5914700000000002</v>
      </c>
      <c r="AU31" s="119">
        <v>19.908000000000001</v>
      </c>
      <c r="AV31" s="119">
        <v>9.3130000000000006</v>
      </c>
      <c r="AW31" s="120">
        <v>17.939</v>
      </c>
    </row>
    <row r="32" spans="1:49" x14ac:dyDescent="0.3">
      <c r="A32" s="125" t="s">
        <v>868</v>
      </c>
      <c r="B32" s="118">
        <v>10.9</v>
      </c>
      <c r="C32" s="119">
        <v>27</v>
      </c>
      <c r="D32" s="119">
        <v>18</v>
      </c>
      <c r="E32" s="119">
        <v>2</v>
      </c>
      <c r="F32" s="119">
        <v>19.600000000000001</v>
      </c>
      <c r="G32" s="120">
        <v>29</v>
      </c>
      <c r="H32" s="118">
        <v>14.7</v>
      </c>
      <c r="I32" s="120">
        <v>91</v>
      </c>
      <c r="J32" s="118">
        <v>13.46</v>
      </c>
      <c r="K32" s="119">
        <v>12.24</v>
      </c>
      <c r="L32" s="120">
        <v>11.686999999999999</v>
      </c>
      <c r="M32" s="121" t="s">
        <v>1532</v>
      </c>
      <c r="N32" s="122" t="s">
        <v>1532</v>
      </c>
      <c r="O32" s="123">
        <v>1.137</v>
      </c>
      <c r="P32" s="118">
        <v>80.02</v>
      </c>
      <c r="Q32" s="119">
        <v>43.09</v>
      </c>
      <c r="R32" s="119">
        <v>171.32</v>
      </c>
      <c r="S32" s="120">
        <v>89.61</v>
      </c>
      <c r="T32" s="123">
        <v>82.16</v>
      </c>
      <c r="U32" s="123">
        <v>12.66</v>
      </c>
      <c r="V32" s="118">
        <v>18.86</v>
      </c>
      <c r="W32" s="119">
        <v>9.7899999999999991</v>
      </c>
      <c r="X32" s="119">
        <v>3.23</v>
      </c>
      <c r="Y32" s="124" t="s">
        <v>1532</v>
      </c>
      <c r="Z32" s="122" t="s">
        <v>1532</v>
      </c>
      <c r="AA32" s="118">
        <v>43.17</v>
      </c>
      <c r="AB32" s="120">
        <v>197.02</v>
      </c>
      <c r="AC32" s="118">
        <v>48.97</v>
      </c>
      <c r="AD32" s="119">
        <v>43.755000000000003</v>
      </c>
      <c r="AE32" s="119">
        <v>10.35</v>
      </c>
      <c r="AF32" s="120">
        <v>0</v>
      </c>
      <c r="AG32" s="118">
        <v>2.17225</v>
      </c>
      <c r="AH32" s="119">
        <v>13.5</v>
      </c>
      <c r="AI32" s="119">
        <v>10.27205</v>
      </c>
      <c r="AJ32" s="119">
        <v>8.5</v>
      </c>
      <c r="AK32" s="120">
        <v>9.4</v>
      </c>
      <c r="AL32" s="118">
        <v>16.38</v>
      </c>
      <c r="AM32" s="120">
        <v>19.559999999999999</v>
      </c>
      <c r="AN32" s="118">
        <v>14.746</v>
      </c>
      <c r="AO32" s="124" t="s">
        <v>1532</v>
      </c>
      <c r="AP32" s="124" t="s">
        <v>1532</v>
      </c>
      <c r="AQ32" s="119">
        <v>8.7379999999999995</v>
      </c>
      <c r="AR32" s="124" t="s">
        <v>1532</v>
      </c>
      <c r="AS32" s="119">
        <v>6.0278600000000004</v>
      </c>
      <c r="AT32" s="119">
        <v>6.5914700000000002</v>
      </c>
      <c r="AU32" s="119">
        <v>19.908000000000001</v>
      </c>
      <c r="AV32" s="119">
        <v>9.1440000000000001</v>
      </c>
      <c r="AW32" s="120">
        <v>17.888999999999999</v>
      </c>
    </row>
    <row r="33" spans="1:49" x14ac:dyDescent="0.3">
      <c r="A33" s="125" t="s">
        <v>869</v>
      </c>
      <c r="B33" s="118">
        <v>10.9</v>
      </c>
      <c r="C33" s="119">
        <v>27</v>
      </c>
      <c r="D33" s="119">
        <v>18</v>
      </c>
      <c r="E33" s="119">
        <v>2</v>
      </c>
      <c r="F33" s="119">
        <v>19.600000000000001</v>
      </c>
      <c r="G33" s="120">
        <v>29</v>
      </c>
      <c r="H33" s="118">
        <v>14.7</v>
      </c>
      <c r="I33" s="120">
        <v>91</v>
      </c>
      <c r="J33" s="118">
        <v>13.46</v>
      </c>
      <c r="K33" s="119">
        <v>12.24</v>
      </c>
      <c r="L33" s="120">
        <v>11.686999999999999</v>
      </c>
      <c r="M33" s="121" t="s">
        <v>1532</v>
      </c>
      <c r="N33" s="122" t="s">
        <v>1532</v>
      </c>
      <c r="O33" s="123">
        <v>1.137</v>
      </c>
      <c r="P33" s="118">
        <v>80.02</v>
      </c>
      <c r="Q33" s="119">
        <v>43.09</v>
      </c>
      <c r="R33" s="119">
        <v>171.32</v>
      </c>
      <c r="S33" s="120">
        <v>89.61</v>
      </c>
      <c r="T33" s="123">
        <v>82.16</v>
      </c>
      <c r="U33" s="123">
        <v>12.66</v>
      </c>
      <c r="V33" s="118">
        <v>18.86</v>
      </c>
      <c r="W33" s="119">
        <v>9.7899999999999991</v>
      </c>
      <c r="X33" s="119">
        <v>3.23</v>
      </c>
      <c r="Y33" s="124" t="s">
        <v>1532</v>
      </c>
      <c r="Z33" s="122" t="s">
        <v>1532</v>
      </c>
      <c r="AA33" s="118">
        <v>43.17</v>
      </c>
      <c r="AB33" s="120">
        <v>197.02</v>
      </c>
      <c r="AC33" s="118">
        <v>48.97</v>
      </c>
      <c r="AD33" s="119">
        <v>43.755000000000003</v>
      </c>
      <c r="AE33" s="119">
        <v>10.35</v>
      </c>
      <c r="AF33" s="120">
        <v>0</v>
      </c>
      <c r="AG33" s="118">
        <v>2.17225</v>
      </c>
      <c r="AH33" s="119">
        <v>13.5</v>
      </c>
      <c r="AI33" s="119">
        <v>10.27205</v>
      </c>
      <c r="AJ33" s="119">
        <v>8.5</v>
      </c>
      <c r="AK33" s="120">
        <v>9.4</v>
      </c>
      <c r="AL33" s="118">
        <v>16.38</v>
      </c>
      <c r="AM33" s="120">
        <v>19.559999999999999</v>
      </c>
      <c r="AN33" s="118">
        <v>14.746</v>
      </c>
      <c r="AO33" s="124" t="s">
        <v>1532</v>
      </c>
      <c r="AP33" s="124" t="s">
        <v>1532</v>
      </c>
      <c r="AQ33" s="119">
        <v>8.7379999999999995</v>
      </c>
      <c r="AR33" s="124" t="s">
        <v>1532</v>
      </c>
      <c r="AS33" s="119">
        <v>6.0278600000000004</v>
      </c>
      <c r="AT33" s="119">
        <v>6.5914700000000002</v>
      </c>
      <c r="AU33" s="119">
        <v>19.908000000000001</v>
      </c>
      <c r="AV33" s="119">
        <v>9.1440000000000001</v>
      </c>
      <c r="AW33" s="120">
        <v>17.888999999999999</v>
      </c>
    </row>
    <row r="34" spans="1:49" x14ac:dyDescent="0.3">
      <c r="A34" s="125" t="s">
        <v>870</v>
      </c>
      <c r="B34" s="118">
        <v>10.9</v>
      </c>
      <c r="C34" s="119">
        <v>27</v>
      </c>
      <c r="D34" s="119">
        <v>18</v>
      </c>
      <c r="E34" s="119">
        <v>2</v>
      </c>
      <c r="F34" s="119">
        <v>27.3</v>
      </c>
      <c r="G34" s="120">
        <v>29</v>
      </c>
      <c r="H34" s="118">
        <v>14.7</v>
      </c>
      <c r="I34" s="120">
        <v>88</v>
      </c>
      <c r="J34" s="118">
        <v>13.45</v>
      </c>
      <c r="K34" s="119">
        <v>12.3</v>
      </c>
      <c r="L34" s="120">
        <v>11.757</v>
      </c>
      <c r="M34" s="121" t="s">
        <v>1532</v>
      </c>
      <c r="N34" s="122" t="s">
        <v>1532</v>
      </c>
      <c r="O34" s="123">
        <v>1.137</v>
      </c>
      <c r="P34" s="118">
        <v>80.02</v>
      </c>
      <c r="Q34" s="119">
        <v>42.53</v>
      </c>
      <c r="R34" s="119">
        <v>170.07</v>
      </c>
      <c r="S34" s="120">
        <v>88.36</v>
      </c>
      <c r="T34" s="123">
        <v>81.040999999999997</v>
      </c>
      <c r="U34" s="123">
        <v>12.59</v>
      </c>
      <c r="V34" s="118">
        <v>18.86</v>
      </c>
      <c r="W34" s="119">
        <v>6.87</v>
      </c>
      <c r="X34" s="119">
        <v>0.35</v>
      </c>
      <c r="Y34" s="124" t="s">
        <v>1532</v>
      </c>
      <c r="Z34" s="122" t="s">
        <v>1532</v>
      </c>
      <c r="AA34" s="118">
        <v>39</v>
      </c>
      <c r="AB34" s="120">
        <v>192.85</v>
      </c>
      <c r="AC34" s="118">
        <v>48.16</v>
      </c>
      <c r="AD34" s="119">
        <v>43.256999999999998</v>
      </c>
      <c r="AE34" s="119">
        <v>11.35</v>
      </c>
      <c r="AF34" s="120">
        <v>0</v>
      </c>
      <c r="AG34" s="118">
        <v>2.17225</v>
      </c>
      <c r="AH34" s="119">
        <v>13.5</v>
      </c>
      <c r="AI34" s="119">
        <v>10.223100000000001</v>
      </c>
      <c r="AJ34" s="119">
        <v>8.5</v>
      </c>
      <c r="AK34" s="120">
        <v>9.4</v>
      </c>
      <c r="AL34" s="118">
        <v>17</v>
      </c>
      <c r="AM34" s="120">
        <v>20.18</v>
      </c>
      <c r="AN34" s="118">
        <v>14.746</v>
      </c>
      <c r="AO34" s="124" t="s">
        <v>1532</v>
      </c>
      <c r="AP34" s="124" t="s">
        <v>1532</v>
      </c>
      <c r="AQ34" s="119">
        <v>8.8390000000000004</v>
      </c>
      <c r="AR34" s="124" t="s">
        <v>1532</v>
      </c>
      <c r="AS34" s="119">
        <v>5.9349100000000004</v>
      </c>
      <c r="AT34" s="119">
        <v>6.5914700000000002</v>
      </c>
      <c r="AU34" s="119">
        <v>19.672999999999998</v>
      </c>
      <c r="AV34" s="119">
        <v>8.9309999999999992</v>
      </c>
      <c r="AW34" s="120">
        <v>17.709</v>
      </c>
    </row>
    <row r="35" spans="1:49" x14ac:dyDescent="0.3">
      <c r="A35" s="125" t="s">
        <v>871</v>
      </c>
      <c r="B35" s="118">
        <v>10.9</v>
      </c>
      <c r="C35" s="119">
        <v>27</v>
      </c>
      <c r="D35" s="119">
        <v>18</v>
      </c>
      <c r="E35" s="119">
        <v>2</v>
      </c>
      <c r="F35" s="119">
        <v>27.3</v>
      </c>
      <c r="G35" s="120">
        <v>29</v>
      </c>
      <c r="H35" s="118">
        <v>14.7</v>
      </c>
      <c r="I35" s="120">
        <v>88</v>
      </c>
      <c r="J35" s="118">
        <v>13.45</v>
      </c>
      <c r="K35" s="119">
        <v>12.3</v>
      </c>
      <c r="L35" s="120">
        <v>11.757</v>
      </c>
      <c r="M35" s="121" t="s">
        <v>1532</v>
      </c>
      <c r="N35" s="122" t="s">
        <v>1532</v>
      </c>
      <c r="O35" s="123">
        <v>1.137</v>
      </c>
      <c r="P35" s="118">
        <v>80.02</v>
      </c>
      <c r="Q35" s="119">
        <v>42.53</v>
      </c>
      <c r="R35" s="119">
        <v>170.07</v>
      </c>
      <c r="S35" s="120">
        <v>88.36</v>
      </c>
      <c r="T35" s="123">
        <v>81.040999999999997</v>
      </c>
      <c r="U35" s="123">
        <v>12.59</v>
      </c>
      <c r="V35" s="118">
        <v>18.86</v>
      </c>
      <c r="W35" s="119">
        <v>6.87</v>
      </c>
      <c r="X35" s="119">
        <v>0.35</v>
      </c>
      <c r="Y35" s="124" t="s">
        <v>1532</v>
      </c>
      <c r="Z35" s="122" t="s">
        <v>1532</v>
      </c>
      <c r="AA35" s="118">
        <v>39</v>
      </c>
      <c r="AB35" s="120">
        <v>192.85</v>
      </c>
      <c r="AC35" s="118">
        <v>48.16</v>
      </c>
      <c r="AD35" s="119">
        <v>43.256999999999998</v>
      </c>
      <c r="AE35" s="119">
        <v>11.35</v>
      </c>
      <c r="AF35" s="120">
        <v>0</v>
      </c>
      <c r="AG35" s="118">
        <v>2.17225</v>
      </c>
      <c r="AH35" s="119">
        <v>13.5</v>
      </c>
      <c r="AI35" s="119">
        <v>10.223100000000001</v>
      </c>
      <c r="AJ35" s="119">
        <v>8.5</v>
      </c>
      <c r="AK35" s="120">
        <v>9.4</v>
      </c>
      <c r="AL35" s="118">
        <v>17</v>
      </c>
      <c r="AM35" s="120">
        <v>20.18</v>
      </c>
      <c r="AN35" s="118">
        <v>14.746</v>
      </c>
      <c r="AO35" s="124" t="s">
        <v>1532</v>
      </c>
      <c r="AP35" s="124" t="s">
        <v>1532</v>
      </c>
      <c r="AQ35" s="119">
        <v>8.8390000000000004</v>
      </c>
      <c r="AR35" s="124" t="s">
        <v>1532</v>
      </c>
      <c r="AS35" s="119">
        <v>5.9349100000000004</v>
      </c>
      <c r="AT35" s="119">
        <v>6.5914700000000002</v>
      </c>
      <c r="AU35" s="119">
        <v>19.672999999999998</v>
      </c>
      <c r="AV35" s="119">
        <v>8.9309999999999992</v>
      </c>
      <c r="AW35" s="120">
        <v>17.709</v>
      </c>
    </row>
    <row r="36" spans="1:49" x14ac:dyDescent="0.3">
      <c r="A36" s="125" t="s">
        <v>872</v>
      </c>
      <c r="B36" s="118">
        <v>10.9</v>
      </c>
      <c r="C36" s="119">
        <v>27</v>
      </c>
      <c r="D36" s="119">
        <v>18</v>
      </c>
      <c r="E36" s="119">
        <v>2</v>
      </c>
      <c r="F36" s="119">
        <v>27.2</v>
      </c>
      <c r="G36" s="120">
        <v>29</v>
      </c>
      <c r="H36" s="118">
        <v>14.7</v>
      </c>
      <c r="I36" s="120">
        <v>86</v>
      </c>
      <c r="J36" s="118">
        <v>13.43</v>
      </c>
      <c r="K36" s="119">
        <v>12.43</v>
      </c>
      <c r="L36" s="120">
        <v>11.484999999999999</v>
      </c>
      <c r="M36" s="121" t="s">
        <v>1532</v>
      </c>
      <c r="N36" s="122" t="s">
        <v>1532</v>
      </c>
      <c r="O36" s="123">
        <v>1.137</v>
      </c>
      <c r="P36" s="118">
        <v>80.02</v>
      </c>
      <c r="Q36" s="119">
        <v>42.53</v>
      </c>
      <c r="R36" s="119">
        <v>170.07</v>
      </c>
      <c r="S36" s="120">
        <v>88.36</v>
      </c>
      <c r="T36" s="123">
        <v>79.147999999999996</v>
      </c>
      <c r="U36" s="123">
        <v>12.58</v>
      </c>
      <c r="V36" s="118">
        <v>19.54</v>
      </c>
      <c r="W36" s="119">
        <v>8.7200000000000006</v>
      </c>
      <c r="X36" s="119">
        <v>0.34</v>
      </c>
      <c r="Y36" s="124" t="s">
        <v>1532</v>
      </c>
      <c r="Z36" s="122" t="s">
        <v>1532</v>
      </c>
      <c r="AA36" s="118">
        <v>37.69</v>
      </c>
      <c r="AB36" s="120">
        <v>191.54</v>
      </c>
      <c r="AC36" s="118">
        <v>47.54</v>
      </c>
      <c r="AD36" s="119">
        <v>42.930999999999997</v>
      </c>
      <c r="AE36" s="119">
        <v>11.13</v>
      </c>
      <c r="AF36" s="120">
        <v>0</v>
      </c>
      <c r="AG36" s="118">
        <v>2.17225</v>
      </c>
      <c r="AH36" s="119">
        <v>13.6</v>
      </c>
      <c r="AI36" s="119">
        <v>10.380979999999999</v>
      </c>
      <c r="AJ36" s="119">
        <v>8.5</v>
      </c>
      <c r="AK36" s="120">
        <v>9.4</v>
      </c>
      <c r="AL36" s="118">
        <v>18.13</v>
      </c>
      <c r="AM36" s="120">
        <v>21.31</v>
      </c>
      <c r="AN36" s="118">
        <v>15.85</v>
      </c>
      <c r="AO36" s="124" t="s">
        <v>1532</v>
      </c>
      <c r="AP36" s="124" t="s">
        <v>1532</v>
      </c>
      <c r="AQ36" s="119">
        <v>8.8360000000000003</v>
      </c>
      <c r="AR36" s="124" t="s">
        <v>1532</v>
      </c>
      <c r="AS36" s="119">
        <v>5.8654000000000002</v>
      </c>
      <c r="AT36" s="119">
        <v>6.5914700000000002</v>
      </c>
      <c r="AU36" s="119">
        <v>19.602</v>
      </c>
      <c r="AV36" s="119">
        <v>8.6669999999999998</v>
      </c>
      <c r="AW36" s="120">
        <v>17.838999999999999</v>
      </c>
    </row>
    <row r="37" spans="1:49" x14ac:dyDescent="0.3">
      <c r="A37" s="125" t="s">
        <v>873</v>
      </c>
      <c r="B37" s="118">
        <v>10.9</v>
      </c>
      <c r="C37" s="119">
        <v>27</v>
      </c>
      <c r="D37" s="119">
        <v>18</v>
      </c>
      <c r="E37" s="119">
        <v>2</v>
      </c>
      <c r="F37" s="119">
        <v>27.2</v>
      </c>
      <c r="G37" s="120">
        <v>29</v>
      </c>
      <c r="H37" s="118">
        <v>14.7</v>
      </c>
      <c r="I37" s="120">
        <v>86</v>
      </c>
      <c r="J37" s="118">
        <v>13.43</v>
      </c>
      <c r="K37" s="119">
        <v>12.43</v>
      </c>
      <c r="L37" s="120">
        <v>11.484999999999999</v>
      </c>
      <c r="M37" s="121" t="s">
        <v>1532</v>
      </c>
      <c r="N37" s="122" t="s">
        <v>1532</v>
      </c>
      <c r="O37" s="123">
        <v>1.137</v>
      </c>
      <c r="P37" s="118">
        <v>80.02</v>
      </c>
      <c r="Q37" s="119">
        <v>42.53</v>
      </c>
      <c r="R37" s="119">
        <v>170.07</v>
      </c>
      <c r="S37" s="120">
        <v>88.36</v>
      </c>
      <c r="T37" s="123">
        <v>79.147999999999996</v>
      </c>
      <c r="U37" s="123">
        <v>12.58</v>
      </c>
      <c r="V37" s="118">
        <v>19.54</v>
      </c>
      <c r="W37" s="119">
        <v>8.7200000000000006</v>
      </c>
      <c r="X37" s="119">
        <v>0.34</v>
      </c>
      <c r="Y37" s="124" t="s">
        <v>1532</v>
      </c>
      <c r="Z37" s="122" t="s">
        <v>1532</v>
      </c>
      <c r="AA37" s="118">
        <v>37.69</v>
      </c>
      <c r="AB37" s="120">
        <v>191.54</v>
      </c>
      <c r="AC37" s="118">
        <v>47.54</v>
      </c>
      <c r="AD37" s="119">
        <v>42.930999999999997</v>
      </c>
      <c r="AE37" s="119">
        <v>11.13</v>
      </c>
      <c r="AF37" s="120">
        <v>0</v>
      </c>
      <c r="AG37" s="118">
        <v>2.17225</v>
      </c>
      <c r="AH37" s="119">
        <v>13.6</v>
      </c>
      <c r="AI37" s="119">
        <v>10.380979999999999</v>
      </c>
      <c r="AJ37" s="119">
        <v>8.5</v>
      </c>
      <c r="AK37" s="120">
        <v>9.4</v>
      </c>
      <c r="AL37" s="118">
        <v>18.13</v>
      </c>
      <c r="AM37" s="120">
        <v>21.31</v>
      </c>
      <c r="AN37" s="118">
        <v>15.85</v>
      </c>
      <c r="AO37" s="124" t="s">
        <v>1532</v>
      </c>
      <c r="AP37" s="124" t="s">
        <v>1532</v>
      </c>
      <c r="AQ37" s="119">
        <v>8.8360000000000003</v>
      </c>
      <c r="AR37" s="124" t="s">
        <v>1532</v>
      </c>
      <c r="AS37" s="119">
        <v>5.8654000000000002</v>
      </c>
      <c r="AT37" s="119">
        <v>6.5914700000000002</v>
      </c>
      <c r="AU37" s="119">
        <v>19.602</v>
      </c>
      <c r="AV37" s="119">
        <v>8.6669999999999998</v>
      </c>
      <c r="AW37" s="120">
        <v>17.838999999999999</v>
      </c>
    </row>
    <row r="38" spans="1:49" x14ac:dyDescent="0.3">
      <c r="A38" s="125" t="s">
        <v>874</v>
      </c>
      <c r="B38" s="118">
        <v>10.9</v>
      </c>
      <c r="C38" s="119">
        <v>27</v>
      </c>
      <c r="D38" s="119">
        <v>18</v>
      </c>
      <c r="E38" s="119">
        <v>2</v>
      </c>
      <c r="F38" s="119">
        <v>26.7</v>
      </c>
      <c r="G38" s="120">
        <v>29</v>
      </c>
      <c r="H38" s="118">
        <v>13.8</v>
      </c>
      <c r="I38" s="120">
        <v>86</v>
      </c>
      <c r="J38" s="118">
        <v>13.51</v>
      </c>
      <c r="K38" s="119">
        <v>12.3</v>
      </c>
      <c r="L38" s="120">
        <v>11.829000000000001</v>
      </c>
      <c r="M38" s="121" t="s">
        <v>1532</v>
      </c>
      <c r="N38" s="122" t="s">
        <v>1532</v>
      </c>
      <c r="O38" s="123">
        <v>1.137</v>
      </c>
      <c r="P38" s="118">
        <v>79.180000000000007</v>
      </c>
      <c r="Q38" s="119">
        <v>42.53</v>
      </c>
      <c r="R38" s="119">
        <v>170.07</v>
      </c>
      <c r="S38" s="120">
        <v>88.36</v>
      </c>
      <c r="T38" s="123">
        <v>75.555000000000007</v>
      </c>
      <c r="U38" s="123">
        <v>12.64</v>
      </c>
      <c r="V38" s="118">
        <v>18.86</v>
      </c>
      <c r="W38" s="119">
        <v>7.62</v>
      </c>
      <c r="X38" s="119">
        <v>0.34</v>
      </c>
      <c r="Y38" s="124" t="s">
        <v>1532</v>
      </c>
      <c r="Z38" s="122" t="s">
        <v>1532</v>
      </c>
      <c r="AA38" s="118">
        <v>50.46</v>
      </c>
      <c r="AB38" s="120">
        <v>204.31</v>
      </c>
      <c r="AC38" s="118">
        <v>46.93</v>
      </c>
      <c r="AD38" s="119">
        <v>41.055</v>
      </c>
      <c r="AE38" s="119">
        <v>10.88</v>
      </c>
      <c r="AF38" s="120">
        <v>0</v>
      </c>
      <c r="AG38" s="118">
        <v>2.17225</v>
      </c>
      <c r="AH38" s="119">
        <v>13.6</v>
      </c>
      <c r="AI38" s="119">
        <v>10.09882</v>
      </c>
      <c r="AJ38" s="119">
        <v>8.5</v>
      </c>
      <c r="AK38" s="120">
        <v>9.4</v>
      </c>
      <c r="AL38" s="118">
        <v>18</v>
      </c>
      <c r="AM38" s="120">
        <v>21.18</v>
      </c>
      <c r="AN38" s="118">
        <v>15.85</v>
      </c>
      <c r="AO38" s="124" t="s">
        <v>1532</v>
      </c>
      <c r="AP38" s="124" t="s">
        <v>1532</v>
      </c>
      <c r="AQ38" s="119">
        <v>8.7590000000000003</v>
      </c>
      <c r="AR38" s="124" t="s">
        <v>1532</v>
      </c>
      <c r="AS38" s="119">
        <v>5.8575200000000001</v>
      </c>
      <c r="AT38" s="119">
        <v>6.5914700000000002</v>
      </c>
      <c r="AU38" s="119">
        <v>19.602</v>
      </c>
      <c r="AV38" s="119">
        <v>8.6289999999999996</v>
      </c>
      <c r="AW38" s="120">
        <v>17.709</v>
      </c>
    </row>
    <row r="39" spans="1:49" x14ac:dyDescent="0.3">
      <c r="A39" s="125" t="s">
        <v>875</v>
      </c>
      <c r="B39" s="118">
        <v>10.9</v>
      </c>
      <c r="C39" s="119">
        <v>27</v>
      </c>
      <c r="D39" s="119">
        <v>18</v>
      </c>
      <c r="E39" s="119">
        <v>2</v>
      </c>
      <c r="F39" s="119">
        <v>26.7</v>
      </c>
      <c r="G39" s="120">
        <v>29</v>
      </c>
      <c r="H39" s="118">
        <v>13.8</v>
      </c>
      <c r="I39" s="120">
        <v>86</v>
      </c>
      <c r="J39" s="118">
        <v>13.51</v>
      </c>
      <c r="K39" s="119">
        <v>12.3</v>
      </c>
      <c r="L39" s="120">
        <v>11.829000000000001</v>
      </c>
      <c r="M39" s="121" t="s">
        <v>1532</v>
      </c>
      <c r="N39" s="122" t="s">
        <v>1532</v>
      </c>
      <c r="O39" s="123">
        <v>1.137</v>
      </c>
      <c r="P39" s="118">
        <v>79.180000000000007</v>
      </c>
      <c r="Q39" s="119">
        <v>42.53</v>
      </c>
      <c r="R39" s="119">
        <v>170.07</v>
      </c>
      <c r="S39" s="120">
        <v>88.36</v>
      </c>
      <c r="T39" s="123">
        <v>75.555000000000007</v>
      </c>
      <c r="U39" s="123">
        <v>12.64</v>
      </c>
      <c r="V39" s="118">
        <v>18.86</v>
      </c>
      <c r="W39" s="119">
        <v>7.62</v>
      </c>
      <c r="X39" s="119">
        <v>0.34</v>
      </c>
      <c r="Y39" s="124" t="s">
        <v>1532</v>
      </c>
      <c r="Z39" s="122" t="s">
        <v>1532</v>
      </c>
      <c r="AA39" s="118">
        <v>50.46</v>
      </c>
      <c r="AB39" s="120">
        <v>204.31</v>
      </c>
      <c r="AC39" s="118">
        <v>46.93</v>
      </c>
      <c r="AD39" s="119">
        <v>41.055</v>
      </c>
      <c r="AE39" s="119">
        <v>10.88</v>
      </c>
      <c r="AF39" s="120">
        <v>0</v>
      </c>
      <c r="AG39" s="118">
        <v>2.17225</v>
      </c>
      <c r="AH39" s="119">
        <v>13.6</v>
      </c>
      <c r="AI39" s="119">
        <v>10.09882</v>
      </c>
      <c r="AJ39" s="119">
        <v>8.5</v>
      </c>
      <c r="AK39" s="120">
        <v>9.4</v>
      </c>
      <c r="AL39" s="118">
        <v>18</v>
      </c>
      <c r="AM39" s="120">
        <v>21.18</v>
      </c>
      <c r="AN39" s="118">
        <v>15.85</v>
      </c>
      <c r="AO39" s="124" t="s">
        <v>1532</v>
      </c>
      <c r="AP39" s="124" t="s">
        <v>1532</v>
      </c>
      <c r="AQ39" s="119">
        <v>8.7590000000000003</v>
      </c>
      <c r="AR39" s="124" t="s">
        <v>1532</v>
      </c>
      <c r="AS39" s="119">
        <v>5.8575200000000001</v>
      </c>
      <c r="AT39" s="119">
        <v>6.5914700000000002</v>
      </c>
      <c r="AU39" s="119">
        <v>19.602</v>
      </c>
      <c r="AV39" s="119">
        <v>8.6289999999999996</v>
      </c>
      <c r="AW39" s="120">
        <v>17.709</v>
      </c>
    </row>
    <row r="40" spans="1:49" x14ac:dyDescent="0.3">
      <c r="A40" s="125" t="s">
        <v>876</v>
      </c>
      <c r="B40" s="118">
        <v>10.9</v>
      </c>
      <c r="C40" s="119">
        <v>27</v>
      </c>
      <c r="D40" s="119">
        <v>18</v>
      </c>
      <c r="E40" s="119">
        <v>2</v>
      </c>
      <c r="F40" s="119">
        <v>20</v>
      </c>
      <c r="G40" s="120">
        <v>29</v>
      </c>
      <c r="H40" s="118">
        <v>13.8</v>
      </c>
      <c r="I40" s="120">
        <v>86</v>
      </c>
      <c r="J40" s="118">
        <v>13.42</v>
      </c>
      <c r="K40" s="119">
        <v>12.36</v>
      </c>
      <c r="L40" s="120">
        <v>11.757</v>
      </c>
      <c r="M40" s="121" t="s">
        <v>1532</v>
      </c>
      <c r="N40" s="122" t="s">
        <v>1532</v>
      </c>
      <c r="O40" s="123">
        <v>1.137</v>
      </c>
      <c r="P40" s="118">
        <v>79.180000000000007</v>
      </c>
      <c r="Q40" s="119">
        <v>42.53</v>
      </c>
      <c r="R40" s="119">
        <v>171.32</v>
      </c>
      <c r="S40" s="120">
        <v>89.61</v>
      </c>
      <c r="T40" s="123">
        <v>73.536000000000001</v>
      </c>
      <c r="U40" s="123">
        <v>12.6</v>
      </c>
      <c r="V40" s="118">
        <v>20</v>
      </c>
      <c r="W40" s="119">
        <v>6.98</v>
      </c>
      <c r="X40" s="119">
        <v>0.35</v>
      </c>
      <c r="Y40" s="124" t="s">
        <v>1532</v>
      </c>
      <c r="Z40" s="122" t="s">
        <v>1532</v>
      </c>
      <c r="AA40" s="118">
        <v>47.71</v>
      </c>
      <c r="AB40" s="120">
        <v>201.56</v>
      </c>
      <c r="AC40" s="118">
        <v>45.34</v>
      </c>
      <c r="AD40" s="119">
        <v>42.591999999999999</v>
      </c>
      <c r="AE40" s="119">
        <v>10.77</v>
      </c>
      <c r="AF40" s="120">
        <v>0</v>
      </c>
      <c r="AG40" s="118">
        <v>2.17225</v>
      </c>
      <c r="AH40" s="119">
        <v>13.9</v>
      </c>
      <c r="AI40" s="119">
        <v>10.092879999999999</v>
      </c>
      <c r="AJ40" s="119">
        <v>8.5</v>
      </c>
      <c r="AK40" s="120">
        <v>9.4</v>
      </c>
      <c r="AL40" s="118">
        <v>17.690000000000001</v>
      </c>
      <c r="AM40" s="120">
        <v>20.87</v>
      </c>
      <c r="AN40" s="118">
        <v>15.85</v>
      </c>
      <c r="AO40" s="124" t="s">
        <v>1532</v>
      </c>
      <c r="AP40" s="124" t="s">
        <v>1532</v>
      </c>
      <c r="AQ40" s="119">
        <v>8.7460000000000004</v>
      </c>
      <c r="AR40" s="124" t="s">
        <v>1532</v>
      </c>
      <c r="AS40" s="119">
        <v>5.8792999999999997</v>
      </c>
      <c r="AT40" s="119">
        <v>6.5914700000000002</v>
      </c>
      <c r="AU40" s="119">
        <v>19.837</v>
      </c>
      <c r="AV40" s="119">
        <v>8.4990000000000006</v>
      </c>
      <c r="AW40" s="120">
        <v>17.716000000000001</v>
      </c>
    </row>
    <row r="41" spans="1:49" x14ac:dyDescent="0.3">
      <c r="A41" s="125" t="s">
        <v>877</v>
      </c>
      <c r="B41" s="118">
        <v>10.9</v>
      </c>
      <c r="C41" s="119">
        <v>27</v>
      </c>
      <c r="D41" s="119">
        <v>18</v>
      </c>
      <c r="E41" s="119">
        <v>2</v>
      </c>
      <c r="F41" s="119">
        <v>20</v>
      </c>
      <c r="G41" s="120">
        <v>29</v>
      </c>
      <c r="H41" s="118">
        <v>13.8</v>
      </c>
      <c r="I41" s="120">
        <v>86</v>
      </c>
      <c r="J41" s="118">
        <v>13.42</v>
      </c>
      <c r="K41" s="119">
        <v>12.36</v>
      </c>
      <c r="L41" s="120">
        <v>11.757</v>
      </c>
      <c r="M41" s="121" t="s">
        <v>1532</v>
      </c>
      <c r="N41" s="122" t="s">
        <v>1532</v>
      </c>
      <c r="O41" s="123">
        <v>1.137</v>
      </c>
      <c r="P41" s="118">
        <v>79.180000000000007</v>
      </c>
      <c r="Q41" s="119">
        <v>42.53</v>
      </c>
      <c r="R41" s="119">
        <v>171.32</v>
      </c>
      <c r="S41" s="120">
        <v>89.61</v>
      </c>
      <c r="T41" s="123">
        <v>73.536000000000001</v>
      </c>
      <c r="U41" s="123">
        <v>12.6</v>
      </c>
      <c r="V41" s="118">
        <v>20</v>
      </c>
      <c r="W41" s="119">
        <v>6.98</v>
      </c>
      <c r="X41" s="119">
        <v>0.35</v>
      </c>
      <c r="Y41" s="124" t="s">
        <v>1532</v>
      </c>
      <c r="Z41" s="122" t="s">
        <v>1532</v>
      </c>
      <c r="AA41" s="118">
        <v>47.71</v>
      </c>
      <c r="AB41" s="120">
        <v>201.56</v>
      </c>
      <c r="AC41" s="118">
        <v>45.34</v>
      </c>
      <c r="AD41" s="119">
        <v>42.591999999999999</v>
      </c>
      <c r="AE41" s="119">
        <v>10.77</v>
      </c>
      <c r="AF41" s="120">
        <v>0</v>
      </c>
      <c r="AG41" s="118">
        <v>2.17225</v>
      </c>
      <c r="AH41" s="119">
        <v>13.9</v>
      </c>
      <c r="AI41" s="119">
        <v>10.092879999999999</v>
      </c>
      <c r="AJ41" s="119">
        <v>8.5</v>
      </c>
      <c r="AK41" s="120">
        <v>9.4</v>
      </c>
      <c r="AL41" s="118">
        <v>17.690000000000001</v>
      </c>
      <c r="AM41" s="120">
        <v>20.87</v>
      </c>
      <c r="AN41" s="118">
        <v>15.85</v>
      </c>
      <c r="AO41" s="124" t="s">
        <v>1532</v>
      </c>
      <c r="AP41" s="124" t="s">
        <v>1532</v>
      </c>
      <c r="AQ41" s="119">
        <v>8.7460000000000004</v>
      </c>
      <c r="AR41" s="124" t="s">
        <v>1532</v>
      </c>
      <c r="AS41" s="119">
        <v>5.8792999999999997</v>
      </c>
      <c r="AT41" s="119">
        <v>6.5914700000000002</v>
      </c>
      <c r="AU41" s="119">
        <v>19.837</v>
      </c>
      <c r="AV41" s="119">
        <v>8.4990000000000006</v>
      </c>
      <c r="AW41" s="120">
        <v>17.716000000000001</v>
      </c>
    </row>
    <row r="42" spans="1:49" x14ac:dyDescent="0.3">
      <c r="A42" s="125" t="s">
        <v>878</v>
      </c>
      <c r="B42" s="118">
        <v>10.9</v>
      </c>
      <c r="C42" s="119">
        <v>27</v>
      </c>
      <c r="D42" s="119">
        <v>18</v>
      </c>
      <c r="E42" s="119">
        <v>2</v>
      </c>
      <c r="F42" s="119">
        <v>21.1</v>
      </c>
      <c r="G42" s="120">
        <v>29</v>
      </c>
      <c r="H42" s="118">
        <v>13.4</v>
      </c>
      <c r="I42" s="120">
        <v>86</v>
      </c>
      <c r="J42" s="118">
        <v>13.43</v>
      </c>
      <c r="K42" s="119">
        <v>12.34</v>
      </c>
      <c r="L42" s="120">
        <v>11.742000000000001</v>
      </c>
      <c r="M42" s="121" t="s">
        <v>1532</v>
      </c>
      <c r="N42" s="122" t="s">
        <v>1532</v>
      </c>
      <c r="O42" s="123">
        <v>1.137</v>
      </c>
      <c r="P42" s="118">
        <v>79.180000000000007</v>
      </c>
      <c r="Q42" s="119">
        <v>42.53</v>
      </c>
      <c r="R42" s="119">
        <v>171.32</v>
      </c>
      <c r="S42" s="120">
        <v>89.61</v>
      </c>
      <c r="T42" s="123">
        <v>70.849999999999994</v>
      </c>
      <c r="U42" s="123">
        <v>12.67</v>
      </c>
      <c r="V42" s="118">
        <v>20</v>
      </c>
      <c r="W42" s="119">
        <v>7.62</v>
      </c>
      <c r="X42" s="119">
        <v>0.35</v>
      </c>
      <c r="Y42" s="124" t="s">
        <v>1532</v>
      </c>
      <c r="Z42" s="122" t="s">
        <v>1532</v>
      </c>
      <c r="AA42" s="118">
        <v>41.01</v>
      </c>
      <c r="AB42" s="120">
        <v>194.86</v>
      </c>
      <c r="AC42" s="118">
        <v>47.02</v>
      </c>
      <c r="AD42" s="119">
        <v>41.67</v>
      </c>
      <c r="AE42" s="119">
        <v>11.4</v>
      </c>
      <c r="AF42" s="120">
        <v>0</v>
      </c>
      <c r="AG42" s="118">
        <v>2.17225</v>
      </c>
      <c r="AH42" s="119">
        <v>14</v>
      </c>
      <c r="AI42" s="119">
        <v>10.12651</v>
      </c>
      <c r="AJ42" s="119">
        <v>8.5</v>
      </c>
      <c r="AK42" s="120">
        <v>9.4</v>
      </c>
      <c r="AL42" s="118">
        <v>17.71</v>
      </c>
      <c r="AM42" s="120">
        <v>20.89</v>
      </c>
      <c r="AN42" s="118">
        <v>15.85</v>
      </c>
      <c r="AO42" s="124" t="s">
        <v>1532</v>
      </c>
      <c r="AP42" s="124" t="s">
        <v>1532</v>
      </c>
      <c r="AQ42" s="119">
        <v>8.6929999999999996</v>
      </c>
      <c r="AR42" s="124" t="s">
        <v>1532</v>
      </c>
      <c r="AS42" s="119">
        <v>5.9959100000000003</v>
      </c>
      <c r="AT42" s="119">
        <v>6.5914700000000002</v>
      </c>
      <c r="AU42" s="119">
        <v>19.908000000000001</v>
      </c>
      <c r="AV42" s="119">
        <v>8.99</v>
      </c>
      <c r="AW42" s="120">
        <v>17.497</v>
      </c>
    </row>
    <row r="43" spans="1:49" x14ac:dyDescent="0.3">
      <c r="A43" s="125" t="s">
        <v>879</v>
      </c>
      <c r="B43" s="118">
        <v>10.9</v>
      </c>
      <c r="C43" s="119">
        <v>27</v>
      </c>
      <c r="D43" s="119">
        <v>18</v>
      </c>
      <c r="E43" s="119">
        <v>2</v>
      </c>
      <c r="F43" s="119">
        <v>21.1</v>
      </c>
      <c r="G43" s="120">
        <v>29</v>
      </c>
      <c r="H43" s="118">
        <v>13.4</v>
      </c>
      <c r="I43" s="120">
        <v>86</v>
      </c>
      <c r="J43" s="118">
        <v>13.43</v>
      </c>
      <c r="K43" s="119">
        <v>12.34</v>
      </c>
      <c r="L43" s="120">
        <v>11.742000000000001</v>
      </c>
      <c r="M43" s="121" t="s">
        <v>1532</v>
      </c>
      <c r="N43" s="122" t="s">
        <v>1532</v>
      </c>
      <c r="O43" s="123">
        <v>1.137</v>
      </c>
      <c r="P43" s="118">
        <v>79.180000000000007</v>
      </c>
      <c r="Q43" s="119">
        <v>42.53</v>
      </c>
      <c r="R43" s="119">
        <v>171.32</v>
      </c>
      <c r="S43" s="120">
        <v>89.61</v>
      </c>
      <c r="T43" s="123">
        <v>70.849999999999994</v>
      </c>
      <c r="U43" s="123">
        <v>12.67</v>
      </c>
      <c r="V43" s="118">
        <v>20</v>
      </c>
      <c r="W43" s="119">
        <v>7.62</v>
      </c>
      <c r="X43" s="119">
        <v>0.35</v>
      </c>
      <c r="Y43" s="124" t="s">
        <v>1532</v>
      </c>
      <c r="Z43" s="122" t="s">
        <v>1532</v>
      </c>
      <c r="AA43" s="118">
        <v>41.01</v>
      </c>
      <c r="AB43" s="120">
        <v>194.86</v>
      </c>
      <c r="AC43" s="118">
        <v>47.02</v>
      </c>
      <c r="AD43" s="119">
        <v>41.67</v>
      </c>
      <c r="AE43" s="119">
        <v>11.4</v>
      </c>
      <c r="AF43" s="120">
        <v>0</v>
      </c>
      <c r="AG43" s="118">
        <v>2.17225</v>
      </c>
      <c r="AH43" s="119">
        <v>14</v>
      </c>
      <c r="AI43" s="119">
        <v>10.12651</v>
      </c>
      <c r="AJ43" s="119">
        <v>8.5</v>
      </c>
      <c r="AK43" s="120">
        <v>9.4</v>
      </c>
      <c r="AL43" s="118">
        <v>17.71</v>
      </c>
      <c r="AM43" s="120">
        <v>20.89</v>
      </c>
      <c r="AN43" s="118">
        <v>15.85</v>
      </c>
      <c r="AO43" s="124" t="s">
        <v>1532</v>
      </c>
      <c r="AP43" s="124" t="s">
        <v>1532</v>
      </c>
      <c r="AQ43" s="119">
        <v>8.6929999999999996</v>
      </c>
      <c r="AR43" s="124" t="s">
        <v>1532</v>
      </c>
      <c r="AS43" s="119">
        <v>5.9959100000000003</v>
      </c>
      <c r="AT43" s="119">
        <v>6.5914700000000002</v>
      </c>
      <c r="AU43" s="119">
        <v>19.908000000000001</v>
      </c>
      <c r="AV43" s="119">
        <v>8.99</v>
      </c>
      <c r="AW43" s="120">
        <v>17.497</v>
      </c>
    </row>
    <row r="44" spans="1:49" x14ac:dyDescent="0.3">
      <c r="A44" s="125" t="s">
        <v>880</v>
      </c>
      <c r="B44" s="118">
        <v>10.8</v>
      </c>
      <c r="C44" s="119">
        <v>27</v>
      </c>
      <c r="D44" s="119">
        <v>18</v>
      </c>
      <c r="E44" s="119">
        <v>2</v>
      </c>
      <c r="F44" s="119">
        <v>27</v>
      </c>
      <c r="G44" s="120">
        <v>29</v>
      </c>
      <c r="H44" s="118">
        <v>13.4</v>
      </c>
      <c r="I44" s="120">
        <v>86</v>
      </c>
      <c r="J44" s="118">
        <v>13.44</v>
      </c>
      <c r="K44" s="119">
        <v>12.24</v>
      </c>
      <c r="L44" s="120">
        <v>11.005000000000001</v>
      </c>
      <c r="M44" s="121" t="s">
        <v>1532</v>
      </c>
      <c r="N44" s="122" t="s">
        <v>1532</v>
      </c>
      <c r="O44" s="123">
        <v>1.137</v>
      </c>
      <c r="P44" s="118">
        <v>80.02</v>
      </c>
      <c r="Q44" s="119">
        <v>41.98</v>
      </c>
      <c r="R44" s="119">
        <v>172.58</v>
      </c>
      <c r="S44" s="120">
        <v>91.72</v>
      </c>
      <c r="T44" s="123">
        <v>70.968999999999994</v>
      </c>
      <c r="U44" s="123">
        <v>12.77</v>
      </c>
      <c r="V44" s="118">
        <v>20</v>
      </c>
      <c r="W44" s="119">
        <v>10.45</v>
      </c>
      <c r="X44" s="119">
        <v>0.51</v>
      </c>
      <c r="Y44" s="124" t="s">
        <v>1532</v>
      </c>
      <c r="Z44" s="122" t="s">
        <v>1532</v>
      </c>
      <c r="AA44" s="118">
        <v>52.09</v>
      </c>
      <c r="AB44" s="120">
        <v>205.94</v>
      </c>
      <c r="AC44" s="118">
        <v>45.91</v>
      </c>
      <c r="AD44" s="119">
        <v>42.319000000000003</v>
      </c>
      <c r="AE44" s="119">
        <v>11.2</v>
      </c>
      <c r="AF44" s="120">
        <v>0</v>
      </c>
      <c r="AG44" s="118">
        <v>2.17225</v>
      </c>
      <c r="AH44" s="119">
        <v>7</v>
      </c>
      <c r="AI44" s="119">
        <v>9.9660899999999994</v>
      </c>
      <c r="AJ44" s="119">
        <v>8.5</v>
      </c>
      <c r="AK44" s="120">
        <v>9.4</v>
      </c>
      <c r="AL44" s="118">
        <v>17.02</v>
      </c>
      <c r="AM44" s="120">
        <v>20.2</v>
      </c>
      <c r="AN44" s="118">
        <v>15.85</v>
      </c>
      <c r="AO44" s="124" t="s">
        <v>1532</v>
      </c>
      <c r="AP44" s="124" t="s">
        <v>1532</v>
      </c>
      <c r="AQ44" s="119">
        <v>8.7439999999999998</v>
      </c>
      <c r="AR44" s="124" t="s">
        <v>1532</v>
      </c>
      <c r="AS44" s="119">
        <v>6.1623099999999997</v>
      </c>
      <c r="AT44" s="119">
        <v>6.5914700000000002</v>
      </c>
      <c r="AU44" s="119">
        <v>20.143000000000001</v>
      </c>
      <c r="AV44" s="119">
        <v>9.5570000000000004</v>
      </c>
      <c r="AW44" s="120">
        <v>17.254999999999999</v>
      </c>
    </row>
    <row r="45" spans="1:49" x14ac:dyDescent="0.3">
      <c r="A45" s="125" t="s">
        <v>881</v>
      </c>
      <c r="B45" s="118">
        <v>10.8</v>
      </c>
      <c r="C45" s="119">
        <v>27</v>
      </c>
      <c r="D45" s="119">
        <v>18</v>
      </c>
      <c r="E45" s="119">
        <v>2</v>
      </c>
      <c r="F45" s="119">
        <v>27</v>
      </c>
      <c r="G45" s="120">
        <v>29</v>
      </c>
      <c r="H45" s="118">
        <v>13.4</v>
      </c>
      <c r="I45" s="120">
        <v>86</v>
      </c>
      <c r="J45" s="118">
        <v>13.44</v>
      </c>
      <c r="K45" s="119">
        <v>12.24</v>
      </c>
      <c r="L45" s="120">
        <v>11.005000000000001</v>
      </c>
      <c r="M45" s="121" t="s">
        <v>1532</v>
      </c>
      <c r="N45" s="122" t="s">
        <v>1532</v>
      </c>
      <c r="O45" s="123">
        <v>1.137</v>
      </c>
      <c r="P45" s="118">
        <v>80.02</v>
      </c>
      <c r="Q45" s="119">
        <v>41.98</v>
      </c>
      <c r="R45" s="119">
        <v>172.58</v>
      </c>
      <c r="S45" s="120">
        <v>91.72</v>
      </c>
      <c r="T45" s="123">
        <v>70.968999999999994</v>
      </c>
      <c r="U45" s="123">
        <v>12.77</v>
      </c>
      <c r="V45" s="118">
        <v>20</v>
      </c>
      <c r="W45" s="119">
        <v>10.45</v>
      </c>
      <c r="X45" s="119">
        <v>0.51</v>
      </c>
      <c r="Y45" s="124" t="s">
        <v>1532</v>
      </c>
      <c r="Z45" s="122" t="s">
        <v>1532</v>
      </c>
      <c r="AA45" s="118">
        <v>52.09</v>
      </c>
      <c r="AB45" s="120">
        <v>205.94</v>
      </c>
      <c r="AC45" s="118">
        <v>45.91</v>
      </c>
      <c r="AD45" s="119">
        <v>42.319000000000003</v>
      </c>
      <c r="AE45" s="119">
        <v>11.2</v>
      </c>
      <c r="AF45" s="120">
        <v>0</v>
      </c>
      <c r="AG45" s="118">
        <v>2.17225</v>
      </c>
      <c r="AH45" s="119">
        <v>7</v>
      </c>
      <c r="AI45" s="119">
        <v>9.9660899999999994</v>
      </c>
      <c r="AJ45" s="119">
        <v>8.5</v>
      </c>
      <c r="AK45" s="120">
        <v>9.4</v>
      </c>
      <c r="AL45" s="118">
        <v>17.02</v>
      </c>
      <c r="AM45" s="120">
        <v>20.2</v>
      </c>
      <c r="AN45" s="118">
        <v>15.85</v>
      </c>
      <c r="AO45" s="124" t="s">
        <v>1532</v>
      </c>
      <c r="AP45" s="124" t="s">
        <v>1532</v>
      </c>
      <c r="AQ45" s="119">
        <v>8.7439999999999998</v>
      </c>
      <c r="AR45" s="124" t="s">
        <v>1532</v>
      </c>
      <c r="AS45" s="119">
        <v>6.1623099999999997</v>
      </c>
      <c r="AT45" s="119">
        <v>6.5914700000000002</v>
      </c>
      <c r="AU45" s="119">
        <v>20.143000000000001</v>
      </c>
      <c r="AV45" s="119">
        <v>9.5570000000000004</v>
      </c>
      <c r="AW45" s="120">
        <v>17.254999999999999</v>
      </c>
    </row>
    <row r="46" spans="1:49" x14ac:dyDescent="0.3">
      <c r="A46" s="125" t="s">
        <v>882</v>
      </c>
      <c r="B46" s="118">
        <v>10.8</v>
      </c>
      <c r="C46" s="119">
        <v>27</v>
      </c>
      <c r="D46" s="119">
        <v>18</v>
      </c>
      <c r="E46" s="119">
        <v>2</v>
      </c>
      <c r="F46" s="119">
        <v>27.2</v>
      </c>
      <c r="G46" s="120">
        <v>29</v>
      </c>
      <c r="H46" s="118">
        <v>13</v>
      </c>
      <c r="I46" s="120">
        <v>86</v>
      </c>
      <c r="J46" s="118">
        <v>13.48</v>
      </c>
      <c r="K46" s="119">
        <v>12.35</v>
      </c>
      <c r="L46" s="120">
        <v>13.544</v>
      </c>
      <c r="M46" s="121" t="s">
        <v>1532</v>
      </c>
      <c r="N46" s="122" t="s">
        <v>1532</v>
      </c>
      <c r="O46" s="123">
        <v>1.137</v>
      </c>
      <c r="P46" s="118">
        <v>79.180000000000007</v>
      </c>
      <c r="Q46" s="119">
        <v>41.98</v>
      </c>
      <c r="R46" s="119">
        <v>173.83</v>
      </c>
      <c r="S46" s="120">
        <v>92.97</v>
      </c>
      <c r="T46" s="123">
        <v>71.733999999999995</v>
      </c>
      <c r="U46" s="123">
        <v>12.78</v>
      </c>
      <c r="V46" s="118">
        <v>20</v>
      </c>
      <c r="W46" s="119">
        <v>14.32</v>
      </c>
      <c r="X46" s="119">
        <v>4.75</v>
      </c>
      <c r="Y46" s="124" t="s">
        <v>1532</v>
      </c>
      <c r="Z46" s="122" t="s">
        <v>1532</v>
      </c>
      <c r="AA46" s="118">
        <v>39.159999999999997</v>
      </c>
      <c r="AB46" s="120">
        <v>193.01</v>
      </c>
      <c r="AC46" s="118">
        <v>46.61</v>
      </c>
      <c r="AD46" s="119">
        <v>41.947000000000003</v>
      </c>
      <c r="AE46" s="119">
        <v>11.22</v>
      </c>
      <c r="AF46" s="120">
        <v>0</v>
      </c>
      <c r="AG46" s="118">
        <v>2.17225</v>
      </c>
      <c r="AH46" s="119">
        <v>9</v>
      </c>
      <c r="AI46" s="119">
        <v>10.067970000000001</v>
      </c>
      <c r="AJ46" s="119">
        <v>8.5</v>
      </c>
      <c r="AK46" s="120">
        <v>9.4</v>
      </c>
      <c r="AL46" s="118">
        <v>16.62</v>
      </c>
      <c r="AM46" s="120">
        <v>19.8</v>
      </c>
      <c r="AN46" s="118">
        <v>15.85</v>
      </c>
      <c r="AO46" s="124" t="s">
        <v>1532</v>
      </c>
      <c r="AP46" s="124" t="s">
        <v>1532</v>
      </c>
      <c r="AQ46" s="119">
        <v>8.8940000000000001</v>
      </c>
      <c r="AR46" s="124" t="s">
        <v>1532</v>
      </c>
      <c r="AS46" s="119">
        <v>6.48475</v>
      </c>
      <c r="AT46" s="119">
        <v>6.5914700000000002</v>
      </c>
      <c r="AU46" s="119">
        <v>20.687999999999999</v>
      </c>
      <c r="AV46" s="119">
        <v>10.566000000000001</v>
      </c>
      <c r="AW46" s="120">
        <v>17.382999999999999</v>
      </c>
    </row>
    <row r="47" spans="1:49" x14ac:dyDescent="0.3">
      <c r="A47" s="125" t="s">
        <v>883</v>
      </c>
      <c r="B47" s="118">
        <v>10.8</v>
      </c>
      <c r="C47" s="119">
        <v>27</v>
      </c>
      <c r="D47" s="119">
        <v>18</v>
      </c>
      <c r="E47" s="119">
        <v>2</v>
      </c>
      <c r="F47" s="119">
        <v>27.2</v>
      </c>
      <c r="G47" s="120">
        <v>29</v>
      </c>
      <c r="H47" s="118">
        <v>13</v>
      </c>
      <c r="I47" s="120">
        <v>86</v>
      </c>
      <c r="J47" s="118">
        <v>13.48</v>
      </c>
      <c r="K47" s="119">
        <v>12.35</v>
      </c>
      <c r="L47" s="120">
        <v>13.544</v>
      </c>
      <c r="M47" s="121" t="s">
        <v>1532</v>
      </c>
      <c r="N47" s="122" t="s">
        <v>1532</v>
      </c>
      <c r="O47" s="123">
        <v>1.137</v>
      </c>
      <c r="P47" s="118">
        <v>79.180000000000007</v>
      </c>
      <c r="Q47" s="119">
        <v>41.98</v>
      </c>
      <c r="R47" s="119">
        <v>173.83</v>
      </c>
      <c r="S47" s="120">
        <v>92.97</v>
      </c>
      <c r="T47" s="123">
        <v>71.733999999999995</v>
      </c>
      <c r="U47" s="123">
        <v>12.78</v>
      </c>
      <c r="V47" s="118">
        <v>20</v>
      </c>
      <c r="W47" s="119">
        <v>14.32</v>
      </c>
      <c r="X47" s="119">
        <v>4.75</v>
      </c>
      <c r="Y47" s="124" t="s">
        <v>1532</v>
      </c>
      <c r="Z47" s="122" t="s">
        <v>1532</v>
      </c>
      <c r="AA47" s="118">
        <v>39.159999999999997</v>
      </c>
      <c r="AB47" s="120">
        <v>193.01</v>
      </c>
      <c r="AC47" s="118">
        <v>46.61</v>
      </c>
      <c r="AD47" s="119">
        <v>41.947000000000003</v>
      </c>
      <c r="AE47" s="119">
        <v>11.22</v>
      </c>
      <c r="AF47" s="120">
        <v>0</v>
      </c>
      <c r="AG47" s="118">
        <v>2.17225</v>
      </c>
      <c r="AH47" s="119">
        <v>9</v>
      </c>
      <c r="AI47" s="119">
        <v>10.067970000000001</v>
      </c>
      <c r="AJ47" s="119">
        <v>8.5</v>
      </c>
      <c r="AK47" s="120">
        <v>9.4</v>
      </c>
      <c r="AL47" s="118">
        <v>16.62</v>
      </c>
      <c r="AM47" s="120">
        <v>19.8</v>
      </c>
      <c r="AN47" s="118">
        <v>15.85</v>
      </c>
      <c r="AO47" s="124" t="s">
        <v>1532</v>
      </c>
      <c r="AP47" s="124" t="s">
        <v>1532</v>
      </c>
      <c r="AQ47" s="119">
        <v>8.8940000000000001</v>
      </c>
      <c r="AR47" s="124" t="s">
        <v>1532</v>
      </c>
      <c r="AS47" s="119">
        <v>6.48475</v>
      </c>
      <c r="AT47" s="119">
        <v>6.5914700000000002</v>
      </c>
      <c r="AU47" s="119">
        <v>20.687999999999999</v>
      </c>
      <c r="AV47" s="119">
        <v>10.566000000000001</v>
      </c>
      <c r="AW47" s="120">
        <v>17.382999999999999</v>
      </c>
    </row>
    <row r="48" spans="1:49" x14ac:dyDescent="0.3">
      <c r="A48" s="125" t="s">
        <v>884</v>
      </c>
      <c r="B48" s="118">
        <v>10.8</v>
      </c>
      <c r="C48" s="119">
        <v>27</v>
      </c>
      <c r="D48" s="119">
        <v>18</v>
      </c>
      <c r="E48" s="119">
        <v>2</v>
      </c>
      <c r="F48" s="119">
        <v>37.1</v>
      </c>
      <c r="G48" s="120">
        <v>29</v>
      </c>
      <c r="H48" s="118">
        <v>13</v>
      </c>
      <c r="I48" s="120">
        <v>88</v>
      </c>
      <c r="J48" s="118">
        <v>13.44</v>
      </c>
      <c r="K48" s="119">
        <v>12.24</v>
      </c>
      <c r="L48" s="120">
        <v>13.603999999999999</v>
      </c>
      <c r="M48" s="118">
        <v>1.07</v>
      </c>
      <c r="N48" s="120">
        <v>111.3</v>
      </c>
      <c r="O48" s="123">
        <v>1.137</v>
      </c>
      <c r="P48" s="118">
        <v>79.180000000000007</v>
      </c>
      <c r="Q48" s="119">
        <v>41.98</v>
      </c>
      <c r="R48" s="119">
        <v>175.1</v>
      </c>
      <c r="S48" s="120">
        <v>94.24</v>
      </c>
      <c r="T48" s="123">
        <v>72.125</v>
      </c>
      <c r="U48" s="123">
        <v>12.91</v>
      </c>
      <c r="V48" s="118">
        <v>18.86</v>
      </c>
      <c r="W48" s="119">
        <v>14.47</v>
      </c>
      <c r="X48" s="119">
        <v>6.73</v>
      </c>
      <c r="Y48" s="124" t="s">
        <v>1532</v>
      </c>
      <c r="Z48" s="122" t="s">
        <v>1532</v>
      </c>
      <c r="AA48" s="118">
        <v>45.12</v>
      </c>
      <c r="AB48" s="120">
        <v>198.97</v>
      </c>
      <c r="AC48" s="118">
        <v>46.16</v>
      </c>
      <c r="AD48" s="119">
        <v>42.771000000000001</v>
      </c>
      <c r="AE48" s="119">
        <v>12.64</v>
      </c>
      <c r="AF48" s="120">
        <v>0</v>
      </c>
      <c r="AG48" s="118">
        <v>2.17225</v>
      </c>
      <c r="AH48" s="119">
        <v>19</v>
      </c>
      <c r="AI48" s="119">
        <v>10.010960000000001</v>
      </c>
      <c r="AJ48" s="119">
        <v>8.5</v>
      </c>
      <c r="AK48" s="120">
        <v>9.4</v>
      </c>
      <c r="AL48" s="118">
        <v>17.04</v>
      </c>
      <c r="AM48" s="120">
        <v>19.82</v>
      </c>
      <c r="AN48" s="118">
        <v>15.85</v>
      </c>
      <c r="AO48" s="124" t="s">
        <v>1532</v>
      </c>
      <c r="AP48" s="124" t="s">
        <v>1532</v>
      </c>
      <c r="AQ48" s="119">
        <v>10.298</v>
      </c>
      <c r="AR48" s="124" t="s">
        <v>1532</v>
      </c>
      <c r="AS48" s="119">
        <v>6.9410100000000003</v>
      </c>
      <c r="AT48" s="119">
        <v>6.5914700000000002</v>
      </c>
      <c r="AU48" s="119">
        <v>21.786000000000001</v>
      </c>
      <c r="AV48" s="119">
        <v>11.667</v>
      </c>
      <c r="AW48" s="120">
        <v>17.431999999999999</v>
      </c>
    </row>
    <row r="49" spans="1:49" x14ac:dyDescent="0.3">
      <c r="A49" s="125" t="s">
        <v>885</v>
      </c>
      <c r="B49" s="118">
        <v>10.8</v>
      </c>
      <c r="C49" s="119">
        <v>27</v>
      </c>
      <c r="D49" s="119">
        <v>18</v>
      </c>
      <c r="E49" s="119">
        <v>2</v>
      </c>
      <c r="F49" s="119">
        <v>37.1</v>
      </c>
      <c r="G49" s="120">
        <v>29</v>
      </c>
      <c r="H49" s="118">
        <v>13</v>
      </c>
      <c r="I49" s="120">
        <v>88</v>
      </c>
      <c r="J49" s="118">
        <v>13.44</v>
      </c>
      <c r="K49" s="119">
        <v>12.24</v>
      </c>
      <c r="L49" s="120">
        <v>13.603999999999999</v>
      </c>
      <c r="M49" s="118">
        <v>1.07</v>
      </c>
      <c r="N49" s="120">
        <v>111.3</v>
      </c>
      <c r="O49" s="123">
        <v>1.137</v>
      </c>
      <c r="P49" s="118">
        <v>79.180000000000007</v>
      </c>
      <c r="Q49" s="119">
        <v>41.98</v>
      </c>
      <c r="R49" s="119">
        <v>175.1</v>
      </c>
      <c r="S49" s="120">
        <v>94.24</v>
      </c>
      <c r="T49" s="123">
        <v>72.125</v>
      </c>
      <c r="U49" s="123">
        <v>12.91</v>
      </c>
      <c r="V49" s="118">
        <v>18.86</v>
      </c>
      <c r="W49" s="119">
        <v>14.47</v>
      </c>
      <c r="X49" s="119">
        <v>6.73</v>
      </c>
      <c r="Y49" s="124" t="s">
        <v>1532</v>
      </c>
      <c r="Z49" s="122" t="s">
        <v>1532</v>
      </c>
      <c r="AA49" s="118">
        <v>45.12</v>
      </c>
      <c r="AB49" s="120">
        <v>198.97</v>
      </c>
      <c r="AC49" s="118">
        <v>46.16</v>
      </c>
      <c r="AD49" s="119">
        <v>42.771000000000001</v>
      </c>
      <c r="AE49" s="119">
        <v>12.64</v>
      </c>
      <c r="AF49" s="120">
        <v>0</v>
      </c>
      <c r="AG49" s="118">
        <v>2.17225</v>
      </c>
      <c r="AH49" s="119">
        <v>19</v>
      </c>
      <c r="AI49" s="119">
        <v>10.010960000000001</v>
      </c>
      <c r="AJ49" s="119">
        <v>8.5</v>
      </c>
      <c r="AK49" s="120">
        <v>9.4</v>
      </c>
      <c r="AL49" s="118">
        <v>17.04</v>
      </c>
      <c r="AM49" s="120">
        <v>19.82</v>
      </c>
      <c r="AN49" s="118">
        <v>15.85</v>
      </c>
      <c r="AO49" s="124" t="s">
        <v>1532</v>
      </c>
      <c r="AP49" s="124" t="s">
        <v>1532</v>
      </c>
      <c r="AQ49" s="119">
        <v>10.298</v>
      </c>
      <c r="AR49" s="124" t="s">
        <v>1532</v>
      </c>
      <c r="AS49" s="119">
        <v>6.9410100000000003</v>
      </c>
      <c r="AT49" s="119">
        <v>6.5914700000000002</v>
      </c>
      <c r="AU49" s="119">
        <v>21.786000000000001</v>
      </c>
      <c r="AV49" s="119">
        <v>11.667</v>
      </c>
      <c r="AW49" s="120">
        <v>17.431999999999999</v>
      </c>
    </row>
    <row r="50" spans="1:49" x14ac:dyDescent="0.3">
      <c r="A50" s="125" t="s">
        <v>886</v>
      </c>
      <c r="B50" s="118">
        <v>10.8</v>
      </c>
      <c r="C50" s="119">
        <v>27</v>
      </c>
      <c r="D50" s="119">
        <v>18</v>
      </c>
      <c r="E50" s="119">
        <v>2</v>
      </c>
      <c r="F50" s="119">
        <v>40.1</v>
      </c>
      <c r="G50" s="120">
        <v>29</v>
      </c>
      <c r="H50" s="118">
        <v>13</v>
      </c>
      <c r="I50" s="120">
        <v>99</v>
      </c>
      <c r="J50" s="118">
        <v>13.53</v>
      </c>
      <c r="K50" s="119">
        <v>12.36</v>
      </c>
      <c r="L50" s="120">
        <v>21.859000000000002</v>
      </c>
      <c r="M50" s="121" t="s">
        <v>1532</v>
      </c>
      <c r="N50" s="122" t="s">
        <v>1532</v>
      </c>
      <c r="O50" s="123">
        <v>1.137</v>
      </c>
      <c r="P50" s="118">
        <v>79.180000000000007</v>
      </c>
      <c r="Q50" s="119">
        <v>41.98</v>
      </c>
      <c r="R50" s="119">
        <v>176.37</v>
      </c>
      <c r="S50" s="120">
        <v>95.51</v>
      </c>
      <c r="T50" s="123">
        <v>79.248999999999995</v>
      </c>
      <c r="U50" s="123">
        <v>12.9</v>
      </c>
      <c r="V50" s="118">
        <v>19.54</v>
      </c>
      <c r="W50" s="119">
        <v>15.8</v>
      </c>
      <c r="X50" s="119">
        <v>7.97</v>
      </c>
      <c r="Y50" s="124" t="s">
        <v>1532</v>
      </c>
      <c r="Z50" s="122" t="s">
        <v>1532</v>
      </c>
      <c r="AA50" s="118">
        <v>43.39</v>
      </c>
      <c r="AB50" s="120">
        <v>201.886</v>
      </c>
      <c r="AC50" s="118">
        <v>47.075000000000003</v>
      </c>
      <c r="AD50" s="119">
        <v>42.8</v>
      </c>
      <c r="AE50" s="119">
        <v>12.061</v>
      </c>
      <c r="AF50" s="120">
        <v>0</v>
      </c>
      <c r="AG50" s="118">
        <v>2.17225</v>
      </c>
      <c r="AH50" s="119">
        <v>19</v>
      </c>
      <c r="AI50" s="119">
        <v>10.41588</v>
      </c>
      <c r="AJ50" s="119">
        <v>8.5</v>
      </c>
      <c r="AK50" s="120">
        <v>9.4</v>
      </c>
      <c r="AL50" s="118">
        <v>15.98</v>
      </c>
      <c r="AM50" s="120">
        <v>18.760000000000002</v>
      </c>
      <c r="AN50" s="118">
        <v>15.85</v>
      </c>
      <c r="AO50" s="124" t="s">
        <v>1532</v>
      </c>
      <c r="AP50" s="124" t="s">
        <v>1532</v>
      </c>
      <c r="AQ50" s="119">
        <v>11.244999999999999</v>
      </c>
      <c r="AR50" s="124" t="s">
        <v>1532</v>
      </c>
      <c r="AS50" s="119">
        <v>7.1536799999999996</v>
      </c>
      <c r="AT50" s="119">
        <v>6.5914700000000002</v>
      </c>
      <c r="AU50" s="119">
        <v>22.317</v>
      </c>
      <c r="AV50" s="119">
        <v>12.161</v>
      </c>
      <c r="AW50" s="120">
        <v>17.254999999999999</v>
      </c>
    </row>
    <row r="51" spans="1:49" x14ac:dyDescent="0.3">
      <c r="A51" s="125" t="s">
        <v>887</v>
      </c>
      <c r="B51" s="118">
        <v>10.8</v>
      </c>
      <c r="C51" s="119">
        <v>27</v>
      </c>
      <c r="D51" s="119">
        <v>18</v>
      </c>
      <c r="E51" s="119">
        <v>2</v>
      </c>
      <c r="F51" s="119">
        <v>40.1</v>
      </c>
      <c r="G51" s="120">
        <v>29</v>
      </c>
      <c r="H51" s="118">
        <v>13</v>
      </c>
      <c r="I51" s="120">
        <v>99</v>
      </c>
      <c r="J51" s="118">
        <v>13.53</v>
      </c>
      <c r="K51" s="119">
        <v>12.36</v>
      </c>
      <c r="L51" s="120">
        <v>21.859000000000002</v>
      </c>
      <c r="M51" s="121" t="s">
        <v>1532</v>
      </c>
      <c r="N51" s="122" t="s">
        <v>1532</v>
      </c>
      <c r="O51" s="123">
        <v>1.137</v>
      </c>
      <c r="P51" s="118">
        <v>79.180000000000007</v>
      </c>
      <c r="Q51" s="119">
        <v>41.98</v>
      </c>
      <c r="R51" s="119">
        <v>176.37</v>
      </c>
      <c r="S51" s="120">
        <v>95.51</v>
      </c>
      <c r="T51" s="123">
        <v>79.248999999999995</v>
      </c>
      <c r="U51" s="123">
        <v>12.9</v>
      </c>
      <c r="V51" s="118">
        <v>19.54</v>
      </c>
      <c r="W51" s="119">
        <v>15.8</v>
      </c>
      <c r="X51" s="119">
        <v>7.97</v>
      </c>
      <c r="Y51" s="124" t="s">
        <v>1532</v>
      </c>
      <c r="Z51" s="122" t="s">
        <v>1532</v>
      </c>
      <c r="AA51" s="118">
        <v>43.39</v>
      </c>
      <c r="AB51" s="120">
        <v>201.886</v>
      </c>
      <c r="AC51" s="118">
        <v>47.075000000000003</v>
      </c>
      <c r="AD51" s="119">
        <v>42.8</v>
      </c>
      <c r="AE51" s="119">
        <v>12.061</v>
      </c>
      <c r="AF51" s="120">
        <v>0</v>
      </c>
      <c r="AG51" s="118">
        <v>2.17225</v>
      </c>
      <c r="AH51" s="119">
        <v>19</v>
      </c>
      <c r="AI51" s="119">
        <v>10.41588</v>
      </c>
      <c r="AJ51" s="119">
        <v>8.5</v>
      </c>
      <c r="AK51" s="120">
        <v>9.4</v>
      </c>
      <c r="AL51" s="118">
        <v>15.98</v>
      </c>
      <c r="AM51" s="120">
        <v>18.760000000000002</v>
      </c>
      <c r="AN51" s="118">
        <v>15.85</v>
      </c>
      <c r="AO51" s="124" t="s">
        <v>1532</v>
      </c>
      <c r="AP51" s="124" t="s">
        <v>1532</v>
      </c>
      <c r="AQ51" s="119">
        <v>11.244999999999999</v>
      </c>
      <c r="AR51" s="124" t="s">
        <v>1532</v>
      </c>
      <c r="AS51" s="119">
        <v>7.1536799999999996</v>
      </c>
      <c r="AT51" s="119">
        <v>6.5914700000000002</v>
      </c>
      <c r="AU51" s="119">
        <v>22.317</v>
      </c>
      <c r="AV51" s="119">
        <v>12.161</v>
      </c>
      <c r="AW51" s="120">
        <v>17.254999999999999</v>
      </c>
    </row>
    <row r="52" spans="1:49" x14ac:dyDescent="0.3">
      <c r="A52" s="125" t="s">
        <v>888</v>
      </c>
      <c r="B52" s="118">
        <v>10.8</v>
      </c>
      <c r="C52" s="119">
        <v>27</v>
      </c>
      <c r="D52" s="119">
        <v>18</v>
      </c>
      <c r="E52" s="119">
        <v>2</v>
      </c>
      <c r="F52" s="119">
        <v>40</v>
      </c>
      <c r="G52" s="120">
        <v>29</v>
      </c>
      <c r="H52" s="118">
        <v>13</v>
      </c>
      <c r="I52" s="120">
        <v>99</v>
      </c>
      <c r="J52" s="118">
        <v>14.07</v>
      </c>
      <c r="K52" s="119">
        <v>12.35</v>
      </c>
      <c r="L52" s="120">
        <v>21.835999999999999</v>
      </c>
      <c r="M52" s="121" t="s">
        <v>1532</v>
      </c>
      <c r="N52" s="122" t="s">
        <v>1532</v>
      </c>
      <c r="O52" s="123">
        <v>1.137</v>
      </c>
      <c r="P52" s="118">
        <v>79.180000000000007</v>
      </c>
      <c r="Q52" s="119">
        <v>42.53</v>
      </c>
      <c r="R52" s="119">
        <v>177.64</v>
      </c>
      <c r="S52" s="120">
        <v>96.78</v>
      </c>
      <c r="T52" s="123">
        <v>78.27</v>
      </c>
      <c r="U52" s="123">
        <v>12.91</v>
      </c>
      <c r="V52" s="118">
        <v>18.86</v>
      </c>
      <c r="W52" s="119">
        <v>13.21</v>
      </c>
      <c r="X52" s="119">
        <v>7.4</v>
      </c>
      <c r="Y52" s="124" t="s">
        <v>1532</v>
      </c>
      <c r="Z52" s="122" t="s">
        <v>1532</v>
      </c>
      <c r="AA52" s="118">
        <v>42.1</v>
      </c>
      <c r="AB52" s="120">
        <v>200.59399999999999</v>
      </c>
      <c r="AC52" s="118">
        <v>47.063000000000002</v>
      </c>
      <c r="AD52" s="119">
        <v>43.347999999999999</v>
      </c>
      <c r="AE52" s="119">
        <v>10.574999999999999</v>
      </c>
      <c r="AF52" s="120">
        <v>0</v>
      </c>
      <c r="AG52" s="118">
        <v>2.17225</v>
      </c>
      <c r="AH52" s="119">
        <v>21.1</v>
      </c>
      <c r="AI52" s="119">
        <v>9.8974799999999998</v>
      </c>
      <c r="AJ52" s="119">
        <v>8.5</v>
      </c>
      <c r="AK52" s="120">
        <v>9.4</v>
      </c>
      <c r="AL52" s="118">
        <v>15.88</v>
      </c>
      <c r="AM52" s="120">
        <v>18.66</v>
      </c>
      <c r="AN52" s="118">
        <v>15.85</v>
      </c>
      <c r="AO52" s="124" t="s">
        <v>1532</v>
      </c>
      <c r="AP52" s="124" t="s">
        <v>1532</v>
      </c>
      <c r="AQ52" s="119">
        <v>12.179</v>
      </c>
      <c r="AR52" s="124" t="s">
        <v>1532</v>
      </c>
      <c r="AS52" s="119">
        <v>7.0876999999999999</v>
      </c>
      <c r="AT52" s="119">
        <v>6.5914700000000002</v>
      </c>
      <c r="AU52" s="119">
        <v>22.626000000000001</v>
      </c>
      <c r="AV52" s="119">
        <v>11.534000000000001</v>
      </c>
      <c r="AW52" s="120">
        <v>17.206</v>
      </c>
    </row>
    <row r="53" spans="1:49" x14ac:dyDescent="0.3">
      <c r="A53" s="125" t="s">
        <v>889</v>
      </c>
      <c r="B53" s="118">
        <v>10.8</v>
      </c>
      <c r="C53" s="119">
        <v>27</v>
      </c>
      <c r="D53" s="119">
        <v>18</v>
      </c>
      <c r="E53" s="119">
        <v>2</v>
      </c>
      <c r="F53" s="119">
        <v>40</v>
      </c>
      <c r="G53" s="120">
        <v>29</v>
      </c>
      <c r="H53" s="118">
        <v>13</v>
      </c>
      <c r="I53" s="120">
        <v>99</v>
      </c>
      <c r="J53" s="118">
        <v>14.07</v>
      </c>
      <c r="K53" s="119">
        <v>12.35</v>
      </c>
      <c r="L53" s="120">
        <v>21.835999999999999</v>
      </c>
      <c r="M53" s="121" t="s">
        <v>1532</v>
      </c>
      <c r="N53" s="122" t="s">
        <v>1532</v>
      </c>
      <c r="O53" s="123">
        <v>1.137</v>
      </c>
      <c r="P53" s="118">
        <v>79.180000000000007</v>
      </c>
      <c r="Q53" s="119">
        <v>42.53</v>
      </c>
      <c r="R53" s="119">
        <v>177.64</v>
      </c>
      <c r="S53" s="120">
        <v>96.78</v>
      </c>
      <c r="T53" s="123">
        <v>78.27</v>
      </c>
      <c r="U53" s="123">
        <v>12.91</v>
      </c>
      <c r="V53" s="118">
        <v>18.86</v>
      </c>
      <c r="W53" s="119">
        <v>13.21</v>
      </c>
      <c r="X53" s="119">
        <v>7.4</v>
      </c>
      <c r="Y53" s="124" t="s">
        <v>1532</v>
      </c>
      <c r="Z53" s="122" t="s">
        <v>1532</v>
      </c>
      <c r="AA53" s="118">
        <v>42.1</v>
      </c>
      <c r="AB53" s="120">
        <v>200.59399999999999</v>
      </c>
      <c r="AC53" s="118">
        <v>47.063000000000002</v>
      </c>
      <c r="AD53" s="119">
        <v>43.347999999999999</v>
      </c>
      <c r="AE53" s="119">
        <v>10.574999999999999</v>
      </c>
      <c r="AF53" s="120">
        <v>0</v>
      </c>
      <c r="AG53" s="118">
        <v>2.17225</v>
      </c>
      <c r="AH53" s="119">
        <v>21.1</v>
      </c>
      <c r="AI53" s="119">
        <v>9.8974799999999998</v>
      </c>
      <c r="AJ53" s="119">
        <v>8.5</v>
      </c>
      <c r="AK53" s="120">
        <v>9.4</v>
      </c>
      <c r="AL53" s="118">
        <v>15.88</v>
      </c>
      <c r="AM53" s="120">
        <v>18.66</v>
      </c>
      <c r="AN53" s="118">
        <v>15.85</v>
      </c>
      <c r="AO53" s="124" t="s">
        <v>1532</v>
      </c>
      <c r="AP53" s="124" t="s">
        <v>1532</v>
      </c>
      <c r="AQ53" s="119">
        <v>12.179</v>
      </c>
      <c r="AR53" s="124" t="s">
        <v>1532</v>
      </c>
      <c r="AS53" s="119">
        <v>7.0876999999999999</v>
      </c>
      <c r="AT53" s="119">
        <v>6.5914700000000002</v>
      </c>
      <c r="AU53" s="119">
        <v>22.626000000000001</v>
      </c>
      <c r="AV53" s="119">
        <v>11.534000000000001</v>
      </c>
      <c r="AW53" s="120">
        <v>17.206</v>
      </c>
    </row>
    <row r="54" spans="1:49" x14ac:dyDescent="0.3">
      <c r="A54" s="125" t="s">
        <v>890</v>
      </c>
      <c r="B54" s="118">
        <v>10.8</v>
      </c>
      <c r="C54" s="119">
        <v>27</v>
      </c>
      <c r="D54" s="119">
        <v>18</v>
      </c>
      <c r="E54" s="119">
        <v>2</v>
      </c>
      <c r="F54" s="119">
        <v>40</v>
      </c>
      <c r="G54" s="120">
        <v>29</v>
      </c>
      <c r="H54" s="118">
        <v>13</v>
      </c>
      <c r="I54" s="120">
        <v>97</v>
      </c>
      <c r="J54" s="118">
        <v>14.02</v>
      </c>
      <c r="K54" s="119">
        <v>12.29</v>
      </c>
      <c r="L54" s="120">
        <v>21.774000000000001</v>
      </c>
      <c r="M54" s="121" t="s">
        <v>1532</v>
      </c>
      <c r="N54" s="122" t="s">
        <v>1532</v>
      </c>
      <c r="O54" s="123">
        <v>1.137</v>
      </c>
      <c r="P54" s="118">
        <v>80.02</v>
      </c>
      <c r="Q54" s="119">
        <v>43.65</v>
      </c>
      <c r="R54" s="119">
        <v>177.64</v>
      </c>
      <c r="S54" s="120">
        <v>96.78</v>
      </c>
      <c r="T54" s="123">
        <v>76.623999999999995</v>
      </c>
      <c r="U54" s="123">
        <v>12.92</v>
      </c>
      <c r="V54" s="118">
        <v>18.86</v>
      </c>
      <c r="W54" s="119">
        <v>13.15</v>
      </c>
      <c r="X54" s="119">
        <v>7.18</v>
      </c>
      <c r="Y54" s="124" t="s">
        <v>1532</v>
      </c>
      <c r="Z54" s="122" t="s">
        <v>1532</v>
      </c>
      <c r="AA54" s="118">
        <v>47.16</v>
      </c>
      <c r="AB54" s="120">
        <v>208.65299999999999</v>
      </c>
      <c r="AC54" s="118">
        <v>47.576999999999998</v>
      </c>
      <c r="AD54" s="119">
        <v>43.286999999999999</v>
      </c>
      <c r="AE54" s="119">
        <v>10.3</v>
      </c>
      <c r="AF54" s="120">
        <v>0</v>
      </c>
      <c r="AG54" s="118">
        <v>2.17225</v>
      </c>
      <c r="AH54" s="119">
        <v>21</v>
      </c>
      <c r="AI54" s="119">
        <v>10.26168</v>
      </c>
      <c r="AJ54" s="119">
        <v>8.5</v>
      </c>
      <c r="AK54" s="120">
        <v>9.4</v>
      </c>
      <c r="AL54" s="118">
        <v>15.68</v>
      </c>
      <c r="AM54" s="120">
        <v>18.46</v>
      </c>
      <c r="AN54" s="118">
        <v>14.746</v>
      </c>
      <c r="AO54" s="124" t="s">
        <v>1532</v>
      </c>
      <c r="AP54" s="124" t="s">
        <v>1532</v>
      </c>
      <c r="AQ54" s="119">
        <v>12.308999999999999</v>
      </c>
      <c r="AR54" s="124" t="s">
        <v>1532</v>
      </c>
      <c r="AS54" s="119">
        <v>7.1343800000000002</v>
      </c>
      <c r="AT54" s="119">
        <v>6.5914700000000002</v>
      </c>
      <c r="AU54" s="119">
        <v>22.946999999999999</v>
      </c>
      <c r="AV54" s="119">
        <v>11.438000000000001</v>
      </c>
      <c r="AW54" s="120">
        <v>17.382999999999999</v>
      </c>
    </row>
    <row r="55" spans="1:49" x14ac:dyDescent="0.3">
      <c r="A55" s="125" t="s">
        <v>891</v>
      </c>
      <c r="B55" s="118">
        <v>10.8</v>
      </c>
      <c r="C55" s="119">
        <v>27</v>
      </c>
      <c r="D55" s="119">
        <v>18</v>
      </c>
      <c r="E55" s="119">
        <v>2</v>
      </c>
      <c r="F55" s="119">
        <v>40</v>
      </c>
      <c r="G55" s="120">
        <v>29</v>
      </c>
      <c r="H55" s="118">
        <v>13</v>
      </c>
      <c r="I55" s="120">
        <v>97</v>
      </c>
      <c r="J55" s="118">
        <v>14.02</v>
      </c>
      <c r="K55" s="119">
        <v>12.29</v>
      </c>
      <c r="L55" s="120">
        <v>21.774000000000001</v>
      </c>
      <c r="M55" s="121" t="s">
        <v>1532</v>
      </c>
      <c r="N55" s="122" t="s">
        <v>1532</v>
      </c>
      <c r="O55" s="123">
        <v>1.137</v>
      </c>
      <c r="P55" s="118">
        <v>80.02</v>
      </c>
      <c r="Q55" s="119">
        <v>43.65</v>
      </c>
      <c r="R55" s="119">
        <v>177.64</v>
      </c>
      <c r="S55" s="120">
        <v>96.78</v>
      </c>
      <c r="T55" s="123">
        <v>76.623999999999995</v>
      </c>
      <c r="U55" s="123">
        <v>12.92</v>
      </c>
      <c r="V55" s="118">
        <v>18.86</v>
      </c>
      <c r="W55" s="119">
        <v>13.15</v>
      </c>
      <c r="X55" s="119">
        <v>7.18</v>
      </c>
      <c r="Y55" s="124" t="s">
        <v>1532</v>
      </c>
      <c r="Z55" s="122" t="s">
        <v>1532</v>
      </c>
      <c r="AA55" s="118">
        <v>47.16</v>
      </c>
      <c r="AB55" s="120">
        <v>208.65299999999999</v>
      </c>
      <c r="AC55" s="118">
        <v>47.576999999999998</v>
      </c>
      <c r="AD55" s="119">
        <v>43.286999999999999</v>
      </c>
      <c r="AE55" s="119">
        <v>10.3</v>
      </c>
      <c r="AF55" s="120">
        <v>0</v>
      </c>
      <c r="AG55" s="118">
        <v>2.17225</v>
      </c>
      <c r="AH55" s="119">
        <v>21</v>
      </c>
      <c r="AI55" s="119">
        <v>10.26168</v>
      </c>
      <c r="AJ55" s="119">
        <v>8.5</v>
      </c>
      <c r="AK55" s="120">
        <v>9.4</v>
      </c>
      <c r="AL55" s="118">
        <v>15.68</v>
      </c>
      <c r="AM55" s="120">
        <v>18.46</v>
      </c>
      <c r="AN55" s="118">
        <v>14.746</v>
      </c>
      <c r="AO55" s="124" t="s">
        <v>1532</v>
      </c>
      <c r="AP55" s="124" t="s">
        <v>1532</v>
      </c>
      <c r="AQ55" s="119">
        <v>12.308999999999999</v>
      </c>
      <c r="AR55" s="124" t="s">
        <v>1532</v>
      </c>
      <c r="AS55" s="119">
        <v>7.1343800000000002</v>
      </c>
      <c r="AT55" s="119">
        <v>6.5914700000000002</v>
      </c>
      <c r="AU55" s="119">
        <v>22.946999999999999</v>
      </c>
      <c r="AV55" s="119">
        <v>11.438000000000001</v>
      </c>
      <c r="AW55" s="120">
        <v>17.382999999999999</v>
      </c>
    </row>
    <row r="56" spans="1:49" x14ac:dyDescent="0.3">
      <c r="A56" s="125" t="s">
        <v>892</v>
      </c>
      <c r="B56" s="118">
        <v>10.8</v>
      </c>
      <c r="C56" s="119">
        <v>27</v>
      </c>
      <c r="D56" s="119">
        <v>18</v>
      </c>
      <c r="E56" s="119">
        <v>2</v>
      </c>
      <c r="F56" s="119">
        <v>40</v>
      </c>
      <c r="G56" s="120">
        <v>29</v>
      </c>
      <c r="H56" s="118">
        <v>13</v>
      </c>
      <c r="I56" s="120">
        <v>99</v>
      </c>
      <c r="J56" s="118">
        <v>13.95</v>
      </c>
      <c r="K56" s="119">
        <v>12.28</v>
      </c>
      <c r="L56" s="120">
        <v>11.973000000000001</v>
      </c>
      <c r="M56" s="121" t="s">
        <v>1532</v>
      </c>
      <c r="N56" s="122" t="s">
        <v>1532</v>
      </c>
      <c r="O56" s="123">
        <v>1.137</v>
      </c>
      <c r="P56" s="118">
        <v>80.02</v>
      </c>
      <c r="Q56" s="119">
        <v>43.65</v>
      </c>
      <c r="R56" s="119">
        <v>178.92</v>
      </c>
      <c r="S56" s="120">
        <v>98.06</v>
      </c>
      <c r="T56" s="123">
        <v>79.414000000000001</v>
      </c>
      <c r="U56" s="123">
        <v>12.89</v>
      </c>
      <c r="V56" s="118">
        <v>18.86</v>
      </c>
      <c r="W56" s="119">
        <v>11.07</v>
      </c>
      <c r="X56" s="119">
        <v>3.15</v>
      </c>
      <c r="Y56" s="124" t="s">
        <v>1532</v>
      </c>
      <c r="Z56" s="122" t="s">
        <v>1532</v>
      </c>
      <c r="AA56" s="118">
        <v>47.46</v>
      </c>
      <c r="AB56" s="120">
        <v>208.95699999999999</v>
      </c>
      <c r="AC56" s="118">
        <v>47.627000000000002</v>
      </c>
      <c r="AD56" s="119">
        <v>45.168999999999997</v>
      </c>
      <c r="AE56" s="119">
        <v>19.14</v>
      </c>
      <c r="AF56" s="120">
        <v>0</v>
      </c>
      <c r="AG56" s="118">
        <v>2.17225</v>
      </c>
      <c r="AH56" s="119">
        <v>21</v>
      </c>
      <c r="AI56" s="119">
        <v>10.488340000000001</v>
      </c>
      <c r="AJ56" s="119">
        <v>8.5</v>
      </c>
      <c r="AK56" s="120">
        <v>9.4</v>
      </c>
      <c r="AL56" s="118">
        <v>15.5</v>
      </c>
      <c r="AM56" s="120">
        <v>18.28</v>
      </c>
      <c r="AN56" s="118">
        <v>14.746</v>
      </c>
      <c r="AO56" s="124" t="s">
        <v>1532</v>
      </c>
      <c r="AP56" s="124" t="s">
        <v>1532</v>
      </c>
      <c r="AQ56" s="119">
        <v>12.31</v>
      </c>
      <c r="AR56" s="124" t="s">
        <v>1532</v>
      </c>
      <c r="AS56" s="119">
        <v>6.9914300000000003</v>
      </c>
      <c r="AT56" s="119">
        <v>6.5914700000000002</v>
      </c>
      <c r="AU56" s="119">
        <v>23.02</v>
      </c>
      <c r="AV56" s="119">
        <v>10.676</v>
      </c>
      <c r="AW56" s="120">
        <v>17.489999999999998</v>
      </c>
    </row>
    <row r="57" spans="1:49" x14ac:dyDescent="0.3">
      <c r="A57" s="125" t="s">
        <v>893</v>
      </c>
      <c r="B57" s="118">
        <v>10.8</v>
      </c>
      <c r="C57" s="119">
        <v>27</v>
      </c>
      <c r="D57" s="119">
        <v>18</v>
      </c>
      <c r="E57" s="119">
        <v>2</v>
      </c>
      <c r="F57" s="119">
        <v>40</v>
      </c>
      <c r="G57" s="120">
        <v>29</v>
      </c>
      <c r="H57" s="118">
        <v>13</v>
      </c>
      <c r="I57" s="120">
        <v>99</v>
      </c>
      <c r="J57" s="118">
        <v>13.95</v>
      </c>
      <c r="K57" s="119">
        <v>12.28</v>
      </c>
      <c r="L57" s="120">
        <v>11.973000000000001</v>
      </c>
      <c r="M57" s="121" t="s">
        <v>1532</v>
      </c>
      <c r="N57" s="122" t="s">
        <v>1532</v>
      </c>
      <c r="O57" s="123">
        <v>1.137</v>
      </c>
      <c r="P57" s="118">
        <v>80.02</v>
      </c>
      <c r="Q57" s="119">
        <v>43.65</v>
      </c>
      <c r="R57" s="119">
        <v>178.92</v>
      </c>
      <c r="S57" s="120">
        <v>98.06</v>
      </c>
      <c r="T57" s="123">
        <v>79.414000000000001</v>
      </c>
      <c r="U57" s="123">
        <v>12.89</v>
      </c>
      <c r="V57" s="118">
        <v>18.86</v>
      </c>
      <c r="W57" s="119">
        <v>11.07</v>
      </c>
      <c r="X57" s="119">
        <v>3.15</v>
      </c>
      <c r="Y57" s="124" t="s">
        <v>1532</v>
      </c>
      <c r="Z57" s="122" t="s">
        <v>1532</v>
      </c>
      <c r="AA57" s="118">
        <v>47.46</v>
      </c>
      <c r="AB57" s="120">
        <v>208.95699999999999</v>
      </c>
      <c r="AC57" s="118">
        <v>47.627000000000002</v>
      </c>
      <c r="AD57" s="119">
        <v>45.168999999999997</v>
      </c>
      <c r="AE57" s="119">
        <v>19.14</v>
      </c>
      <c r="AF57" s="120">
        <v>0</v>
      </c>
      <c r="AG57" s="118">
        <v>2.17225</v>
      </c>
      <c r="AH57" s="119">
        <v>21</v>
      </c>
      <c r="AI57" s="119">
        <v>10.488340000000001</v>
      </c>
      <c r="AJ57" s="119">
        <v>8.5</v>
      </c>
      <c r="AK57" s="120">
        <v>9.4</v>
      </c>
      <c r="AL57" s="118">
        <v>15.5</v>
      </c>
      <c r="AM57" s="120">
        <v>18.28</v>
      </c>
      <c r="AN57" s="118">
        <v>14.746</v>
      </c>
      <c r="AO57" s="124" t="s">
        <v>1532</v>
      </c>
      <c r="AP57" s="124" t="s">
        <v>1532</v>
      </c>
      <c r="AQ57" s="119">
        <v>12.31</v>
      </c>
      <c r="AR57" s="124" t="s">
        <v>1532</v>
      </c>
      <c r="AS57" s="119">
        <v>6.9914300000000003</v>
      </c>
      <c r="AT57" s="119">
        <v>6.5914700000000002</v>
      </c>
      <c r="AU57" s="119">
        <v>23.02</v>
      </c>
      <c r="AV57" s="119">
        <v>10.676</v>
      </c>
      <c r="AW57" s="120">
        <v>17.489999999999998</v>
      </c>
    </row>
    <row r="58" spans="1:49" x14ac:dyDescent="0.3">
      <c r="A58" s="125" t="s">
        <v>894</v>
      </c>
      <c r="B58" s="118">
        <v>10.8</v>
      </c>
      <c r="C58" s="119">
        <v>27</v>
      </c>
      <c r="D58" s="119">
        <v>18</v>
      </c>
      <c r="E58" s="119">
        <v>2</v>
      </c>
      <c r="F58" s="119">
        <v>39.799999999999997</v>
      </c>
      <c r="G58" s="120">
        <v>29</v>
      </c>
      <c r="H58" s="118">
        <v>13.4</v>
      </c>
      <c r="I58" s="120">
        <v>99</v>
      </c>
      <c r="J58" s="118">
        <v>13.99</v>
      </c>
      <c r="K58" s="119">
        <v>12.27</v>
      </c>
      <c r="L58" s="120">
        <v>11.888999999999999</v>
      </c>
      <c r="M58" s="121" t="s">
        <v>1532</v>
      </c>
      <c r="N58" s="122" t="s">
        <v>1532</v>
      </c>
      <c r="O58" s="123">
        <v>1.137</v>
      </c>
      <c r="P58" s="118">
        <v>80.02</v>
      </c>
      <c r="Q58" s="119">
        <v>43.65</v>
      </c>
      <c r="R58" s="119">
        <v>180.21</v>
      </c>
      <c r="S58" s="120">
        <v>99.35</v>
      </c>
      <c r="T58" s="123">
        <v>79.231999999999999</v>
      </c>
      <c r="U58" s="123">
        <v>12.89</v>
      </c>
      <c r="V58" s="118">
        <v>18.86</v>
      </c>
      <c r="W58" s="119">
        <v>11.55</v>
      </c>
      <c r="X58" s="119">
        <v>3.14</v>
      </c>
      <c r="Y58" s="124" t="s">
        <v>1532</v>
      </c>
      <c r="Z58" s="122" t="s">
        <v>1532</v>
      </c>
      <c r="AA58" s="118">
        <v>50.09</v>
      </c>
      <c r="AB58" s="120">
        <v>211.583</v>
      </c>
      <c r="AC58" s="118">
        <v>49.435000000000002</v>
      </c>
      <c r="AD58" s="119">
        <v>47.262</v>
      </c>
      <c r="AE58" s="119">
        <v>23.393000000000001</v>
      </c>
      <c r="AF58" s="120">
        <v>0</v>
      </c>
      <c r="AG58" s="118">
        <v>2.17225</v>
      </c>
      <c r="AH58" s="119">
        <v>20.9</v>
      </c>
      <c r="AI58" s="119">
        <v>10.23831</v>
      </c>
      <c r="AJ58" s="119">
        <v>8.5</v>
      </c>
      <c r="AK58" s="120">
        <v>9.4</v>
      </c>
      <c r="AL58" s="118">
        <v>15.5</v>
      </c>
      <c r="AM58" s="120">
        <v>18.28</v>
      </c>
      <c r="AN58" s="118">
        <v>14.746</v>
      </c>
      <c r="AO58" s="119">
        <v>25.897629999999999</v>
      </c>
      <c r="AP58" s="119">
        <v>70.483099999999993</v>
      </c>
      <c r="AQ58" s="119">
        <v>12.337999999999999</v>
      </c>
      <c r="AR58" s="119">
        <v>29.78227</v>
      </c>
      <c r="AS58" s="119">
        <v>6.8530300000000004</v>
      </c>
      <c r="AT58" s="119">
        <v>6.5914700000000002</v>
      </c>
      <c r="AU58" s="119">
        <v>23.02</v>
      </c>
      <c r="AV58" s="119">
        <v>10.009</v>
      </c>
      <c r="AW58" s="120">
        <v>17.448</v>
      </c>
    </row>
    <row r="59" spans="1:49" x14ac:dyDescent="0.3">
      <c r="A59" s="126" t="s">
        <v>895</v>
      </c>
      <c r="B59" s="127">
        <v>10.8</v>
      </c>
      <c r="C59" s="128">
        <v>27</v>
      </c>
      <c r="D59" s="128">
        <v>18</v>
      </c>
      <c r="E59" s="128">
        <v>2</v>
      </c>
      <c r="F59" s="128">
        <v>39.799999999999997</v>
      </c>
      <c r="G59" s="129">
        <v>29</v>
      </c>
      <c r="H59" s="127">
        <v>13.4</v>
      </c>
      <c r="I59" s="129">
        <v>99</v>
      </c>
      <c r="J59" s="127">
        <v>13.99</v>
      </c>
      <c r="K59" s="128">
        <v>12.27</v>
      </c>
      <c r="L59" s="129">
        <v>11.888999999999999</v>
      </c>
      <c r="M59" s="130" t="s">
        <v>1532</v>
      </c>
      <c r="N59" s="131" t="s">
        <v>1532</v>
      </c>
      <c r="O59" s="132">
        <v>1.137</v>
      </c>
      <c r="P59" s="127">
        <v>80.02</v>
      </c>
      <c r="Q59" s="128">
        <v>43.65</v>
      </c>
      <c r="R59" s="128">
        <v>180.21</v>
      </c>
      <c r="S59" s="129">
        <v>99.35</v>
      </c>
      <c r="T59" s="132">
        <v>79.231999999999999</v>
      </c>
      <c r="U59" s="132">
        <v>12.89</v>
      </c>
      <c r="V59" s="127">
        <v>18.86</v>
      </c>
      <c r="W59" s="128">
        <v>11.55</v>
      </c>
      <c r="X59" s="128">
        <v>3.14</v>
      </c>
      <c r="Y59" s="133" t="s">
        <v>1532</v>
      </c>
      <c r="Z59" s="131" t="s">
        <v>1532</v>
      </c>
      <c r="AA59" s="127">
        <v>50.09</v>
      </c>
      <c r="AB59" s="129">
        <v>211.583</v>
      </c>
      <c r="AC59" s="127">
        <v>49.435000000000002</v>
      </c>
      <c r="AD59" s="128">
        <v>47.262</v>
      </c>
      <c r="AE59" s="128">
        <v>23.393000000000001</v>
      </c>
      <c r="AF59" s="129">
        <v>0</v>
      </c>
      <c r="AG59" s="127">
        <v>2.17225</v>
      </c>
      <c r="AH59" s="128">
        <v>20.9</v>
      </c>
      <c r="AI59" s="128">
        <v>10.23831</v>
      </c>
      <c r="AJ59" s="128">
        <v>8.5</v>
      </c>
      <c r="AK59" s="129">
        <v>9.4</v>
      </c>
      <c r="AL59" s="127">
        <v>15.5</v>
      </c>
      <c r="AM59" s="129">
        <v>18.28</v>
      </c>
      <c r="AN59" s="127">
        <v>14.746</v>
      </c>
      <c r="AO59" s="128">
        <v>25.897629999999999</v>
      </c>
      <c r="AP59" s="128">
        <v>70.483099999999993</v>
      </c>
      <c r="AQ59" s="128">
        <v>12.337999999999999</v>
      </c>
      <c r="AR59" s="128">
        <v>29.78227</v>
      </c>
      <c r="AS59" s="128">
        <v>6.8530300000000004</v>
      </c>
      <c r="AT59" s="128">
        <v>6.5914700000000002</v>
      </c>
      <c r="AU59" s="128">
        <v>23.02</v>
      </c>
      <c r="AV59" s="128">
        <v>10.009</v>
      </c>
      <c r="AW59" s="129">
        <v>17.448</v>
      </c>
    </row>
    <row r="60" spans="1:49" x14ac:dyDescent="0.3">
      <c r="A60" s="134" t="s">
        <v>1461</v>
      </c>
      <c r="B60" s="135">
        <f t="shared" ref="B60:AW60" si="0">MIN(B12:B59)</f>
        <v>10.8</v>
      </c>
      <c r="C60" s="135">
        <f t="shared" si="0"/>
        <v>26</v>
      </c>
      <c r="D60" s="135">
        <f t="shared" si="0"/>
        <v>17</v>
      </c>
      <c r="E60" s="135">
        <f t="shared" si="0"/>
        <v>2</v>
      </c>
      <c r="F60" s="135">
        <f t="shared" si="0"/>
        <v>4.5999999999999996</v>
      </c>
      <c r="G60" s="135">
        <f t="shared" si="0"/>
        <v>28</v>
      </c>
      <c r="H60" s="135">
        <f t="shared" si="0"/>
        <v>12.2</v>
      </c>
      <c r="I60" s="135">
        <f t="shared" si="0"/>
        <v>86</v>
      </c>
      <c r="J60" s="135">
        <f t="shared" si="0"/>
        <v>11.93</v>
      </c>
      <c r="K60" s="135">
        <f t="shared" si="0"/>
        <v>12.19</v>
      </c>
      <c r="L60" s="135">
        <f t="shared" si="0"/>
        <v>4.6870000000000003</v>
      </c>
      <c r="M60" s="135">
        <f t="shared" si="0"/>
        <v>1.07</v>
      </c>
      <c r="N60" s="135">
        <f t="shared" si="0"/>
        <v>74.19</v>
      </c>
      <c r="O60" s="135">
        <f t="shared" si="0"/>
        <v>1.137</v>
      </c>
      <c r="P60" s="135">
        <f t="shared" si="0"/>
        <v>79.180000000000007</v>
      </c>
      <c r="Q60" s="135">
        <f t="shared" si="0"/>
        <v>41.98</v>
      </c>
      <c r="R60" s="135">
        <f t="shared" si="0"/>
        <v>167.59</v>
      </c>
      <c r="S60" s="135">
        <f t="shared" si="0"/>
        <v>85.02</v>
      </c>
      <c r="T60" s="135">
        <f t="shared" si="0"/>
        <v>70.849999999999994</v>
      </c>
      <c r="U60" s="135">
        <f t="shared" si="0"/>
        <v>12.58</v>
      </c>
      <c r="V60" s="135">
        <f t="shared" si="0"/>
        <v>18.2</v>
      </c>
      <c r="W60" s="135">
        <f t="shared" si="0"/>
        <v>6.87</v>
      </c>
      <c r="X60" s="135">
        <f t="shared" si="0"/>
        <v>0.34</v>
      </c>
      <c r="Y60" s="135">
        <f t="shared" si="0"/>
        <v>0</v>
      </c>
      <c r="Z60" s="135">
        <f t="shared" si="0"/>
        <v>0</v>
      </c>
      <c r="AA60" s="135">
        <f t="shared" si="0"/>
        <v>37.69</v>
      </c>
      <c r="AB60" s="135">
        <f t="shared" si="0"/>
        <v>185.65</v>
      </c>
      <c r="AC60" s="135">
        <f t="shared" si="0"/>
        <v>45.145000000000003</v>
      </c>
      <c r="AD60" s="135">
        <f t="shared" si="0"/>
        <v>41.055</v>
      </c>
      <c r="AE60" s="135">
        <f t="shared" si="0"/>
        <v>10.28</v>
      </c>
      <c r="AF60" s="135">
        <f t="shared" si="0"/>
        <v>0</v>
      </c>
      <c r="AG60" s="135">
        <f t="shared" si="0"/>
        <v>2.17225</v>
      </c>
      <c r="AH60" s="135">
        <f t="shared" si="0"/>
        <v>7</v>
      </c>
      <c r="AI60" s="135">
        <f t="shared" si="0"/>
        <v>9.8974799999999998</v>
      </c>
      <c r="AJ60" s="135">
        <f t="shared" si="0"/>
        <v>8.5</v>
      </c>
      <c r="AK60" s="135">
        <f t="shared" si="0"/>
        <v>9.4</v>
      </c>
      <c r="AL60" s="135">
        <f t="shared" si="0"/>
        <v>14.7</v>
      </c>
      <c r="AM60" s="135">
        <f t="shared" si="0"/>
        <v>18.28</v>
      </c>
      <c r="AN60" s="135">
        <f t="shared" si="0"/>
        <v>13.602</v>
      </c>
      <c r="AO60" s="135">
        <f t="shared" si="0"/>
        <v>25.897629999999999</v>
      </c>
      <c r="AP60" s="135">
        <f t="shared" si="0"/>
        <v>70.483099999999993</v>
      </c>
      <c r="AQ60" s="135">
        <f t="shared" si="0"/>
        <v>8.6929999999999996</v>
      </c>
      <c r="AR60" s="135">
        <f t="shared" si="0"/>
        <v>29.78227</v>
      </c>
      <c r="AS60" s="135">
        <f t="shared" si="0"/>
        <v>5.8575200000000001</v>
      </c>
      <c r="AT60" s="135">
        <f t="shared" si="0"/>
        <v>6.5914700000000002</v>
      </c>
      <c r="AU60" s="135">
        <f t="shared" si="0"/>
        <v>19.602</v>
      </c>
      <c r="AV60" s="135">
        <f t="shared" si="0"/>
        <v>8.4990000000000006</v>
      </c>
      <c r="AW60" s="136">
        <f t="shared" si="0"/>
        <v>17.206</v>
      </c>
    </row>
    <row r="61" spans="1:49" x14ac:dyDescent="0.3">
      <c r="A61" s="137" t="s">
        <v>1460</v>
      </c>
      <c r="B61" s="138">
        <f t="shared" ref="B61:AW61" si="1">MAX(B12:B59)</f>
        <v>10.9</v>
      </c>
      <c r="C61" s="138">
        <f t="shared" si="1"/>
        <v>27</v>
      </c>
      <c r="D61" s="138">
        <f t="shared" si="1"/>
        <v>18</v>
      </c>
      <c r="E61" s="138">
        <f t="shared" si="1"/>
        <v>2</v>
      </c>
      <c r="F61" s="138">
        <f t="shared" si="1"/>
        <v>40.1</v>
      </c>
      <c r="G61" s="138">
        <f t="shared" si="1"/>
        <v>29</v>
      </c>
      <c r="H61" s="138">
        <f t="shared" si="1"/>
        <v>15.7</v>
      </c>
      <c r="I61" s="138">
        <f t="shared" si="1"/>
        <v>99</v>
      </c>
      <c r="J61" s="138">
        <f t="shared" si="1"/>
        <v>14.07</v>
      </c>
      <c r="K61" s="138">
        <f t="shared" si="1"/>
        <v>12.43</v>
      </c>
      <c r="L61" s="138">
        <f t="shared" si="1"/>
        <v>21.859000000000002</v>
      </c>
      <c r="M61" s="138">
        <f t="shared" si="1"/>
        <v>1.07</v>
      </c>
      <c r="N61" s="138">
        <f t="shared" si="1"/>
        <v>111.3</v>
      </c>
      <c r="O61" s="138">
        <f t="shared" si="1"/>
        <v>1.137</v>
      </c>
      <c r="P61" s="138">
        <f t="shared" si="1"/>
        <v>80.02</v>
      </c>
      <c r="Q61" s="138">
        <f t="shared" si="1"/>
        <v>43.65</v>
      </c>
      <c r="R61" s="138">
        <f t="shared" si="1"/>
        <v>180.21</v>
      </c>
      <c r="S61" s="138">
        <f t="shared" si="1"/>
        <v>99.35</v>
      </c>
      <c r="T61" s="138">
        <f t="shared" si="1"/>
        <v>82.248000000000005</v>
      </c>
      <c r="U61" s="138">
        <f t="shared" si="1"/>
        <v>12.95</v>
      </c>
      <c r="V61" s="138">
        <f t="shared" si="1"/>
        <v>20</v>
      </c>
      <c r="W61" s="138">
        <f t="shared" si="1"/>
        <v>15.8</v>
      </c>
      <c r="X61" s="138">
        <f t="shared" si="1"/>
        <v>7.97</v>
      </c>
      <c r="Y61" s="138">
        <f t="shared" si="1"/>
        <v>0</v>
      </c>
      <c r="Z61" s="138">
        <f t="shared" si="1"/>
        <v>0</v>
      </c>
      <c r="AA61" s="138">
        <f t="shared" si="1"/>
        <v>52.4</v>
      </c>
      <c r="AB61" s="138">
        <f t="shared" si="1"/>
        <v>211.583</v>
      </c>
      <c r="AC61" s="138">
        <f t="shared" si="1"/>
        <v>51.14</v>
      </c>
      <c r="AD61" s="138">
        <f t="shared" si="1"/>
        <v>47.262</v>
      </c>
      <c r="AE61" s="138">
        <f t="shared" si="1"/>
        <v>23.393000000000001</v>
      </c>
      <c r="AF61" s="138">
        <f t="shared" si="1"/>
        <v>0</v>
      </c>
      <c r="AG61" s="138">
        <f t="shared" si="1"/>
        <v>2.17225</v>
      </c>
      <c r="AH61" s="138">
        <f t="shared" si="1"/>
        <v>21.1</v>
      </c>
      <c r="AI61" s="138">
        <f t="shared" si="1"/>
        <v>10.488340000000001</v>
      </c>
      <c r="AJ61" s="138">
        <f t="shared" si="1"/>
        <v>8.5</v>
      </c>
      <c r="AK61" s="138">
        <f t="shared" si="1"/>
        <v>9.4</v>
      </c>
      <c r="AL61" s="138">
        <f t="shared" si="1"/>
        <v>18.13</v>
      </c>
      <c r="AM61" s="138">
        <f t="shared" si="1"/>
        <v>21.31</v>
      </c>
      <c r="AN61" s="138">
        <f t="shared" si="1"/>
        <v>15.85</v>
      </c>
      <c r="AO61" s="138">
        <f t="shared" si="1"/>
        <v>25.897629999999999</v>
      </c>
      <c r="AP61" s="138">
        <f t="shared" si="1"/>
        <v>74.319360000000003</v>
      </c>
      <c r="AQ61" s="138">
        <f t="shared" si="1"/>
        <v>12.337999999999999</v>
      </c>
      <c r="AR61" s="138">
        <f t="shared" si="1"/>
        <v>29.78227</v>
      </c>
      <c r="AS61" s="138">
        <f t="shared" si="1"/>
        <v>7.1536799999999996</v>
      </c>
      <c r="AT61" s="138">
        <f t="shared" si="1"/>
        <v>6.5914700000000002</v>
      </c>
      <c r="AU61" s="138">
        <f t="shared" si="1"/>
        <v>23.02</v>
      </c>
      <c r="AV61" s="138">
        <f t="shared" si="1"/>
        <v>12.161</v>
      </c>
      <c r="AW61" s="139">
        <f t="shared" si="1"/>
        <v>18.055</v>
      </c>
    </row>
    <row r="62" spans="1:49" x14ac:dyDescent="0.3">
      <c r="A62" s="140" t="s">
        <v>1533</v>
      </c>
      <c r="B62" s="141">
        <f t="shared" ref="B62:AW62" si="2">AVERAGE(B12:B59)</f>
        <v>10.866666666666667</v>
      </c>
      <c r="C62" s="141">
        <f t="shared" si="2"/>
        <v>26.833333333333332</v>
      </c>
      <c r="D62" s="141">
        <f t="shared" si="2"/>
        <v>17.833333333333332</v>
      </c>
      <c r="E62" s="141">
        <f t="shared" si="2"/>
        <v>2</v>
      </c>
      <c r="F62" s="141">
        <f t="shared" si="2"/>
        <v>26.137500000000006</v>
      </c>
      <c r="G62" s="141">
        <f t="shared" si="2"/>
        <v>28.833333333333332</v>
      </c>
      <c r="H62" s="141">
        <f t="shared" si="2"/>
        <v>13.816666666666663</v>
      </c>
      <c r="I62" s="141">
        <f t="shared" si="2"/>
        <v>91.708333333333329</v>
      </c>
      <c r="J62" s="141">
        <f t="shared" si="2"/>
        <v>13.020416666666669</v>
      </c>
      <c r="K62" s="141">
        <f t="shared" si="2"/>
        <v>12.305833333333332</v>
      </c>
      <c r="L62" s="141">
        <f t="shared" si="2"/>
        <v>12.952041666666664</v>
      </c>
      <c r="M62" s="141">
        <f t="shared" si="2"/>
        <v>1.07</v>
      </c>
      <c r="N62" s="141">
        <f t="shared" si="2"/>
        <v>92.745000000000005</v>
      </c>
      <c r="O62" s="141">
        <f t="shared" si="2"/>
        <v>1.1370000000000002</v>
      </c>
      <c r="P62" s="141">
        <f t="shared" si="2"/>
        <v>79.774999999999949</v>
      </c>
      <c r="Q62" s="141">
        <f t="shared" si="2"/>
        <v>42.975000000000016</v>
      </c>
      <c r="R62" s="141">
        <f t="shared" si="2"/>
        <v>172.43625</v>
      </c>
      <c r="S62" s="141">
        <f t="shared" si="2"/>
        <v>90.722916666666677</v>
      </c>
      <c r="T62" s="141">
        <f t="shared" si="2"/>
        <v>76.970791666666642</v>
      </c>
      <c r="U62" s="141">
        <f t="shared" si="2"/>
        <v>12.819583333333329</v>
      </c>
      <c r="V62" s="141">
        <f t="shared" si="2"/>
        <v>19.354166666666671</v>
      </c>
      <c r="W62" s="141">
        <f t="shared" si="2"/>
        <v>10.891500000000001</v>
      </c>
      <c r="X62" s="141">
        <f t="shared" si="2"/>
        <v>2.8745833333333337</v>
      </c>
      <c r="Y62" s="141" t="e">
        <f t="shared" si="2"/>
        <v>#DIV/0!</v>
      </c>
      <c r="Z62" s="141" t="e">
        <f t="shared" si="2"/>
        <v>#DIV/0!</v>
      </c>
      <c r="AA62" s="141">
        <f t="shared" si="2"/>
        <v>43.971666666666671</v>
      </c>
      <c r="AB62" s="141">
        <f t="shared" si="2"/>
        <v>197.82566666666676</v>
      </c>
      <c r="AC62" s="141">
        <f t="shared" si="2"/>
        <v>47.759750000000018</v>
      </c>
      <c r="AD62" s="141">
        <f t="shared" si="2"/>
        <v>43.722708333333351</v>
      </c>
      <c r="AE62" s="141">
        <f t="shared" si="2"/>
        <v>12.393500000000001</v>
      </c>
      <c r="AF62" s="141">
        <f t="shared" si="2"/>
        <v>0</v>
      </c>
      <c r="AG62" s="141">
        <f t="shared" si="2"/>
        <v>2.1722500000000013</v>
      </c>
      <c r="AH62" s="141">
        <f t="shared" si="2"/>
        <v>16.191666666666663</v>
      </c>
      <c r="AI62" s="141">
        <f t="shared" si="2"/>
        <v>10.186108333333333</v>
      </c>
      <c r="AJ62" s="141">
        <f t="shared" si="2"/>
        <v>8.5</v>
      </c>
      <c r="AK62" s="141">
        <f t="shared" si="2"/>
        <v>9.3999999999999932</v>
      </c>
      <c r="AL62" s="141">
        <f t="shared" si="2"/>
        <v>16.058749999999993</v>
      </c>
      <c r="AM62" s="141">
        <f t="shared" si="2"/>
        <v>19.251249999999995</v>
      </c>
      <c r="AN62" s="141">
        <f t="shared" si="2"/>
        <v>15.064666666666669</v>
      </c>
      <c r="AO62" s="141">
        <f t="shared" si="2"/>
        <v>25.897629999999999</v>
      </c>
      <c r="AP62" s="141">
        <f t="shared" si="2"/>
        <v>72.401229999999998</v>
      </c>
      <c r="AQ62" s="141">
        <f t="shared" si="2"/>
        <v>9.5726250000000022</v>
      </c>
      <c r="AR62" s="141">
        <f t="shared" si="2"/>
        <v>29.78227</v>
      </c>
      <c r="AS62" s="141">
        <f t="shared" si="2"/>
        <v>6.4082099999999977</v>
      </c>
      <c r="AT62" s="141">
        <f t="shared" si="2"/>
        <v>6.5914699999999975</v>
      </c>
      <c r="AU62" s="141">
        <f t="shared" si="2"/>
        <v>20.666625</v>
      </c>
      <c r="AV62" s="141">
        <f t="shared" si="2"/>
        <v>10.218500000000001</v>
      </c>
      <c r="AW62" s="142">
        <f t="shared" si="2"/>
        <v>17.625916666666669</v>
      </c>
    </row>
    <row r="63" spans="1:49" x14ac:dyDescent="0.3">
      <c r="A63" s="143" t="s">
        <v>7</v>
      </c>
      <c r="B63" s="138">
        <f t="shared" ref="B63:AW63" si="3">B12</f>
        <v>10.9</v>
      </c>
      <c r="C63" s="138">
        <f t="shared" si="3"/>
        <v>26</v>
      </c>
      <c r="D63" s="138">
        <f t="shared" si="3"/>
        <v>17</v>
      </c>
      <c r="E63" s="138">
        <f t="shared" si="3"/>
        <v>2</v>
      </c>
      <c r="F63" s="138">
        <f t="shared" si="3"/>
        <v>17.600000000000001</v>
      </c>
      <c r="G63" s="138">
        <f t="shared" si="3"/>
        <v>28</v>
      </c>
      <c r="H63" s="138">
        <f t="shared" si="3"/>
        <v>12.2</v>
      </c>
      <c r="I63" s="138">
        <f t="shared" si="3"/>
        <v>92</v>
      </c>
      <c r="J63" s="138">
        <f t="shared" si="3"/>
        <v>13.98</v>
      </c>
      <c r="K63" s="138">
        <f t="shared" si="3"/>
        <v>12.23</v>
      </c>
      <c r="L63" s="138">
        <f t="shared" si="3"/>
        <v>12.042999999999999</v>
      </c>
      <c r="M63" s="138" t="str">
        <f t="shared" si="3"/>
        <v>--</v>
      </c>
      <c r="N63" s="138" t="str">
        <f t="shared" si="3"/>
        <v>--</v>
      </c>
      <c r="O63" s="138">
        <f t="shared" si="3"/>
        <v>1.137</v>
      </c>
      <c r="P63" s="138">
        <f t="shared" si="3"/>
        <v>80.02</v>
      </c>
      <c r="Q63" s="138">
        <f t="shared" si="3"/>
        <v>43.65</v>
      </c>
      <c r="R63" s="138">
        <f t="shared" si="3"/>
        <v>168.83</v>
      </c>
      <c r="S63" s="138">
        <f t="shared" si="3"/>
        <v>86.26</v>
      </c>
      <c r="T63" s="138">
        <f t="shared" si="3"/>
        <v>76.039000000000001</v>
      </c>
      <c r="U63" s="138">
        <f t="shared" si="3"/>
        <v>12.95</v>
      </c>
      <c r="V63" s="138">
        <f t="shared" si="3"/>
        <v>20</v>
      </c>
      <c r="W63" s="138">
        <f t="shared" si="3"/>
        <v>9.8559999999999999</v>
      </c>
      <c r="X63" s="138">
        <f t="shared" si="3"/>
        <v>0.48</v>
      </c>
      <c r="Y63" s="138" t="str">
        <f t="shared" si="3"/>
        <v>--</v>
      </c>
      <c r="Z63" s="138" t="str">
        <f t="shared" si="3"/>
        <v>--</v>
      </c>
      <c r="AA63" s="138">
        <f t="shared" si="3"/>
        <v>52.4</v>
      </c>
      <c r="AB63" s="138">
        <f t="shared" si="3"/>
        <v>198.49199999999999</v>
      </c>
      <c r="AC63" s="138">
        <f t="shared" si="3"/>
        <v>45.225999999999999</v>
      </c>
      <c r="AD63" s="138">
        <f t="shared" si="3"/>
        <v>41.079000000000001</v>
      </c>
      <c r="AE63" s="138">
        <f t="shared" si="3"/>
        <v>13.743</v>
      </c>
      <c r="AF63" s="138">
        <f t="shared" si="3"/>
        <v>0</v>
      </c>
      <c r="AG63" s="138">
        <f t="shared" si="3"/>
        <v>2.17225</v>
      </c>
      <c r="AH63" s="138">
        <f t="shared" si="3"/>
        <v>19.899999999999999</v>
      </c>
      <c r="AI63" s="138">
        <f t="shared" si="3"/>
        <v>10.25047</v>
      </c>
      <c r="AJ63" s="138">
        <f t="shared" si="3"/>
        <v>8.5</v>
      </c>
      <c r="AK63" s="138">
        <f t="shared" si="3"/>
        <v>9.4</v>
      </c>
      <c r="AL63" s="138">
        <f t="shared" si="3"/>
        <v>14.9</v>
      </c>
      <c r="AM63" s="138">
        <f t="shared" si="3"/>
        <v>18.62</v>
      </c>
      <c r="AN63" s="138">
        <f t="shared" si="3"/>
        <v>13.602</v>
      </c>
      <c r="AO63" s="138" t="str">
        <f t="shared" si="3"/>
        <v>--</v>
      </c>
      <c r="AP63" s="138">
        <f t="shared" si="3"/>
        <v>74.319360000000003</v>
      </c>
      <c r="AQ63" s="138">
        <f t="shared" si="3"/>
        <v>8.9659999999999993</v>
      </c>
      <c r="AR63" s="138" t="str">
        <f t="shared" si="3"/>
        <v>--</v>
      </c>
      <c r="AS63" s="138">
        <f t="shared" si="3"/>
        <v>5.9996499999999999</v>
      </c>
      <c r="AT63" s="138">
        <f t="shared" si="3"/>
        <v>6.5914700000000002</v>
      </c>
      <c r="AU63" s="138">
        <f t="shared" si="3"/>
        <v>19.908000000000001</v>
      </c>
      <c r="AV63" s="138">
        <f t="shared" si="3"/>
        <v>9.0079999999999991</v>
      </c>
      <c r="AW63" s="138">
        <f t="shared" si="3"/>
        <v>17.588999999999999</v>
      </c>
    </row>
    <row r="64" spans="1:49" x14ac:dyDescent="0.3">
      <c r="A64" s="143" t="s">
        <v>8</v>
      </c>
      <c r="B64" s="138">
        <f t="shared" ref="B64:AW64" si="4">B59</f>
        <v>10.8</v>
      </c>
      <c r="C64" s="138">
        <f t="shared" si="4"/>
        <v>27</v>
      </c>
      <c r="D64" s="138">
        <f t="shared" si="4"/>
        <v>18</v>
      </c>
      <c r="E64" s="138">
        <f t="shared" si="4"/>
        <v>2</v>
      </c>
      <c r="F64" s="138">
        <f t="shared" si="4"/>
        <v>39.799999999999997</v>
      </c>
      <c r="G64" s="138">
        <f t="shared" si="4"/>
        <v>29</v>
      </c>
      <c r="H64" s="138">
        <f t="shared" si="4"/>
        <v>13.4</v>
      </c>
      <c r="I64" s="138">
        <f t="shared" si="4"/>
        <v>99</v>
      </c>
      <c r="J64" s="138">
        <f t="shared" si="4"/>
        <v>13.99</v>
      </c>
      <c r="K64" s="138">
        <f t="shared" si="4"/>
        <v>12.27</v>
      </c>
      <c r="L64" s="138">
        <f t="shared" si="4"/>
        <v>11.888999999999999</v>
      </c>
      <c r="M64" s="138" t="str">
        <f t="shared" si="4"/>
        <v>--</v>
      </c>
      <c r="N64" s="138" t="str">
        <f t="shared" si="4"/>
        <v>--</v>
      </c>
      <c r="O64" s="138">
        <f t="shared" si="4"/>
        <v>1.137</v>
      </c>
      <c r="P64" s="138">
        <f t="shared" si="4"/>
        <v>80.02</v>
      </c>
      <c r="Q64" s="138">
        <f t="shared" si="4"/>
        <v>43.65</v>
      </c>
      <c r="R64" s="138">
        <f t="shared" si="4"/>
        <v>180.21</v>
      </c>
      <c r="S64" s="138">
        <f t="shared" si="4"/>
        <v>99.35</v>
      </c>
      <c r="T64" s="138">
        <f t="shared" si="4"/>
        <v>79.231999999999999</v>
      </c>
      <c r="U64" s="138">
        <f t="shared" si="4"/>
        <v>12.89</v>
      </c>
      <c r="V64" s="138">
        <f t="shared" si="4"/>
        <v>18.86</v>
      </c>
      <c r="W64" s="138">
        <f t="shared" si="4"/>
        <v>11.55</v>
      </c>
      <c r="X64" s="138">
        <f t="shared" si="4"/>
        <v>3.14</v>
      </c>
      <c r="Y64" s="138" t="str">
        <f t="shared" si="4"/>
        <v>--</v>
      </c>
      <c r="Z64" s="138" t="str">
        <f t="shared" si="4"/>
        <v>--</v>
      </c>
      <c r="AA64" s="138">
        <f t="shared" si="4"/>
        <v>50.09</v>
      </c>
      <c r="AB64" s="138">
        <f t="shared" si="4"/>
        <v>211.583</v>
      </c>
      <c r="AC64" s="138">
        <f t="shared" si="4"/>
        <v>49.435000000000002</v>
      </c>
      <c r="AD64" s="138">
        <f t="shared" si="4"/>
        <v>47.262</v>
      </c>
      <c r="AE64" s="138">
        <f t="shared" si="4"/>
        <v>23.393000000000001</v>
      </c>
      <c r="AF64" s="138">
        <f t="shared" si="4"/>
        <v>0</v>
      </c>
      <c r="AG64" s="138">
        <f t="shared" si="4"/>
        <v>2.17225</v>
      </c>
      <c r="AH64" s="138">
        <f t="shared" si="4"/>
        <v>20.9</v>
      </c>
      <c r="AI64" s="138">
        <f t="shared" si="4"/>
        <v>10.23831</v>
      </c>
      <c r="AJ64" s="138">
        <f t="shared" si="4"/>
        <v>8.5</v>
      </c>
      <c r="AK64" s="138">
        <f t="shared" si="4"/>
        <v>9.4</v>
      </c>
      <c r="AL64" s="138">
        <f t="shared" si="4"/>
        <v>15.5</v>
      </c>
      <c r="AM64" s="138">
        <f t="shared" si="4"/>
        <v>18.28</v>
      </c>
      <c r="AN64" s="138">
        <f t="shared" si="4"/>
        <v>14.746</v>
      </c>
      <c r="AO64" s="138">
        <f t="shared" si="4"/>
        <v>25.897629999999999</v>
      </c>
      <c r="AP64" s="138">
        <f t="shared" si="4"/>
        <v>70.483099999999993</v>
      </c>
      <c r="AQ64" s="138">
        <f t="shared" si="4"/>
        <v>12.337999999999999</v>
      </c>
      <c r="AR64" s="138">
        <f t="shared" si="4"/>
        <v>29.78227</v>
      </c>
      <c r="AS64" s="138">
        <f t="shared" si="4"/>
        <v>6.8530300000000004</v>
      </c>
      <c r="AT64" s="138">
        <f t="shared" si="4"/>
        <v>6.5914700000000002</v>
      </c>
      <c r="AU64" s="138">
        <f t="shared" si="4"/>
        <v>23.02</v>
      </c>
      <c r="AV64" s="138">
        <f t="shared" si="4"/>
        <v>10.009</v>
      </c>
      <c r="AW64" s="138">
        <f t="shared" si="4"/>
        <v>17.448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1534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63</v>
      </c>
      <c r="C5" s="116" t="s">
        <v>637</v>
      </c>
      <c r="D5" s="116" t="s">
        <v>639</v>
      </c>
      <c r="E5" s="116" t="s">
        <v>119</v>
      </c>
      <c r="F5" s="116" t="s">
        <v>119</v>
      </c>
      <c r="G5" s="116" t="s">
        <v>119</v>
      </c>
      <c r="H5" s="116" t="s">
        <v>133</v>
      </c>
      <c r="I5" s="116" t="s">
        <v>133</v>
      </c>
      <c r="J5" s="116" t="s">
        <v>133</v>
      </c>
      <c r="K5" s="116" t="s">
        <v>133</v>
      </c>
      <c r="L5" s="116" t="s">
        <v>133</v>
      </c>
      <c r="M5" s="116" t="s">
        <v>133</v>
      </c>
      <c r="N5" s="116" t="s">
        <v>133</v>
      </c>
      <c r="O5" s="116" t="s">
        <v>133</v>
      </c>
      <c r="P5" s="116" t="s">
        <v>75</v>
      </c>
      <c r="Q5" s="116" t="s">
        <v>75</v>
      </c>
      <c r="R5" s="116" t="s">
        <v>75</v>
      </c>
      <c r="S5" s="116" t="s">
        <v>97</v>
      </c>
      <c r="T5" s="116" t="s">
        <v>97</v>
      </c>
      <c r="U5" s="116" t="s">
        <v>267</v>
      </c>
      <c r="V5" s="116" t="s">
        <v>290</v>
      </c>
      <c r="W5" s="116" t="s">
        <v>58</v>
      </c>
      <c r="X5" s="116" t="s">
        <v>58</v>
      </c>
      <c r="Y5" s="116" t="s">
        <v>634</v>
      </c>
      <c r="Z5" s="116" t="s">
        <v>634</v>
      </c>
      <c r="AA5" s="116" t="s">
        <v>635</v>
      </c>
      <c r="AB5" s="116" t="s">
        <v>635</v>
      </c>
      <c r="AC5" s="116" t="s">
        <v>87</v>
      </c>
      <c r="AD5" s="116" t="s">
        <v>1028</v>
      </c>
    </row>
    <row r="6" spans="1:30" ht="26.4" x14ac:dyDescent="0.3">
      <c r="A6" s="116" t="s">
        <v>1468</v>
      </c>
      <c r="B6" s="116" t="s">
        <v>322</v>
      </c>
      <c r="C6" s="116" t="s">
        <v>1535</v>
      </c>
      <c r="D6" s="116" t="s">
        <v>1536</v>
      </c>
      <c r="E6" s="116" t="s">
        <v>1485</v>
      </c>
      <c r="F6" s="116" t="s">
        <v>1485</v>
      </c>
      <c r="G6" s="116" t="s">
        <v>1485</v>
      </c>
      <c r="H6" s="116" t="s">
        <v>322</v>
      </c>
      <c r="I6" s="116" t="s">
        <v>1478</v>
      </c>
      <c r="J6" s="116" t="s">
        <v>1487</v>
      </c>
      <c r="K6" s="116" t="s">
        <v>1537</v>
      </c>
      <c r="L6" s="116" t="s">
        <v>322</v>
      </c>
      <c r="M6" s="116" t="s">
        <v>322</v>
      </c>
      <c r="N6" s="116" t="s">
        <v>1538</v>
      </c>
      <c r="O6" s="116" t="s">
        <v>1538</v>
      </c>
      <c r="P6" s="116" t="s">
        <v>1478</v>
      </c>
      <c r="Q6" s="116" t="s">
        <v>1478</v>
      </c>
      <c r="R6" s="116" t="s">
        <v>1482</v>
      </c>
      <c r="S6" s="116" t="s">
        <v>1482</v>
      </c>
      <c r="T6" s="116" t="s">
        <v>1483</v>
      </c>
      <c r="U6" s="116" t="s">
        <v>1473</v>
      </c>
      <c r="V6" s="116" t="s">
        <v>1539</v>
      </c>
      <c r="W6" s="116" t="s">
        <v>1472</v>
      </c>
      <c r="X6" s="116" t="s">
        <v>1472</v>
      </c>
      <c r="Y6" s="116" t="s">
        <v>634</v>
      </c>
      <c r="Z6" s="116" t="s">
        <v>634</v>
      </c>
      <c r="AA6" s="116" t="s">
        <v>1469</v>
      </c>
      <c r="AB6" s="116" t="s">
        <v>1469</v>
      </c>
      <c r="AC6" s="116" t="s">
        <v>322</v>
      </c>
      <c r="AD6" s="116" t="s">
        <v>1485</v>
      </c>
    </row>
    <row r="7" spans="1:30" ht="26.4" x14ac:dyDescent="0.3">
      <c r="A7" s="116" t="s">
        <v>1490</v>
      </c>
      <c r="B7" s="116" t="s">
        <v>1491</v>
      </c>
      <c r="C7" s="116" t="s">
        <v>1491</v>
      </c>
      <c r="D7" s="116" t="s">
        <v>1491</v>
      </c>
      <c r="E7" s="116" t="s">
        <v>1491</v>
      </c>
      <c r="F7" s="116" t="s">
        <v>1491</v>
      </c>
      <c r="G7" s="116" t="s">
        <v>1491</v>
      </c>
      <c r="H7" s="116" t="s">
        <v>1491</v>
      </c>
      <c r="I7" s="116" t="s">
        <v>1491</v>
      </c>
      <c r="J7" s="116" t="s">
        <v>1491</v>
      </c>
      <c r="K7" s="116" t="s">
        <v>1491</v>
      </c>
      <c r="L7" s="116" t="s">
        <v>1491</v>
      </c>
      <c r="M7" s="116" t="s">
        <v>1491</v>
      </c>
      <c r="N7" s="116" t="s">
        <v>1491</v>
      </c>
      <c r="O7" s="116" t="s">
        <v>1491</v>
      </c>
      <c r="P7" s="116" t="s">
        <v>1491</v>
      </c>
      <c r="Q7" s="116" t="s">
        <v>1491</v>
      </c>
      <c r="R7" s="116" t="s">
        <v>1491</v>
      </c>
      <c r="S7" s="116" t="s">
        <v>1491</v>
      </c>
      <c r="T7" s="116" t="s">
        <v>1491</v>
      </c>
      <c r="U7" s="116" t="s">
        <v>1491</v>
      </c>
      <c r="V7" s="116" t="s">
        <v>1491</v>
      </c>
      <c r="W7" s="116" t="s">
        <v>1491</v>
      </c>
      <c r="X7" s="116" t="s">
        <v>1491</v>
      </c>
      <c r="Y7" s="116" t="s">
        <v>1491</v>
      </c>
      <c r="Z7" s="116" t="s">
        <v>1491</v>
      </c>
      <c r="AA7" s="116" t="s">
        <v>1491</v>
      </c>
      <c r="AB7" s="116" t="s">
        <v>1491</v>
      </c>
      <c r="AC7" s="116" t="s">
        <v>1491</v>
      </c>
      <c r="AD7" s="116" t="s">
        <v>1491</v>
      </c>
    </row>
    <row r="8" spans="1:30" ht="39.6" x14ac:dyDescent="0.3">
      <c r="A8" s="116" t="s">
        <v>6</v>
      </c>
      <c r="B8" s="116" t="s">
        <v>1540</v>
      </c>
      <c r="C8" s="116" t="s">
        <v>1541</v>
      </c>
      <c r="D8" s="116" t="s">
        <v>1542</v>
      </c>
      <c r="E8" s="116" t="s">
        <v>1543</v>
      </c>
      <c r="F8" s="116" t="s">
        <v>1544</v>
      </c>
      <c r="G8" s="116" t="s">
        <v>1545</v>
      </c>
      <c r="H8" s="116" t="s">
        <v>1546</v>
      </c>
      <c r="I8" s="116" t="s">
        <v>1547</v>
      </c>
      <c r="J8" s="116" t="s">
        <v>1548</v>
      </c>
      <c r="K8" s="116" t="s">
        <v>1549</v>
      </c>
      <c r="L8" s="116" t="s">
        <v>1546</v>
      </c>
      <c r="M8" s="116" t="s">
        <v>1550</v>
      </c>
      <c r="N8" s="116" t="s">
        <v>1551</v>
      </c>
      <c r="O8" s="116" t="s">
        <v>1489</v>
      </c>
      <c r="P8" s="116" t="s">
        <v>1507</v>
      </c>
      <c r="Q8" s="116" t="s">
        <v>1507</v>
      </c>
      <c r="R8" s="116" t="s">
        <v>1480</v>
      </c>
      <c r="S8" s="116" t="s">
        <v>1552</v>
      </c>
      <c r="T8" s="116" t="s">
        <v>1512</v>
      </c>
      <c r="U8" s="116" t="s">
        <v>1553</v>
      </c>
      <c r="V8" s="116" t="s">
        <v>1554</v>
      </c>
      <c r="W8" s="116" t="s">
        <v>1497</v>
      </c>
      <c r="X8" s="116" t="s">
        <v>1498</v>
      </c>
      <c r="Y8" s="116" t="s">
        <v>1555</v>
      </c>
      <c r="Z8" s="116" t="s">
        <v>1556</v>
      </c>
      <c r="AA8" s="116" t="s">
        <v>1495</v>
      </c>
      <c r="AB8" s="116" t="s">
        <v>1557</v>
      </c>
      <c r="AC8" s="116" t="s">
        <v>1558</v>
      </c>
      <c r="AD8" s="116" t="s">
        <v>1559</v>
      </c>
    </row>
    <row r="9" spans="1:30" ht="26.4" x14ac:dyDescent="0.3">
      <c r="A9" s="116" t="s">
        <v>1130</v>
      </c>
      <c r="B9" s="116" t="s">
        <v>1560</v>
      </c>
      <c r="C9" s="116" t="s">
        <v>1561</v>
      </c>
      <c r="D9" s="116" t="s">
        <v>1561</v>
      </c>
      <c r="E9" s="116" t="s">
        <v>1561</v>
      </c>
      <c r="F9" s="116" t="s">
        <v>1561</v>
      </c>
      <c r="G9" s="116" t="s">
        <v>1561</v>
      </c>
      <c r="H9" s="116" t="s">
        <v>1560</v>
      </c>
      <c r="I9" s="116" t="s">
        <v>1561</v>
      </c>
      <c r="J9" s="116" t="s">
        <v>1561</v>
      </c>
      <c r="K9" s="116" t="s">
        <v>1561</v>
      </c>
      <c r="L9" s="116" t="s">
        <v>1561</v>
      </c>
      <c r="M9" s="116" t="s">
        <v>1561</v>
      </c>
      <c r="N9" s="116" t="s">
        <v>1561</v>
      </c>
      <c r="O9" s="116" t="s">
        <v>1561</v>
      </c>
      <c r="P9" s="116" t="s">
        <v>1560</v>
      </c>
      <c r="Q9" s="116" t="s">
        <v>1561</v>
      </c>
      <c r="R9" s="116" t="s">
        <v>1561</v>
      </c>
      <c r="S9" s="116" t="s">
        <v>1561</v>
      </c>
      <c r="T9" s="116" t="s">
        <v>1005</v>
      </c>
      <c r="U9" s="116" t="s">
        <v>1561</v>
      </c>
      <c r="V9" s="116" t="s">
        <v>1561</v>
      </c>
      <c r="W9" s="116" t="s">
        <v>1561</v>
      </c>
      <c r="X9" s="116" t="s">
        <v>1561</v>
      </c>
      <c r="Y9" s="116" t="s">
        <v>1561</v>
      </c>
      <c r="Z9" s="116" t="s">
        <v>1561</v>
      </c>
      <c r="AA9" s="116" t="s">
        <v>1561</v>
      </c>
      <c r="AB9" s="116" t="s">
        <v>1561</v>
      </c>
      <c r="AC9" s="116" t="s">
        <v>1561</v>
      </c>
      <c r="AD9" s="116" t="s">
        <v>1561</v>
      </c>
    </row>
    <row r="10" spans="1:30" x14ac:dyDescent="0.3">
      <c r="A10" s="116" t="s">
        <v>51</v>
      </c>
      <c r="B10" s="116" t="s">
        <v>1562</v>
      </c>
      <c r="C10" s="116" t="s">
        <v>1563</v>
      </c>
      <c r="D10" s="116" t="s">
        <v>1563</v>
      </c>
      <c r="E10" s="116" t="s">
        <v>1563</v>
      </c>
      <c r="F10" s="116" t="s">
        <v>1563</v>
      </c>
      <c r="G10" s="116" t="s">
        <v>1563</v>
      </c>
      <c r="H10" s="116" t="s">
        <v>1562</v>
      </c>
      <c r="I10" s="116" t="s">
        <v>1563</v>
      </c>
      <c r="J10" s="116" t="s">
        <v>1563</v>
      </c>
      <c r="K10" s="116" t="s">
        <v>1563</v>
      </c>
      <c r="L10" s="116" t="s">
        <v>1563</v>
      </c>
      <c r="M10" s="116" t="s">
        <v>1563</v>
      </c>
      <c r="N10" s="116" t="s">
        <v>1563</v>
      </c>
      <c r="O10" s="116" t="s">
        <v>1563</v>
      </c>
      <c r="P10" s="116" t="s">
        <v>1562</v>
      </c>
      <c r="Q10" s="116" t="s">
        <v>1563</v>
      </c>
      <c r="R10" s="116" t="s">
        <v>1563</v>
      </c>
      <c r="S10" s="116" t="s">
        <v>1563</v>
      </c>
      <c r="T10" s="116" t="s">
        <v>1563</v>
      </c>
      <c r="U10" s="116" t="s">
        <v>1563</v>
      </c>
      <c r="V10" s="116" t="s">
        <v>1563</v>
      </c>
      <c r="W10" s="116" t="s">
        <v>1563</v>
      </c>
      <c r="X10" s="116" t="s">
        <v>1563</v>
      </c>
      <c r="Y10" s="116" t="s">
        <v>1563</v>
      </c>
      <c r="Z10" s="116" t="s">
        <v>1563</v>
      </c>
      <c r="AA10" s="116" t="s">
        <v>1563</v>
      </c>
      <c r="AB10" s="116" t="s">
        <v>1563</v>
      </c>
      <c r="AC10" s="116" t="s">
        <v>1563</v>
      </c>
      <c r="AD10" s="116" t="s">
        <v>1563</v>
      </c>
    </row>
    <row r="11" spans="1:30" x14ac:dyDescent="0.3">
      <c r="A11" s="117" t="s">
        <v>56</v>
      </c>
      <c r="B11" s="145">
        <v>2695</v>
      </c>
      <c r="C11" s="145">
        <v>7.2091599999999998</v>
      </c>
      <c r="D11" s="145">
        <v>0.90459999999999996</v>
      </c>
      <c r="E11" s="145">
        <v>0.25900000000000001</v>
      </c>
      <c r="F11" s="145">
        <v>0.2215</v>
      </c>
      <c r="G11" s="145">
        <v>1.7860000000000001E-2</v>
      </c>
      <c r="H11" s="145">
        <v>3875.6271000000002</v>
      </c>
      <c r="I11" s="117" t="s">
        <v>1532</v>
      </c>
      <c r="J11" s="117" t="s">
        <v>1532</v>
      </c>
      <c r="K11" s="145">
        <v>0.67666000000000004</v>
      </c>
      <c r="L11" s="145">
        <v>23.810880000000001</v>
      </c>
      <c r="M11" s="117" t="s">
        <v>1532</v>
      </c>
      <c r="N11" s="145">
        <v>0.1</v>
      </c>
      <c r="O11" s="145">
        <v>1.1100000000000001E-3</v>
      </c>
      <c r="P11" s="145">
        <v>2411.96</v>
      </c>
      <c r="Q11" s="145">
        <v>0.95599999999999996</v>
      </c>
      <c r="R11" s="117" t="s">
        <v>1532</v>
      </c>
      <c r="S11" s="145">
        <v>0.16800000000000001</v>
      </c>
      <c r="T11" s="145">
        <v>0.49099999999999999</v>
      </c>
      <c r="U11" s="117" t="s">
        <v>1532</v>
      </c>
      <c r="V11" s="145">
        <v>260.97800000000001</v>
      </c>
      <c r="W11" s="145">
        <v>7.8E-2</v>
      </c>
      <c r="X11" s="145">
        <v>4.3999999999999997E-2</v>
      </c>
      <c r="Y11" s="145">
        <v>12.64</v>
      </c>
      <c r="Z11" s="145">
        <v>0.14399999999999999</v>
      </c>
      <c r="AA11" s="145">
        <v>0.51060000000000005</v>
      </c>
      <c r="AB11" s="145">
        <v>0.11652999999999999</v>
      </c>
      <c r="AC11" s="145">
        <v>8.07</v>
      </c>
      <c r="AD11" s="145">
        <v>0.29399999999999998</v>
      </c>
    </row>
    <row r="12" spans="1:30" x14ac:dyDescent="0.3">
      <c r="A12" s="125" t="s">
        <v>849</v>
      </c>
      <c r="B12" s="123">
        <v>2695</v>
      </c>
      <c r="C12" s="123">
        <v>7.2091599999999998</v>
      </c>
      <c r="D12" s="123">
        <v>0.90459999999999996</v>
      </c>
      <c r="E12" s="123">
        <v>0.25900000000000001</v>
      </c>
      <c r="F12" s="123">
        <v>0.2215</v>
      </c>
      <c r="G12" s="123">
        <v>1.7860000000000001E-2</v>
      </c>
      <c r="H12" s="123">
        <v>3875.6271000000002</v>
      </c>
      <c r="I12" s="125" t="s">
        <v>1532</v>
      </c>
      <c r="J12" s="125" t="s">
        <v>1532</v>
      </c>
      <c r="K12" s="123">
        <v>0.67666000000000004</v>
      </c>
      <c r="L12" s="123">
        <v>23.810880000000001</v>
      </c>
      <c r="M12" s="125" t="s">
        <v>1532</v>
      </c>
      <c r="N12" s="123">
        <v>0.1</v>
      </c>
      <c r="O12" s="123">
        <v>1.1100000000000001E-3</v>
      </c>
      <c r="P12" s="123">
        <v>2411.96</v>
      </c>
      <c r="Q12" s="123">
        <v>0.95599999999999996</v>
      </c>
      <c r="R12" s="125" t="s">
        <v>1532</v>
      </c>
      <c r="S12" s="123">
        <v>0.16800000000000001</v>
      </c>
      <c r="T12" s="123">
        <v>0.49099999999999999</v>
      </c>
      <c r="U12" s="125" t="s">
        <v>1532</v>
      </c>
      <c r="V12" s="123">
        <v>260.97800000000001</v>
      </c>
      <c r="W12" s="123">
        <v>7.8E-2</v>
      </c>
      <c r="X12" s="123">
        <v>4.3999999999999997E-2</v>
      </c>
      <c r="Y12" s="123">
        <v>12.64</v>
      </c>
      <c r="Z12" s="123">
        <v>0.14399999999999999</v>
      </c>
      <c r="AA12" s="123">
        <v>0.51060000000000005</v>
      </c>
      <c r="AB12" s="123">
        <v>0.11652999999999999</v>
      </c>
      <c r="AC12" s="123">
        <v>8.07</v>
      </c>
      <c r="AD12" s="123">
        <v>0.29399999999999998</v>
      </c>
    </row>
    <row r="13" spans="1:30" x14ac:dyDescent="0.3">
      <c r="A13" s="125" t="s">
        <v>850</v>
      </c>
      <c r="B13" s="123">
        <v>2695</v>
      </c>
      <c r="C13" s="123">
        <v>7.0768000000000004</v>
      </c>
      <c r="D13" s="123">
        <v>0.91810000000000003</v>
      </c>
      <c r="E13" s="123">
        <v>0.252</v>
      </c>
      <c r="F13" s="123">
        <v>0.2243</v>
      </c>
      <c r="G13" s="123">
        <v>1.8339999999999999E-2</v>
      </c>
      <c r="H13" s="123">
        <v>3875.62862</v>
      </c>
      <c r="I13" s="125" t="s">
        <v>1532</v>
      </c>
      <c r="J13" s="125" t="s">
        <v>1532</v>
      </c>
      <c r="K13" s="123">
        <v>0.65203999999999995</v>
      </c>
      <c r="L13" s="123">
        <v>23.814800000000002</v>
      </c>
      <c r="M13" s="125" t="s">
        <v>1532</v>
      </c>
      <c r="N13" s="123">
        <v>0.1</v>
      </c>
      <c r="O13" s="123">
        <v>1.1100000000000001E-3</v>
      </c>
      <c r="P13" s="123">
        <v>2412.0500000000002</v>
      </c>
      <c r="Q13" s="123">
        <v>0.96799999999999997</v>
      </c>
      <c r="R13" s="125" t="s">
        <v>1532</v>
      </c>
      <c r="S13" s="123">
        <v>0.16800000000000001</v>
      </c>
      <c r="T13" s="123">
        <v>0.51700000000000002</v>
      </c>
      <c r="U13" s="125" t="s">
        <v>1532</v>
      </c>
      <c r="V13" s="123">
        <v>260.97899999999998</v>
      </c>
      <c r="W13" s="123">
        <v>7.2999999999999995E-2</v>
      </c>
      <c r="X13" s="123">
        <v>4.7E-2</v>
      </c>
      <c r="Y13" s="123">
        <v>12.64</v>
      </c>
      <c r="Z13" s="123">
        <v>0.14399999999999999</v>
      </c>
      <c r="AA13" s="123">
        <v>0.49292000000000002</v>
      </c>
      <c r="AB13" s="123">
        <v>0.12354</v>
      </c>
      <c r="AC13" s="123">
        <v>7.95</v>
      </c>
      <c r="AD13" s="123">
        <v>0.28799999999999998</v>
      </c>
    </row>
    <row r="14" spans="1:30" x14ac:dyDescent="0.3">
      <c r="A14" s="125" t="s">
        <v>851</v>
      </c>
      <c r="B14" s="123">
        <v>2695</v>
      </c>
      <c r="C14" s="123">
        <v>7.0768000000000004</v>
      </c>
      <c r="D14" s="123">
        <v>0.91810000000000003</v>
      </c>
      <c r="E14" s="123">
        <v>0.252</v>
      </c>
      <c r="F14" s="123">
        <v>0.2243</v>
      </c>
      <c r="G14" s="123">
        <v>1.8339999999999999E-2</v>
      </c>
      <c r="H14" s="123">
        <v>3875.62862</v>
      </c>
      <c r="I14" s="125" t="s">
        <v>1532</v>
      </c>
      <c r="J14" s="125" t="s">
        <v>1532</v>
      </c>
      <c r="K14" s="123">
        <v>0.65203999999999995</v>
      </c>
      <c r="L14" s="123">
        <v>23.814800000000002</v>
      </c>
      <c r="M14" s="125" t="s">
        <v>1532</v>
      </c>
      <c r="N14" s="123">
        <v>0.1</v>
      </c>
      <c r="O14" s="123">
        <v>1.1100000000000001E-3</v>
      </c>
      <c r="P14" s="123">
        <v>2412.0500000000002</v>
      </c>
      <c r="Q14" s="123">
        <v>0.96799999999999997</v>
      </c>
      <c r="R14" s="125" t="s">
        <v>1532</v>
      </c>
      <c r="S14" s="123">
        <v>0.16800000000000001</v>
      </c>
      <c r="T14" s="123">
        <v>0.51700000000000002</v>
      </c>
      <c r="U14" s="125" t="s">
        <v>1532</v>
      </c>
      <c r="V14" s="123">
        <v>260.97899999999998</v>
      </c>
      <c r="W14" s="123">
        <v>7.2999999999999995E-2</v>
      </c>
      <c r="X14" s="123">
        <v>4.7E-2</v>
      </c>
      <c r="Y14" s="123">
        <v>12.64</v>
      </c>
      <c r="Z14" s="123">
        <v>0.14399999999999999</v>
      </c>
      <c r="AA14" s="123">
        <v>0.49292000000000002</v>
      </c>
      <c r="AB14" s="123">
        <v>0.12354</v>
      </c>
      <c r="AC14" s="123">
        <v>7.95</v>
      </c>
      <c r="AD14" s="123">
        <v>0.28799999999999998</v>
      </c>
    </row>
    <row r="15" spans="1:30" x14ac:dyDescent="0.3">
      <c r="A15" s="125" t="s">
        <v>852</v>
      </c>
      <c r="B15" s="123">
        <v>2695</v>
      </c>
      <c r="C15" s="123">
        <v>6.9942000000000002</v>
      </c>
      <c r="D15" s="123">
        <v>0.92620000000000002</v>
      </c>
      <c r="E15" s="123">
        <v>0.249</v>
      </c>
      <c r="F15" s="123">
        <v>0.22283</v>
      </c>
      <c r="G15" s="123">
        <v>1.8769999999999998E-2</v>
      </c>
      <c r="H15" s="123">
        <v>3875.6255700000002</v>
      </c>
      <c r="I15" s="125" t="s">
        <v>1532</v>
      </c>
      <c r="J15" s="125" t="s">
        <v>1532</v>
      </c>
      <c r="K15" s="123">
        <v>0.62682000000000004</v>
      </c>
      <c r="L15" s="123">
        <v>23.806950000000001</v>
      </c>
      <c r="M15" s="125" t="s">
        <v>1532</v>
      </c>
      <c r="N15" s="123">
        <v>0.1</v>
      </c>
      <c r="O15" s="123">
        <v>1.1100000000000001E-3</v>
      </c>
      <c r="P15" s="123">
        <v>2412.2199999999998</v>
      </c>
      <c r="Q15" s="123">
        <v>0.98899999999999999</v>
      </c>
      <c r="R15" s="125" t="s">
        <v>1532</v>
      </c>
      <c r="S15" s="123">
        <v>0.16800000000000001</v>
      </c>
      <c r="T15" s="123">
        <v>0.55200000000000005</v>
      </c>
      <c r="U15" s="125" t="s">
        <v>1532</v>
      </c>
      <c r="V15" s="123">
        <v>260.98</v>
      </c>
      <c r="W15" s="123">
        <v>7.2999999999999995E-2</v>
      </c>
      <c r="X15" s="123">
        <v>4.4999999999999998E-2</v>
      </c>
      <c r="Y15" s="123">
        <v>12.64</v>
      </c>
      <c r="Z15" s="123">
        <v>0.14299999999999999</v>
      </c>
      <c r="AA15" s="123">
        <v>0.49292000000000002</v>
      </c>
      <c r="AB15" s="123">
        <v>0.12224</v>
      </c>
      <c r="AC15" s="123">
        <v>7.8</v>
      </c>
      <c r="AD15" s="123">
        <v>0.28299999999999997</v>
      </c>
    </row>
    <row r="16" spans="1:30" x14ac:dyDescent="0.3">
      <c r="A16" s="125" t="s">
        <v>853</v>
      </c>
      <c r="B16" s="123">
        <v>2695</v>
      </c>
      <c r="C16" s="123">
        <v>6.9942000000000002</v>
      </c>
      <c r="D16" s="123">
        <v>0.92620000000000002</v>
      </c>
      <c r="E16" s="123">
        <v>0.249</v>
      </c>
      <c r="F16" s="123">
        <v>0.22283</v>
      </c>
      <c r="G16" s="123">
        <v>1.8769999999999998E-2</v>
      </c>
      <c r="H16" s="123">
        <v>3875.6255700000002</v>
      </c>
      <c r="I16" s="125" t="s">
        <v>1532</v>
      </c>
      <c r="J16" s="125" t="s">
        <v>1532</v>
      </c>
      <c r="K16" s="123">
        <v>0.62682000000000004</v>
      </c>
      <c r="L16" s="123">
        <v>23.806950000000001</v>
      </c>
      <c r="M16" s="125" t="s">
        <v>1532</v>
      </c>
      <c r="N16" s="123">
        <v>0.1</v>
      </c>
      <c r="O16" s="123">
        <v>1.1100000000000001E-3</v>
      </c>
      <c r="P16" s="123">
        <v>2412.2199999999998</v>
      </c>
      <c r="Q16" s="123">
        <v>0.98899999999999999</v>
      </c>
      <c r="R16" s="125" t="s">
        <v>1532</v>
      </c>
      <c r="S16" s="123">
        <v>0.16800000000000001</v>
      </c>
      <c r="T16" s="123">
        <v>0.55200000000000005</v>
      </c>
      <c r="U16" s="125" t="s">
        <v>1532</v>
      </c>
      <c r="V16" s="123">
        <v>260.98</v>
      </c>
      <c r="W16" s="123">
        <v>7.2999999999999995E-2</v>
      </c>
      <c r="X16" s="123">
        <v>4.4999999999999998E-2</v>
      </c>
      <c r="Y16" s="123">
        <v>12.64</v>
      </c>
      <c r="Z16" s="123">
        <v>0.14299999999999999</v>
      </c>
      <c r="AA16" s="123">
        <v>0.49292000000000002</v>
      </c>
      <c r="AB16" s="123">
        <v>0.12224</v>
      </c>
      <c r="AC16" s="123">
        <v>7.8</v>
      </c>
      <c r="AD16" s="123">
        <v>0.28299999999999997</v>
      </c>
    </row>
    <row r="17" spans="1:30" x14ac:dyDescent="0.3">
      <c r="A17" s="125" t="s">
        <v>854</v>
      </c>
      <c r="B17" s="123">
        <v>2695</v>
      </c>
      <c r="C17" s="123">
        <v>6.9115700000000002</v>
      </c>
      <c r="D17" s="123">
        <v>0.93430000000000002</v>
      </c>
      <c r="E17" s="123">
        <v>0.254</v>
      </c>
      <c r="F17" s="123">
        <v>0.20999000000000001</v>
      </c>
      <c r="G17" s="123">
        <v>1.9259999999999999E-2</v>
      </c>
      <c r="H17" s="123">
        <v>3875.6246599999999</v>
      </c>
      <c r="I17" s="125" t="s">
        <v>1532</v>
      </c>
      <c r="J17" s="125" t="s">
        <v>1532</v>
      </c>
      <c r="K17" s="123">
        <v>0.56589999999999996</v>
      </c>
      <c r="L17" s="123">
        <v>23.804600000000001</v>
      </c>
      <c r="M17" s="125" t="s">
        <v>1532</v>
      </c>
      <c r="N17" s="123">
        <v>0.1</v>
      </c>
      <c r="O17" s="123">
        <v>1.1100000000000001E-3</v>
      </c>
      <c r="P17" s="123">
        <v>2412.42</v>
      </c>
      <c r="Q17" s="123">
        <v>1.0149999999999999</v>
      </c>
      <c r="R17" s="125" t="s">
        <v>1532</v>
      </c>
      <c r="S17" s="123">
        <v>0.16800000000000001</v>
      </c>
      <c r="T17" s="123">
        <v>0.58099999999999996</v>
      </c>
      <c r="U17" s="125" t="s">
        <v>1532</v>
      </c>
      <c r="V17" s="123">
        <v>260.98099999999999</v>
      </c>
      <c r="W17" s="123">
        <v>7.1999999999999995E-2</v>
      </c>
      <c r="X17" s="123">
        <v>4.1000000000000002E-2</v>
      </c>
      <c r="Y17" s="123">
        <v>12.64</v>
      </c>
      <c r="Z17" s="123">
        <v>0.14399999999999999</v>
      </c>
      <c r="AA17" s="123">
        <v>0.48901</v>
      </c>
      <c r="AB17" s="123">
        <v>0.12486</v>
      </c>
      <c r="AC17" s="123">
        <v>7.64</v>
      </c>
      <c r="AD17" s="123">
        <v>0.27900000000000003</v>
      </c>
    </row>
    <row r="18" spans="1:30" x14ac:dyDescent="0.3">
      <c r="A18" s="125" t="s">
        <v>855</v>
      </c>
      <c r="B18" s="123">
        <v>2695</v>
      </c>
      <c r="C18" s="123">
        <v>6.9115700000000002</v>
      </c>
      <c r="D18" s="123">
        <v>0.93430000000000002</v>
      </c>
      <c r="E18" s="123">
        <v>0.254</v>
      </c>
      <c r="F18" s="123">
        <v>0.20999000000000001</v>
      </c>
      <c r="G18" s="123">
        <v>1.9259999999999999E-2</v>
      </c>
      <c r="H18" s="123">
        <v>3875.6246599999999</v>
      </c>
      <c r="I18" s="125" t="s">
        <v>1532</v>
      </c>
      <c r="J18" s="125" t="s">
        <v>1532</v>
      </c>
      <c r="K18" s="123">
        <v>0.56589999999999996</v>
      </c>
      <c r="L18" s="123">
        <v>23.804600000000001</v>
      </c>
      <c r="M18" s="125" t="s">
        <v>1532</v>
      </c>
      <c r="N18" s="123">
        <v>0.1</v>
      </c>
      <c r="O18" s="123">
        <v>1.1100000000000001E-3</v>
      </c>
      <c r="P18" s="123">
        <v>2412.42</v>
      </c>
      <c r="Q18" s="123">
        <v>1.0149999999999999</v>
      </c>
      <c r="R18" s="125" t="s">
        <v>1532</v>
      </c>
      <c r="S18" s="123">
        <v>0.16800000000000001</v>
      </c>
      <c r="T18" s="123">
        <v>0.58099999999999996</v>
      </c>
      <c r="U18" s="125" t="s">
        <v>1532</v>
      </c>
      <c r="V18" s="123">
        <v>260.98099999999999</v>
      </c>
      <c r="W18" s="123">
        <v>7.1999999999999995E-2</v>
      </c>
      <c r="X18" s="123">
        <v>4.1000000000000002E-2</v>
      </c>
      <c r="Y18" s="123">
        <v>12.64</v>
      </c>
      <c r="Z18" s="123">
        <v>0.14399999999999999</v>
      </c>
      <c r="AA18" s="123">
        <v>0.48901</v>
      </c>
      <c r="AB18" s="123">
        <v>0.12486</v>
      </c>
      <c r="AC18" s="123">
        <v>7.64</v>
      </c>
      <c r="AD18" s="123">
        <v>0.27900000000000003</v>
      </c>
    </row>
    <row r="19" spans="1:30" x14ac:dyDescent="0.3">
      <c r="A19" s="125" t="s">
        <v>856</v>
      </c>
      <c r="B19" s="123">
        <v>2695</v>
      </c>
      <c r="C19" s="123">
        <v>6.8323099999999997</v>
      </c>
      <c r="D19" s="123">
        <v>0.95050000000000001</v>
      </c>
      <c r="E19" s="123">
        <v>0.26900000000000002</v>
      </c>
      <c r="F19" s="123">
        <v>0.18873999999999999</v>
      </c>
      <c r="G19" s="123">
        <v>1.975E-2</v>
      </c>
      <c r="H19" s="123">
        <v>3875.6173399999998</v>
      </c>
      <c r="I19" s="125" t="s">
        <v>1532</v>
      </c>
      <c r="J19" s="125" t="s">
        <v>1532</v>
      </c>
      <c r="K19" s="123">
        <v>0.48016999999999999</v>
      </c>
      <c r="L19" s="123">
        <v>23.785769999999999</v>
      </c>
      <c r="M19" s="125" t="s">
        <v>1532</v>
      </c>
      <c r="N19" s="123">
        <v>0.1</v>
      </c>
      <c r="O19" s="123">
        <v>1.1100000000000001E-3</v>
      </c>
      <c r="P19" s="123">
        <v>2412.5</v>
      </c>
      <c r="Q19" s="123">
        <v>1.0249999999999999</v>
      </c>
      <c r="R19" s="125" t="s">
        <v>1532</v>
      </c>
      <c r="S19" s="123">
        <v>0.16800000000000001</v>
      </c>
      <c r="T19" s="123">
        <v>0.58699999999999997</v>
      </c>
      <c r="U19" s="125" t="s">
        <v>1532</v>
      </c>
      <c r="V19" s="123">
        <v>260.98200000000003</v>
      </c>
      <c r="W19" s="123">
        <v>7.1999999999999995E-2</v>
      </c>
      <c r="X19" s="123">
        <v>3.5999999999999997E-2</v>
      </c>
      <c r="Y19" s="123">
        <v>12.64</v>
      </c>
      <c r="Z19" s="123">
        <v>0.14399999999999999</v>
      </c>
      <c r="AA19" s="123">
        <v>0.48901</v>
      </c>
      <c r="AB19" s="123">
        <v>0.12354</v>
      </c>
      <c r="AC19" s="123">
        <v>7.5</v>
      </c>
      <c r="AD19" s="123">
        <v>0.27400000000000002</v>
      </c>
    </row>
    <row r="20" spans="1:30" x14ac:dyDescent="0.3">
      <c r="A20" s="125" t="s">
        <v>857</v>
      </c>
      <c r="B20" s="123">
        <v>2695</v>
      </c>
      <c r="C20" s="123">
        <v>6.8323099999999997</v>
      </c>
      <c r="D20" s="123">
        <v>0.95050000000000001</v>
      </c>
      <c r="E20" s="123">
        <v>0.26900000000000002</v>
      </c>
      <c r="F20" s="123">
        <v>0.18873999999999999</v>
      </c>
      <c r="G20" s="123">
        <v>1.975E-2</v>
      </c>
      <c r="H20" s="123">
        <v>3875.6173399999998</v>
      </c>
      <c r="I20" s="125" t="s">
        <v>1532</v>
      </c>
      <c r="J20" s="125" t="s">
        <v>1532</v>
      </c>
      <c r="K20" s="123">
        <v>0.48016999999999999</v>
      </c>
      <c r="L20" s="123">
        <v>23.785769999999999</v>
      </c>
      <c r="M20" s="125" t="s">
        <v>1532</v>
      </c>
      <c r="N20" s="123">
        <v>0.1</v>
      </c>
      <c r="O20" s="123">
        <v>1.1100000000000001E-3</v>
      </c>
      <c r="P20" s="123">
        <v>2412.5</v>
      </c>
      <c r="Q20" s="123">
        <v>1.0249999999999999</v>
      </c>
      <c r="R20" s="125" t="s">
        <v>1532</v>
      </c>
      <c r="S20" s="123">
        <v>0.16800000000000001</v>
      </c>
      <c r="T20" s="123">
        <v>0.58699999999999997</v>
      </c>
      <c r="U20" s="125" t="s">
        <v>1532</v>
      </c>
      <c r="V20" s="123">
        <v>260.98200000000003</v>
      </c>
      <c r="W20" s="123">
        <v>7.1999999999999995E-2</v>
      </c>
      <c r="X20" s="123">
        <v>3.5999999999999997E-2</v>
      </c>
      <c r="Y20" s="123">
        <v>12.64</v>
      </c>
      <c r="Z20" s="123">
        <v>0.14399999999999999</v>
      </c>
      <c r="AA20" s="123">
        <v>0.48901</v>
      </c>
      <c r="AB20" s="123">
        <v>0.12354</v>
      </c>
      <c r="AC20" s="123">
        <v>7.5</v>
      </c>
      <c r="AD20" s="123">
        <v>0.27400000000000002</v>
      </c>
    </row>
    <row r="21" spans="1:30" x14ac:dyDescent="0.3">
      <c r="A21" s="125" t="s">
        <v>858</v>
      </c>
      <c r="B21" s="123">
        <v>2695</v>
      </c>
      <c r="C21" s="123">
        <v>6.7646699999999997</v>
      </c>
      <c r="D21" s="123">
        <v>0.96399999999999997</v>
      </c>
      <c r="E21" s="123">
        <v>0.27500000000000002</v>
      </c>
      <c r="F21" s="123">
        <v>0.16547000000000001</v>
      </c>
      <c r="G21" s="123">
        <v>2.0219999999999998E-2</v>
      </c>
      <c r="H21" s="123">
        <v>3875.6121600000001</v>
      </c>
      <c r="I21" s="125" t="s">
        <v>1532</v>
      </c>
      <c r="J21" s="125" t="s">
        <v>1532</v>
      </c>
      <c r="K21" s="123">
        <v>0.39185999999999999</v>
      </c>
      <c r="L21" s="123">
        <v>23.77243</v>
      </c>
      <c r="M21" s="125" t="s">
        <v>1532</v>
      </c>
      <c r="N21" s="123">
        <v>0.1</v>
      </c>
      <c r="O21" s="123">
        <v>1.1100000000000001E-3</v>
      </c>
      <c r="P21" s="123">
        <v>2412.5</v>
      </c>
      <c r="Q21" s="123">
        <v>1.0249999999999999</v>
      </c>
      <c r="R21" s="125" t="s">
        <v>1532</v>
      </c>
      <c r="S21" s="123">
        <v>0.16800000000000001</v>
      </c>
      <c r="T21" s="123">
        <v>0.58799999999999997</v>
      </c>
      <c r="U21" s="125" t="s">
        <v>1532</v>
      </c>
      <c r="V21" s="123">
        <v>260.98399999999998</v>
      </c>
      <c r="W21" s="123">
        <v>7.1999999999999995E-2</v>
      </c>
      <c r="X21" s="123">
        <v>3.3000000000000002E-2</v>
      </c>
      <c r="Y21" s="123">
        <v>12.64</v>
      </c>
      <c r="Z21" s="123">
        <v>0.14399999999999999</v>
      </c>
      <c r="AA21" s="123">
        <v>0.48704999999999998</v>
      </c>
      <c r="AB21" s="123">
        <v>0.12751999999999999</v>
      </c>
      <c r="AC21" s="123">
        <v>7.34</v>
      </c>
      <c r="AD21" s="123">
        <v>0.27100000000000002</v>
      </c>
    </row>
    <row r="22" spans="1:30" x14ac:dyDescent="0.3">
      <c r="A22" s="125" t="s">
        <v>859</v>
      </c>
      <c r="B22" s="123">
        <v>2695</v>
      </c>
      <c r="C22" s="123">
        <v>6.7646699999999997</v>
      </c>
      <c r="D22" s="123">
        <v>0.96399999999999997</v>
      </c>
      <c r="E22" s="123">
        <v>0.27500000000000002</v>
      </c>
      <c r="F22" s="123">
        <v>0.16547000000000001</v>
      </c>
      <c r="G22" s="123">
        <v>2.0219999999999998E-2</v>
      </c>
      <c r="H22" s="123">
        <v>3875.6121600000001</v>
      </c>
      <c r="I22" s="125" t="s">
        <v>1532</v>
      </c>
      <c r="J22" s="125" t="s">
        <v>1532</v>
      </c>
      <c r="K22" s="123">
        <v>0.39185999999999999</v>
      </c>
      <c r="L22" s="123">
        <v>23.77243</v>
      </c>
      <c r="M22" s="125" t="s">
        <v>1532</v>
      </c>
      <c r="N22" s="123">
        <v>0.1</v>
      </c>
      <c r="O22" s="123">
        <v>1.1100000000000001E-3</v>
      </c>
      <c r="P22" s="123">
        <v>2412.5</v>
      </c>
      <c r="Q22" s="123">
        <v>1.0249999999999999</v>
      </c>
      <c r="R22" s="125" t="s">
        <v>1532</v>
      </c>
      <c r="S22" s="123">
        <v>0.16800000000000001</v>
      </c>
      <c r="T22" s="123">
        <v>0.58799999999999997</v>
      </c>
      <c r="U22" s="125" t="s">
        <v>1532</v>
      </c>
      <c r="V22" s="123">
        <v>260.98399999999998</v>
      </c>
      <c r="W22" s="123">
        <v>7.1999999999999995E-2</v>
      </c>
      <c r="X22" s="123">
        <v>3.3000000000000002E-2</v>
      </c>
      <c r="Y22" s="123">
        <v>12.64</v>
      </c>
      <c r="Z22" s="123">
        <v>0.14399999999999999</v>
      </c>
      <c r="AA22" s="123">
        <v>0.48704999999999998</v>
      </c>
      <c r="AB22" s="123">
        <v>0.12751999999999999</v>
      </c>
      <c r="AC22" s="123">
        <v>7.34</v>
      </c>
      <c r="AD22" s="123">
        <v>0.27100000000000002</v>
      </c>
    </row>
    <row r="23" spans="1:30" x14ac:dyDescent="0.3">
      <c r="A23" s="125" t="s">
        <v>860</v>
      </c>
      <c r="B23" s="123">
        <v>2695</v>
      </c>
      <c r="C23" s="123">
        <v>6.7528300000000003</v>
      </c>
      <c r="D23" s="123">
        <v>0.97209999999999996</v>
      </c>
      <c r="E23" s="123">
        <v>0.254</v>
      </c>
      <c r="F23" s="123">
        <v>0.18525</v>
      </c>
      <c r="G23" s="123">
        <v>2.0709999999999999E-2</v>
      </c>
      <c r="H23" s="123">
        <v>3875.61033</v>
      </c>
      <c r="I23" s="125" t="s">
        <v>1532</v>
      </c>
      <c r="J23" s="125" t="s">
        <v>1532</v>
      </c>
      <c r="K23" s="123">
        <v>0.30104999999999998</v>
      </c>
      <c r="L23" s="123">
        <v>23.767720000000001</v>
      </c>
      <c r="M23" s="125" t="s">
        <v>1532</v>
      </c>
      <c r="N23" s="123">
        <v>0.1</v>
      </c>
      <c r="O23" s="123">
        <v>1.1100000000000001E-3</v>
      </c>
      <c r="P23" s="123">
        <v>2412.5</v>
      </c>
      <c r="Q23" s="123">
        <v>1.0249999999999999</v>
      </c>
      <c r="R23" s="125" t="s">
        <v>1532</v>
      </c>
      <c r="S23" s="123">
        <v>0.16800000000000001</v>
      </c>
      <c r="T23" s="123">
        <v>0.58899999999999997</v>
      </c>
      <c r="U23" s="123">
        <v>54.65</v>
      </c>
      <c r="V23" s="123">
        <v>260.98500000000001</v>
      </c>
      <c r="W23" s="123">
        <v>7.1999999999999995E-2</v>
      </c>
      <c r="X23" s="123">
        <v>3.1E-2</v>
      </c>
      <c r="Y23" s="123">
        <v>12.64</v>
      </c>
      <c r="Z23" s="123">
        <v>0.14399999999999999</v>
      </c>
      <c r="AA23" s="123">
        <v>0.48509999999999998</v>
      </c>
      <c r="AB23" s="123">
        <v>0.13513</v>
      </c>
      <c r="AC23" s="123">
        <v>7.21</v>
      </c>
      <c r="AD23" s="123">
        <v>0.28199999999999997</v>
      </c>
    </row>
    <row r="24" spans="1:30" x14ac:dyDescent="0.3">
      <c r="A24" s="125" t="s">
        <v>861</v>
      </c>
      <c r="B24" s="123">
        <v>2695</v>
      </c>
      <c r="C24" s="123">
        <v>6.7528300000000003</v>
      </c>
      <c r="D24" s="123">
        <v>0.97209999999999996</v>
      </c>
      <c r="E24" s="123">
        <v>0.254</v>
      </c>
      <c r="F24" s="123">
        <v>0.18525</v>
      </c>
      <c r="G24" s="123">
        <v>2.0709999999999999E-2</v>
      </c>
      <c r="H24" s="123">
        <v>3875.61033</v>
      </c>
      <c r="I24" s="125" t="s">
        <v>1532</v>
      </c>
      <c r="J24" s="125" t="s">
        <v>1532</v>
      </c>
      <c r="K24" s="123">
        <v>0.30104999999999998</v>
      </c>
      <c r="L24" s="123">
        <v>23.767720000000001</v>
      </c>
      <c r="M24" s="125" t="s">
        <v>1532</v>
      </c>
      <c r="N24" s="123">
        <v>0.1</v>
      </c>
      <c r="O24" s="123">
        <v>1.1100000000000001E-3</v>
      </c>
      <c r="P24" s="123">
        <v>2412.5</v>
      </c>
      <c r="Q24" s="123">
        <v>1.0249999999999999</v>
      </c>
      <c r="R24" s="125" t="s">
        <v>1532</v>
      </c>
      <c r="S24" s="123">
        <v>0.16800000000000001</v>
      </c>
      <c r="T24" s="123">
        <v>0.58899999999999997</v>
      </c>
      <c r="U24" s="123">
        <v>54.65</v>
      </c>
      <c r="V24" s="123">
        <v>260.98500000000001</v>
      </c>
      <c r="W24" s="123">
        <v>7.1999999999999995E-2</v>
      </c>
      <c r="X24" s="123">
        <v>3.1E-2</v>
      </c>
      <c r="Y24" s="123">
        <v>12.64</v>
      </c>
      <c r="Z24" s="123">
        <v>0.14399999999999999</v>
      </c>
      <c r="AA24" s="123">
        <v>0.48509999999999998</v>
      </c>
      <c r="AB24" s="123">
        <v>0.13513</v>
      </c>
      <c r="AC24" s="123">
        <v>7.21</v>
      </c>
      <c r="AD24" s="123">
        <v>0.28199999999999997</v>
      </c>
    </row>
    <row r="25" spans="1:30" x14ac:dyDescent="0.3">
      <c r="A25" s="125" t="s">
        <v>862</v>
      </c>
      <c r="B25" s="123">
        <v>2695</v>
      </c>
      <c r="C25" s="123">
        <v>7.0198999999999998</v>
      </c>
      <c r="D25" s="123">
        <v>0.98560000000000003</v>
      </c>
      <c r="E25" s="123">
        <v>0.26100000000000001</v>
      </c>
      <c r="F25" s="123">
        <v>0.17676</v>
      </c>
      <c r="G25" s="123">
        <v>2.1180000000000001E-2</v>
      </c>
      <c r="H25" s="123">
        <v>3875.6139899999998</v>
      </c>
      <c r="I25" s="125" t="s">
        <v>1532</v>
      </c>
      <c r="J25" s="125" t="s">
        <v>1532</v>
      </c>
      <c r="K25" s="123">
        <v>0.23327999999999999</v>
      </c>
      <c r="L25" s="123">
        <v>23.777139999999999</v>
      </c>
      <c r="M25" s="125" t="s">
        <v>1532</v>
      </c>
      <c r="N25" s="123">
        <v>0.1</v>
      </c>
      <c r="O25" s="123">
        <v>1.1100000000000001E-3</v>
      </c>
      <c r="P25" s="123">
        <v>2412.5</v>
      </c>
      <c r="Q25" s="123">
        <v>1.0249999999999999</v>
      </c>
      <c r="R25" s="125" t="s">
        <v>1532</v>
      </c>
      <c r="S25" s="123">
        <v>0.16800000000000001</v>
      </c>
      <c r="T25" s="123">
        <v>0.59</v>
      </c>
      <c r="U25" s="125" t="s">
        <v>1532</v>
      </c>
      <c r="V25" s="123">
        <v>260.98599999999999</v>
      </c>
      <c r="W25" s="123">
        <v>7.0999999999999994E-2</v>
      </c>
      <c r="X25" s="123">
        <v>2.7E-2</v>
      </c>
      <c r="Y25" s="123">
        <v>12.64</v>
      </c>
      <c r="Z25" s="123">
        <v>0.14399999999999999</v>
      </c>
      <c r="AA25" s="123">
        <v>0.41558</v>
      </c>
      <c r="AB25" s="123">
        <v>0.20524999999999999</v>
      </c>
      <c r="AC25" s="123">
        <v>7.22</v>
      </c>
      <c r="AD25" s="123">
        <v>0.29299999999999998</v>
      </c>
    </row>
    <row r="26" spans="1:30" x14ac:dyDescent="0.3">
      <c r="A26" s="125" t="s">
        <v>863</v>
      </c>
      <c r="B26" s="123">
        <v>2695</v>
      </c>
      <c r="C26" s="123">
        <v>7.0198999999999998</v>
      </c>
      <c r="D26" s="123">
        <v>0.98560000000000003</v>
      </c>
      <c r="E26" s="123">
        <v>0.26100000000000001</v>
      </c>
      <c r="F26" s="123">
        <v>0.17676</v>
      </c>
      <c r="G26" s="123">
        <v>2.1180000000000001E-2</v>
      </c>
      <c r="H26" s="123">
        <v>3875.6139899999998</v>
      </c>
      <c r="I26" s="125" t="s">
        <v>1532</v>
      </c>
      <c r="J26" s="125" t="s">
        <v>1532</v>
      </c>
      <c r="K26" s="123">
        <v>0.23327999999999999</v>
      </c>
      <c r="L26" s="123">
        <v>23.777139999999999</v>
      </c>
      <c r="M26" s="125" t="s">
        <v>1532</v>
      </c>
      <c r="N26" s="123">
        <v>0.1</v>
      </c>
      <c r="O26" s="123">
        <v>1.1100000000000001E-3</v>
      </c>
      <c r="P26" s="123">
        <v>2412.5</v>
      </c>
      <c r="Q26" s="123">
        <v>1.0249999999999999</v>
      </c>
      <c r="R26" s="125" t="s">
        <v>1532</v>
      </c>
      <c r="S26" s="123">
        <v>0.16800000000000001</v>
      </c>
      <c r="T26" s="123">
        <v>0.59</v>
      </c>
      <c r="U26" s="125" t="s">
        <v>1532</v>
      </c>
      <c r="V26" s="123">
        <v>260.98599999999999</v>
      </c>
      <c r="W26" s="123">
        <v>7.0999999999999994E-2</v>
      </c>
      <c r="X26" s="123">
        <v>2.7E-2</v>
      </c>
      <c r="Y26" s="123">
        <v>12.64</v>
      </c>
      <c r="Z26" s="123">
        <v>0.14399999999999999</v>
      </c>
      <c r="AA26" s="123">
        <v>0.41558</v>
      </c>
      <c r="AB26" s="123">
        <v>0.20524999999999999</v>
      </c>
      <c r="AC26" s="123">
        <v>7.22</v>
      </c>
      <c r="AD26" s="123">
        <v>0.29299999999999998</v>
      </c>
    </row>
    <row r="27" spans="1:30" x14ac:dyDescent="0.3">
      <c r="A27" s="125" t="s">
        <v>864</v>
      </c>
      <c r="B27" s="123">
        <v>2695</v>
      </c>
      <c r="C27" s="123">
        <v>7.2797400000000003</v>
      </c>
      <c r="D27" s="123">
        <v>0.99370000000000003</v>
      </c>
      <c r="E27" s="123">
        <v>0.26300000000000001</v>
      </c>
      <c r="F27" s="123">
        <v>0.17823</v>
      </c>
      <c r="G27" s="123">
        <v>2.1649999999999999E-2</v>
      </c>
      <c r="H27" s="123">
        <v>3875.6152099999999</v>
      </c>
      <c r="I27" s="125" t="s">
        <v>1532</v>
      </c>
      <c r="J27" s="125" t="s">
        <v>1532</v>
      </c>
      <c r="K27" s="123">
        <v>0.22553999999999999</v>
      </c>
      <c r="L27" s="123">
        <v>23.780270000000002</v>
      </c>
      <c r="M27" s="123">
        <v>98.891750000000002</v>
      </c>
      <c r="N27" s="123">
        <v>0.1</v>
      </c>
      <c r="O27" s="123">
        <v>1.1100000000000001E-3</v>
      </c>
      <c r="P27" s="123">
        <v>2412.5</v>
      </c>
      <c r="Q27" s="123">
        <v>1.0249999999999999</v>
      </c>
      <c r="R27" s="125" t="s">
        <v>1532</v>
      </c>
      <c r="S27" s="123">
        <v>0.16800000000000001</v>
      </c>
      <c r="T27" s="123">
        <v>0.59099999999999997</v>
      </c>
      <c r="U27" s="125" t="s">
        <v>1532</v>
      </c>
      <c r="V27" s="123">
        <v>260.98700000000002</v>
      </c>
      <c r="W27" s="123">
        <v>5.6000000000000001E-2</v>
      </c>
      <c r="X27" s="123">
        <v>2.3E-2</v>
      </c>
      <c r="Y27" s="123">
        <v>12.64</v>
      </c>
      <c r="Z27" s="123">
        <v>0.14399999999999999</v>
      </c>
      <c r="AA27" s="123">
        <v>0.33221000000000001</v>
      </c>
      <c r="AB27" s="123">
        <v>0.28648000000000001</v>
      </c>
      <c r="AC27" s="123">
        <v>7.6</v>
      </c>
      <c r="AD27" s="123">
        <v>0.30399999999999999</v>
      </c>
    </row>
    <row r="28" spans="1:30" x14ac:dyDescent="0.3">
      <c r="A28" s="125" t="s">
        <v>865</v>
      </c>
      <c r="B28" s="123">
        <v>2695</v>
      </c>
      <c r="C28" s="123">
        <v>7.2797400000000003</v>
      </c>
      <c r="D28" s="123">
        <v>0.99370000000000003</v>
      </c>
      <c r="E28" s="123">
        <v>0.26300000000000001</v>
      </c>
      <c r="F28" s="123">
        <v>0.17823</v>
      </c>
      <c r="G28" s="123">
        <v>2.1649999999999999E-2</v>
      </c>
      <c r="H28" s="123">
        <v>3875.6152099999999</v>
      </c>
      <c r="I28" s="125" t="s">
        <v>1532</v>
      </c>
      <c r="J28" s="125" t="s">
        <v>1532</v>
      </c>
      <c r="K28" s="123">
        <v>0.22553999999999999</v>
      </c>
      <c r="L28" s="123">
        <v>23.780270000000002</v>
      </c>
      <c r="M28" s="123">
        <v>98.891750000000002</v>
      </c>
      <c r="N28" s="123">
        <v>0.1</v>
      </c>
      <c r="O28" s="123">
        <v>1.1100000000000001E-3</v>
      </c>
      <c r="P28" s="123">
        <v>2412.5</v>
      </c>
      <c r="Q28" s="123">
        <v>1.0249999999999999</v>
      </c>
      <c r="R28" s="125" t="s">
        <v>1532</v>
      </c>
      <c r="S28" s="123">
        <v>0.16800000000000001</v>
      </c>
      <c r="T28" s="123">
        <v>0.59099999999999997</v>
      </c>
      <c r="U28" s="125" t="s">
        <v>1532</v>
      </c>
      <c r="V28" s="123">
        <v>260.98700000000002</v>
      </c>
      <c r="W28" s="123">
        <v>5.6000000000000001E-2</v>
      </c>
      <c r="X28" s="123">
        <v>2.3E-2</v>
      </c>
      <c r="Y28" s="123">
        <v>12.64</v>
      </c>
      <c r="Z28" s="123">
        <v>0.14399999999999999</v>
      </c>
      <c r="AA28" s="123">
        <v>0.33221000000000001</v>
      </c>
      <c r="AB28" s="123">
        <v>0.28648000000000001</v>
      </c>
      <c r="AC28" s="123">
        <v>7.6</v>
      </c>
      <c r="AD28" s="123">
        <v>0.30399999999999999</v>
      </c>
    </row>
    <row r="29" spans="1:30" x14ac:dyDescent="0.3">
      <c r="A29" s="125" t="s">
        <v>866</v>
      </c>
      <c r="B29" s="123">
        <v>2695</v>
      </c>
      <c r="C29" s="123">
        <v>7.3939500000000002</v>
      </c>
      <c r="D29" s="123">
        <v>1.0261</v>
      </c>
      <c r="E29" s="123">
        <v>0.26600000000000001</v>
      </c>
      <c r="F29" s="123">
        <v>0.17752000000000001</v>
      </c>
      <c r="G29" s="123">
        <v>2.214E-2</v>
      </c>
      <c r="H29" s="123">
        <v>3875.6133799999998</v>
      </c>
      <c r="I29" s="125" t="s">
        <v>1532</v>
      </c>
      <c r="J29" s="125" t="s">
        <v>1532</v>
      </c>
      <c r="K29" s="123">
        <v>0.25280999999999998</v>
      </c>
      <c r="L29" s="123">
        <v>23.775569999999998</v>
      </c>
      <c r="M29" s="125" t="s">
        <v>1532</v>
      </c>
      <c r="N29" s="123">
        <v>0.1</v>
      </c>
      <c r="O29" s="123">
        <v>1.1100000000000001E-3</v>
      </c>
      <c r="P29" s="123">
        <v>2412.4299999999998</v>
      </c>
      <c r="Q29" s="123">
        <v>1.016</v>
      </c>
      <c r="R29" s="125" t="s">
        <v>1532</v>
      </c>
      <c r="S29" s="123">
        <v>0.16800000000000001</v>
      </c>
      <c r="T29" s="123">
        <v>0.56200000000000006</v>
      </c>
      <c r="U29" s="125" t="s">
        <v>1532</v>
      </c>
      <c r="V29" s="123">
        <v>260.97800000000001</v>
      </c>
      <c r="W29" s="123">
        <v>5.1999999999999998E-2</v>
      </c>
      <c r="X29" s="123">
        <v>1.9E-2</v>
      </c>
      <c r="Y29" s="123">
        <v>12.64</v>
      </c>
      <c r="Z29" s="123">
        <v>0.14299999999999999</v>
      </c>
      <c r="AA29" s="123">
        <v>0.24997</v>
      </c>
      <c r="AB29" s="123">
        <v>0.35886000000000001</v>
      </c>
      <c r="AC29" s="123">
        <v>8</v>
      </c>
      <c r="AD29" s="123">
        <v>0.314</v>
      </c>
    </row>
    <row r="30" spans="1:30" x14ac:dyDescent="0.3">
      <c r="A30" s="125" t="s">
        <v>867</v>
      </c>
      <c r="B30" s="123">
        <v>2695</v>
      </c>
      <c r="C30" s="123">
        <v>7.3939500000000002</v>
      </c>
      <c r="D30" s="123">
        <v>1.0261</v>
      </c>
      <c r="E30" s="123">
        <v>0.26600000000000001</v>
      </c>
      <c r="F30" s="123">
        <v>0.17752000000000001</v>
      </c>
      <c r="G30" s="123">
        <v>2.214E-2</v>
      </c>
      <c r="H30" s="123">
        <v>3875.6133799999998</v>
      </c>
      <c r="I30" s="125" t="s">
        <v>1532</v>
      </c>
      <c r="J30" s="125" t="s">
        <v>1532</v>
      </c>
      <c r="K30" s="123">
        <v>0.25280999999999998</v>
      </c>
      <c r="L30" s="123">
        <v>23.775569999999998</v>
      </c>
      <c r="M30" s="125" t="s">
        <v>1532</v>
      </c>
      <c r="N30" s="123">
        <v>0.1</v>
      </c>
      <c r="O30" s="123">
        <v>1.1100000000000001E-3</v>
      </c>
      <c r="P30" s="123">
        <v>2412.4299999999998</v>
      </c>
      <c r="Q30" s="123">
        <v>1.016</v>
      </c>
      <c r="R30" s="125" t="s">
        <v>1532</v>
      </c>
      <c r="S30" s="123">
        <v>0.16800000000000001</v>
      </c>
      <c r="T30" s="123">
        <v>0.56200000000000006</v>
      </c>
      <c r="U30" s="125" t="s">
        <v>1532</v>
      </c>
      <c r="V30" s="123">
        <v>260.97800000000001</v>
      </c>
      <c r="W30" s="123">
        <v>5.1999999999999998E-2</v>
      </c>
      <c r="X30" s="123">
        <v>1.9E-2</v>
      </c>
      <c r="Y30" s="123">
        <v>12.64</v>
      </c>
      <c r="Z30" s="123">
        <v>0.14299999999999999</v>
      </c>
      <c r="AA30" s="123">
        <v>0.24997</v>
      </c>
      <c r="AB30" s="123">
        <v>0.35886000000000001</v>
      </c>
      <c r="AC30" s="123">
        <v>8</v>
      </c>
      <c r="AD30" s="123">
        <v>0.314</v>
      </c>
    </row>
    <row r="31" spans="1:30" x14ac:dyDescent="0.3">
      <c r="A31" s="125" t="s">
        <v>868</v>
      </c>
      <c r="B31" s="123">
        <v>2695</v>
      </c>
      <c r="C31" s="123">
        <v>7.508</v>
      </c>
      <c r="D31" s="123">
        <v>1.0396000000000001</v>
      </c>
      <c r="E31" s="123">
        <v>0.26100000000000001</v>
      </c>
      <c r="F31" s="123">
        <v>0.18991</v>
      </c>
      <c r="G31" s="123">
        <v>2.2579999999999999E-2</v>
      </c>
      <c r="H31" s="123">
        <v>3875.6091099999999</v>
      </c>
      <c r="I31" s="125" t="s">
        <v>1532</v>
      </c>
      <c r="J31" s="125" t="s">
        <v>1532</v>
      </c>
      <c r="K31" s="123">
        <v>0.29017999999999999</v>
      </c>
      <c r="L31" s="123">
        <v>23.764589999999998</v>
      </c>
      <c r="M31" s="125" t="s">
        <v>1532</v>
      </c>
      <c r="N31" s="123">
        <v>0.1</v>
      </c>
      <c r="O31" s="123">
        <v>1.1100000000000001E-3</v>
      </c>
      <c r="P31" s="123">
        <v>2412.37</v>
      </c>
      <c r="Q31" s="123">
        <v>1.0089999999999999</v>
      </c>
      <c r="R31" s="125" t="s">
        <v>1532</v>
      </c>
      <c r="S31" s="123">
        <v>0.16800000000000001</v>
      </c>
      <c r="T31" s="123">
        <v>0.53800000000000003</v>
      </c>
      <c r="U31" s="125" t="s">
        <v>1532</v>
      </c>
      <c r="V31" s="123">
        <v>260.97000000000003</v>
      </c>
      <c r="W31" s="123">
        <v>0.05</v>
      </c>
      <c r="X31" s="123">
        <v>1.4999999999999999E-2</v>
      </c>
      <c r="Y31" s="123">
        <v>12.64</v>
      </c>
      <c r="Z31" s="123">
        <v>0.14299999999999999</v>
      </c>
      <c r="AA31" s="123">
        <v>0.21676999999999999</v>
      </c>
      <c r="AB31" s="123">
        <v>0.37606000000000001</v>
      </c>
      <c r="AC31" s="123">
        <v>8.4</v>
      </c>
      <c r="AD31" s="123">
        <v>0.32400000000000001</v>
      </c>
    </row>
    <row r="32" spans="1:30" x14ac:dyDescent="0.3">
      <c r="A32" s="125" t="s">
        <v>869</v>
      </c>
      <c r="B32" s="123">
        <v>2695</v>
      </c>
      <c r="C32" s="123">
        <v>7.508</v>
      </c>
      <c r="D32" s="123">
        <v>1.0396000000000001</v>
      </c>
      <c r="E32" s="123">
        <v>0.26100000000000001</v>
      </c>
      <c r="F32" s="123">
        <v>0.18991</v>
      </c>
      <c r="G32" s="123">
        <v>2.2579999999999999E-2</v>
      </c>
      <c r="H32" s="123">
        <v>3875.6091099999999</v>
      </c>
      <c r="I32" s="125" t="s">
        <v>1532</v>
      </c>
      <c r="J32" s="125" t="s">
        <v>1532</v>
      </c>
      <c r="K32" s="123">
        <v>0.29017999999999999</v>
      </c>
      <c r="L32" s="123">
        <v>23.764589999999998</v>
      </c>
      <c r="M32" s="125" t="s">
        <v>1532</v>
      </c>
      <c r="N32" s="123">
        <v>0.1</v>
      </c>
      <c r="O32" s="123">
        <v>1.1100000000000001E-3</v>
      </c>
      <c r="P32" s="123">
        <v>2412.37</v>
      </c>
      <c r="Q32" s="123">
        <v>1.0089999999999999</v>
      </c>
      <c r="R32" s="125" t="s">
        <v>1532</v>
      </c>
      <c r="S32" s="123">
        <v>0.16800000000000001</v>
      </c>
      <c r="T32" s="123">
        <v>0.53800000000000003</v>
      </c>
      <c r="U32" s="125" t="s">
        <v>1532</v>
      </c>
      <c r="V32" s="123">
        <v>260.97000000000003</v>
      </c>
      <c r="W32" s="123">
        <v>0.05</v>
      </c>
      <c r="X32" s="123">
        <v>1.4999999999999999E-2</v>
      </c>
      <c r="Y32" s="123">
        <v>12.64</v>
      </c>
      <c r="Z32" s="123">
        <v>0.14299999999999999</v>
      </c>
      <c r="AA32" s="123">
        <v>0.21676999999999999</v>
      </c>
      <c r="AB32" s="123">
        <v>0.37606000000000001</v>
      </c>
      <c r="AC32" s="123">
        <v>8.4</v>
      </c>
      <c r="AD32" s="123">
        <v>0.32400000000000001</v>
      </c>
    </row>
    <row r="33" spans="1:30" x14ac:dyDescent="0.3">
      <c r="A33" s="125" t="s">
        <v>870</v>
      </c>
      <c r="B33" s="123">
        <v>2695</v>
      </c>
      <c r="C33" s="123">
        <v>7.6181900000000002</v>
      </c>
      <c r="D33" s="123">
        <v>1.0261</v>
      </c>
      <c r="E33" s="123">
        <v>0.251</v>
      </c>
      <c r="F33" s="123">
        <v>0.19983000000000001</v>
      </c>
      <c r="G33" s="123">
        <v>2.3040000000000001E-2</v>
      </c>
      <c r="H33" s="123">
        <v>3875.6088100000002</v>
      </c>
      <c r="I33" s="125" t="s">
        <v>1532</v>
      </c>
      <c r="J33" s="125" t="s">
        <v>1532</v>
      </c>
      <c r="K33" s="123">
        <v>0.32890999999999998</v>
      </c>
      <c r="L33" s="123">
        <v>23.7638</v>
      </c>
      <c r="M33" s="125" t="s">
        <v>1532</v>
      </c>
      <c r="N33" s="123">
        <v>0.1</v>
      </c>
      <c r="O33" s="123">
        <v>1.1100000000000001E-3</v>
      </c>
      <c r="P33" s="123">
        <v>2412.2800000000002</v>
      </c>
      <c r="Q33" s="123">
        <v>0.997</v>
      </c>
      <c r="R33" s="125" t="s">
        <v>1532</v>
      </c>
      <c r="S33" s="123">
        <v>0.16700000000000001</v>
      </c>
      <c r="T33" s="123">
        <v>0.53700000000000003</v>
      </c>
      <c r="U33" s="125" t="s">
        <v>1532</v>
      </c>
      <c r="V33" s="123">
        <v>260.96100000000001</v>
      </c>
      <c r="W33" s="123">
        <v>4.3999999999999997E-2</v>
      </c>
      <c r="X33" s="123">
        <v>1.2999999999999999E-2</v>
      </c>
      <c r="Y33" s="123">
        <v>12.64</v>
      </c>
      <c r="Z33" s="123">
        <v>9.4E-2</v>
      </c>
      <c r="AA33" s="123">
        <v>0.22262000000000001</v>
      </c>
      <c r="AB33" s="123">
        <v>0.37339</v>
      </c>
      <c r="AC33" s="123">
        <v>8.7799999999999994</v>
      </c>
      <c r="AD33" s="123">
        <v>0.33400000000000002</v>
      </c>
    </row>
    <row r="34" spans="1:30" x14ac:dyDescent="0.3">
      <c r="A34" s="125" t="s">
        <v>871</v>
      </c>
      <c r="B34" s="123">
        <v>2695</v>
      </c>
      <c r="C34" s="123">
        <v>7.6181900000000002</v>
      </c>
      <c r="D34" s="123">
        <v>1.0261</v>
      </c>
      <c r="E34" s="123">
        <v>0.251</v>
      </c>
      <c r="F34" s="123">
        <v>0.19983000000000001</v>
      </c>
      <c r="G34" s="123">
        <v>2.3040000000000001E-2</v>
      </c>
      <c r="H34" s="123">
        <v>3875.6088100000002</v>
      </c>
      <c r="I34" s="125" t="s">
        <v>1532</v>
      </c>
      <c r="J34" s="125" t="s">
        <v>1532</v>
      </c>
      <c r="K34" s="123">
        <v>0.32890999999999998</v>
      </c>
      <c r="L34" s="123">
        <v>23.7638</v>
      </c>
      <c r="M34" s="125" t="s">
        <v>1532</v>
      </c>
      <c r="N34" s="123">
        <v>0.1</v>
      </c>
      <c r="O34" s="123">
        <v>1.1100000000000001E-3</v>
      </c>
      <c r="P34" s="123">
        <v>2412.2800000000002</v>
      </c>
      <c r="Q34" s="123">
        <v>0.997</v>
      </c>
      <c r="R34" s="125" t="s">
        <v>1532</v>
      </c>
      <c r="S34" s="123">
        <v>0.16700000000000001</v>
      </c>
      <c r="T34" s="123">
        <v>0.53700000000000003</v>
      </c>
      <c r="U34" s="125" t="s">
        <v>1532</v>
      </c>
      <c r="V34" s="123">
        <v>260.96100000000001</v>
      </c>
      <c r="W34" s="123">
        <v>4.3999999999999997E-2</v>
      </c>
      <c r="X34" s="123">
        <v>1.2999999999999999E-2</v>
      </c>
      <c r="Y34" s="123">
        <v>12.64</v>
      </c>
      <c r="Z34" s="123">
        <v>9.4E-2</v>
      </c>
      <c r="AA34" s="123">
        <v>0.22262000000000001</v>
      </c>
      <c r="AB34" s="123">
        <v>0.37339</v>
      </c>
      <c r="AC34" s="123">
        <v>8.7799999999999994</v>
      </c>
      <c r="AD34" s="123">
        <v>0.33400000000000002</v>
      </c>
    </row>
    <row r="35" spans="1:30" x14ac:dyDescent="0.3">
      <c r="A35" s="125" t="s">
        <v>872</v>
      </c>
      <c r="B35" s="123">
        <v>2695</v>
      </c>
      <c r="C35" s="123">
        <v>7.72356</v>
      </c>
      <c r="D35" s="123">
        <v>1.0153000000000001</v>
      </c>
      <c r="E35" s="123">
        <v>0.23699999999999999</v>
      </c>
      <c r="F35" s="123">
        <v>0.21160000000000001</v>
      </c>
      <c r="G35" s="123">
        <v>2.351E-2</v>
      </c>
      <c r="H35" s="123">
        <v>3875.6106399999999</v>
      </c>
      <c r="I35" s="125" t="s">
        <v>1532</v>
      </c>
      <c r="J35" s="125" t="s">
        <v>1532</v>
      </c>
      <c r="K35" s="123">
        <v>0.37541999999999998</v>
      </c>
      <c r="L35" s="123">
        <v>23.768509999999999</v>
      </c>
      <c r="M35" s="125" t="s">
        <v>1532</v>
      </c>
      <c r="N35" s="123">
        <v>0.1</v>
      </c>
      <c r="O35" s="123">
        <v>1.1100000000000001E-3</v>
      </c>
      <c r="P35" s="123">
        <v>2412.25</v>
      </c>
      <c r="Q35" s="123">
        <v>0.99299999999999999</v>
      </c>
      <c r="R35" s="125" t="s">
        <v>1532</v>
      </c>
      <c r="S35" s="123">
        <v>0.16700000000000001</v>
      </c>
      <c r="T35" s="123">
        <v>0.53</v>
      </c>
      <c r="U35" s="125" t="s">
        <v>1532</v>
      </c>
      <c r="V35" s="123">
        <v>260.952</v>
      </c>
      <c r="W35" s="123">
        <v>3.6999999999999998E-2</v>
      </c>
      <c r="X35" s="123">
        <v>1.4E-2</v>
      </c>
      <c r="Y35" s="123">
        <v>12.64</v>
      </c>
      <c r="Z35" s="123">
        <v>0.105</v>
      </c>
      <c r="AA35" s="123">
        <v>0.22731999999999999</v>
      </c>
      <c r="AB35" s="123">
        <v>0.37074000000000001</v>
      </c>
      <c r="AC35" s="123">
        <v>9.1199999999999992</v>
      </c>
      <c r="AD35" s="123">
        <v>0.34399999999999997</v>
      </c>
    </row>
    <row r="36" spans="1:30" x14ac:dyDescent="0.3">
      <c r="A36" s="125" t="s">
        <v>873</v>
      </c>
      <c r="B36" s="123">
        <v>2695</v>
      </c>
      <c r="C36" s="123">
        <v>7.72356</v>
      </c>
      <c r="D36" s="123">
        <v>1.0153000000000001</v>
      </c>
      <c r="E36" s="123">
        <v>0.23699999999999999</v>
      </c>
      <c r="F36" s="123">
        <v>0.21160000000000001</v>
      </c>
      <c r="G36" s="123">
        <v>2.351E-2</v>
      </c>
      <c r="H36" s="123">
        <v>3875.6106399999999</v>
      </c>
      <c r="I36" s="125" t="s">
        <v>1532</v>
      </c>
      <c r="J36" s="125" t="s">
        <v>1532</v>
      </c>
      <c r="K36" s="123">
        <v>0.37541999999999998</v>
      </c>
      <c r="L36" s="123">
        <v>23.768509999999999</v>
      </c>
      <c r="M36" s="125" t="s">
        <v>1532</v>
      </c>
      <c r="N36" s="123">
        <v>0.1</v>
      </c>
      <c r="O36" s="123">
        <v>1.1100000000000001E-3</v>
      </c>
      <c r="P36" s="123">
        <v>2412.25</v>
      </c>
      <c r="Q36" s="123">
        <v>0.99299999999999999</v>
      </c>
      <c r="R36" s="125" t="s">
        <v>1532</v>
      </c>
      <c r="S36" s="123">
        <v>0.16700000000000001</v>
      </c>
      <c r="T36" s="123">
        <v>0.53</v>
      </c>
      <c r="U36" s="125" t="s">
        <v>1532</v>
      </c>
      <c r="V36" s="123">
        <v>260.952</v>
      </c>
      <c r="W36" s="123">
        <v>3.6999999999999998E-2</v>
      </c>
      <c r="X36" s="123">
        <v>1.4E-2</v>
      </c>
      <c r="Y36" s="123">
        <v>12.64</v>
      </c>
      <c r="Z36" s="123">
        <v>0.105</v>
      </c>
      <c r="AA36" s="123">
        <v>0.22731999999999999</v>
      </c>
      <c r="AB36" s="123">
        <v>0.37074000000000001</v>
      </c>
      <c r="AC36" s="123">
        <v>9.1199999999999992</v>
      </c>
      <c r="AD36" s="123">
        <v>0.34399999999999997</v>
      </c>
    </row>
    <row r="37" spans="1:30" x14ac:dyDescent="0.3">
      <c r="A37" s="125" t="s">
        <v>874</v>
      </c>
      <c r="B37" s="123">
        <v>2695</v>
      </c>
      <c r="C37" s="123">
        <v>7.9450799999999999</v>
      </c>
      <c r="D37" s="123">
        <v>1.0206999999999999</v>
      </c>
      <c r="E37" s="123">
        <v>0.246</v>
      </c>
      <c r="F37" s="123">
        <v>0.19542000000000001</v>
      </c>
      <c r="G37" s="123">
        <v>2.4E-2</v>
      </c>
      <c r="H37" s="123">
        <v>3875.6005799999998</v>
      </c>
      <c r="I37" s="125" t="s">
        <v>1532</v>
      </c>
      <c r="J37" s="125" t="s">
        <v>1532</v>
      </c>
      <c r="K37" s="123">
        <v>0.45895999999999998</v>
      </c>
      <c r="L37" s="123">
        <v>23.742629999999998</v>
      </c>
      <c r="M37" s="125" t="s">
        <v>1532</v>
      </c>
      <c r="N37" s="123">
        <v>0.1</v>
      </c>
      <c r="O37" s="123">
        <v>1.1100000000000001E-3</v>
      </c>
      <c r="P37" s="123">
        <v>2412.21</v>
      </c>
      <c r="Q37" s="123">
        <v>0.98799999999999999</v>
      </c>
      <c r="R37" s="125" t="s">
        <v>1532</v>
      </c>
      <c r="S37" s="123">
        <v>0.16600000000000001</v>
      </c>
      <c r="T37" s="123">
        <v>0.502</v>
      </c>
      <c r="U37" s="125" t="s">
        <v>1532</v>
      </c>
      <c r="V37" s="123">
        <v>260.94400000000002</v>
      </c>
      <c r="W37" s="123">
        <v>3.1E-2</v>
      </c>
      <c r="X37" s="123">
        <v>1.4999999999999999E-2</v>
      </c>
      <c r="Y37" s="123">
        <v>12.64</v>
      </c>
      <c r="Z37" s="123">
        <v>0.115</v>
      </c>
      <c r="AA37" s="123">
        <v>0.22850000000000001</v>
      </c>
      <c r="AB37" s="123">
        <v>0.37074000000000001</v>
      </c>
      <c r="AC37" s="123">
        <v>9.09</v>
      </c>
      <c r="AD37" s="123">
        <v>0.35399999999999998</v>
      </c>
    </row>
    <row r="38" spans="1:30" x14ac:dyDescent="0.3">
      <c r="A38" s="125" t="s">
        <v>875</v>
      </c>
      <c r="B38" s="123">
        <v>2695</v>
      </c>
      <c r="C38" s="123">
        <v>7.9450799999999999</v>
      </c>
      <c r="D38" s="123">
        <v>1.0206999999999999</v>
      </c>
      <c r="E38" s="123">
        <v>0.246</v>
      </c>
      <c r="F38" s="123">
        <v>0.19542000000000001</v>
      </c>
      <c r="G38" s="123">
        <v>2.4E-2</v>
      </c>
      <c r="H38" s="123">
        <v>3875.6005799999998</v>
      </c>
      <c r="I38" s="125" t="s">
        <v>1532</v>
      </c>
      <c r="J38" s="125" t="s">
        <v>1532</v>
      </c>
      <c r="K38" s="123">
        <v>0.45895999999999998</v>
      </c>
      <c r="L38" s="123">
        <v>23.742629999999998</v>
      </c>
      <c r="M38" s="125" t="s">
        <v>1532</v>
      </c>
      <c r="N38" s="123">
        <v>0.1</v>
      </c>
      <c r="O38" s="123">
        <v>1.1100000000000001E-3</v>
      </c>
      <c r="P38" s="123">
        <v>2412.21</v>
      </c>
      <c r="Q38" s="123">
        <v>0.98799999999999999</v>
      </c>
      <c r="R38" s="125" t="s">
        <v>1532</v>
      </c>
      <c r="S38" s="123">
        <v>0.16600000000000001</v>
      </c>
      <c r="T38" s="123">
        <v>0.502</v>
      </c>
      <c r="U38" s="125" t="s">
        <v>1532</v>
      </c>
      <c r="V38" s="123">
        <v>260.94400000000002</v>
      </c>
      <c r="W38" s="123">
        <v>3.1E-2</v>
      </c>
      <c r="X38" s="123">
        <v>1.4999999999999999E-2</v>
      </c>
      <c r="Y38" s="123">
        <v>12.64</v>
      </c>
      <c r="Z38" s="123">
        <v>0.115</v>
      </c>
      <c r="AA38" s="123">
        <v>0.22850000000000001</v>
      </c>
      <c r="AB38" s="123">
        <v>0.37074000000000001</v>
      </c>
      <c r="AC38" s="123">
        <v>9.09</v>
      </c>
      <c r="AD38" s="123">
        <v>0.35399999999999998</v>
      </c>
    </row>
    <row r="39" spans="1:30" x14ac:dyDescent="0.3">
      <c r="A39" s="125" t="s">
        <v>876</v>
      </c>
      <c r="B39" s="123">
        <v>2695</v>
      </c>
      <c r="C39" s="123">
        <v>8.1988599999999998</v>
      </c>
      <c r="D39" s="123">
        <v>1.228</v>
      </c>
      <c r="E39" s="123">
        <v>0.252</v>
      </c>
      <c r="F39" s="123">
        <v>0.17948</v>
      </c>
      <c r="G39" s="123">
        <v>2.4469999999999999E-2</v>
      </c>
      <c r="H39" s="123">
        <v>3875.6045399999998</v>
      </c>
      <c r="I39" s="125" t="s">
        <v>1532</v>
      </c>
      <c r="J39" s="125" t="s">
        <v>1532</v>
      </c>
      <c r="K39" s="123">
        <v>0.54495000000000005</v>
      </c>
      <c r="L39" s="123">
        <v>23.75282</v>
      </c>
      <c r="M39" s="125" t="s">
        <v>1532</v>
      </c>
      <c r="N39" s="123">
        <v>0.1</v>
      </c>
      <c r="O39" s="123">
        <v>1.1100000000000001E-3</v>
      </c>
      <c r="P39" s="123">
        <v>2412.33</v>
      </c>
      <c r="Q39" s="123">
        <v>1.004</v>
      </c>
      <c r="R39" s="125" t="s">
        <v>1532</v>
      </c>
      <c r="S39" s="123">
        <v>0.16700000000000001</v>
      </c>
      <c r="T39" s="123">
        <v>0.47199999999999998</v>
      </c>
      <c r="U39" s="125" t="s">
        <v>1532</v>
      </c>
      <c r="V39" s="123">
        <v>260.935</v>
      </c>
      <c r="W39" s="123">
        <v>2.5000000000000001E-2</v>
      </c>
      <c r="X39" s="123">
        <v>1.4999999999999999E-2</v>
      </c>
      <c r="Y39" s="123">
        <v>12.64</v>
      </c>
      <c r="Z39" s="123">
        <v>0.123</v>
      </c>
      <c r="AA39" s="123">
        <v>0.20519999999999999</v>
      </c>
      <c r="AB39" s="123">
        <v>0.39760000000000001</v>
      </c>
      <c r="AC39" s="123">
        <v>9.0500000000000007</v>
      </c>
      <c r="AD39" s="123">
        <v>0.36399999999999999</v>
      </c>
    </row>
    <row r="40" spans="1:30" x14ac:dyDescent="0.3">
      <c r="A40" s="125" t="s">
        <v>877</v>
      </c>
      <c r="B40" s="123">
        <v>2695</v>
      </c>
      <c r="C40" s="123">
        <v>8.1988599999999998</v>
      </c>
      <c r="D40" s="123">
        <v>1.228</v>
      </c>
      <c r="E40" s="123">
        <v>0.252</v>
      </c>
      <c r="F40" s="123">
        <v>0.17948</v>
      </c>
      <c r="G40" s="123">
        <v>2.4469999999999999E-2</v>
      </c>
      <c r="H40" s="123">
        <v>3875.6045399999998</v>
      </c>
      <c r="I40" s="125" t="s">
        <v>1532</v>
      </c>
      <c r="J40" s="125" t="s">
        <v>1532</v>
      </c>
      <c r="K40" s="123">
        <v>0.54495000000000005</v>
      </c>
      <c r="L40" s="123">
        <v>23.75282</v>
      </c>
      <c r="M40" s="125" t="s">
        <v>1532</v>
      </c>
      <c r="N40" s="123">
        <v>0.1</v>
      </c>
      <c r="O40" s="123">
        <v>1.1100000000000001E-3</v>
      </c>
      <c r="P40" s="123">
        <v>2412.33</v>
      </c>
      <c r="Q40" s="123">
        <v>1.004</v>
      </c>
      <c r="R40" s="125" t="s">
        <v>1532</v>
      </c>
      <c r="S40" s="123">
        <v>0.16700000000000001</v>
      </c>
      <c r="T40" s="123">
        <v>0.47199999999999998</v>
      </c>
      <c r="U40" s="125" t="s">
        <v>1532</v>
      </c>
      <c r="V40" s="123">
        <v>260.935</v>
      </c>
      <c r="W40" s="123">
        <v>2.5000000000000001E-2</v>
      </c>
      <c r="X40" s="123">
        <v>1.4999999999999999E-2</v>
      </c>
      <c r="Y40" s="123">
        <v>12.64</v>
      </c>
      <c r="Z40" s="123">
        <v>0.123</v>
      </c>
      <c r="AA40" s="123">
        <v>0.20519999999999999</v>
      </c>
      <c r="AB40" s="123">
        <v>0.39760000000000001</v>
      </c>
      <c r="AC40" s="123">
        <v>9.0500000000000007</v>
      </c>
      <c r="AD40" s="123">
        <v>0.36399999999999999</v>
      </c>
    </row>
    <row r="41" spans="1:30" x14ac:dyDescent="0.3">
      <c r="A41" s="125" t="s">
        <v>878</v>
      </c>
      <c r="B41" s="123">
        <v>2695</v>
      </c>
      <c r="C41" s="123">
        <v>8.4429599999999994</v>
      </c>
      <c r="D41" s="123">
        <v>1.333</v>
      </c>
      <c r="E41" s="123">
        <v>0.26100000000000001</v>
      </c>
      <c r="F41" s="123">
        <v>0.15426000000000001</v>
      </c>
      <c r="G41" s="123">
        <v>2.495E-2</v>
      </c>
      <c r="H41" s="123">
        <v>3875.6033200000002</v>
      </c>
      <c r="I41" s="125" t="s">
        <v>1532</v>
      </c>
      <c r="J41" s="125" t="s">
        <v>1532</v>
      </c>
      <c r="K41" s="123">
        <v>0.60304999999999997</v>
      </c>
      <c r="L41" s="123">
        <v>23.749680000000001</v>
      </c>
      <c r="M41" s="125" t="s">
        <v>1532</v>
      </c>
      <c r="N41" s="123">
        <v>0.1</v>
      </c>
      <c r="O41" s="123">
        <v>1.1100000000000001E-3</v>
      </c>
      <c r="P41" s="123">
        <v>2412.4699999999998</v>
      </c>
      <c r="Q41" s="123">
        <v>1.022</v>
      </c>
      <c r="R41" s="125" t="s">
        <v>1532</v>
      </c>
      <c r="S41" s="123">
        <v>0.16700000000000001</v>
      </c>
      <c r="T41" s="123">
        <v>0.45700000000000002</v>
      </c>
      <c r="U41" s="125" t="s">
        <v>1532</v>
      </c>
      <c r="V41" s="123">
        <v>260.92599999999999</v>
      </c>
      <c r="W41" s="123">
        <v>1.9E-2</v>
      </c>
      <c r="X41" s="123">
        <v>1.4999999999999999E-2</v>
      </c>
      <c r="Y41" s="123">
        <v>12.64</v>
      </c>
      <c r="Z41" s="123">
        <v>0.13200000000000001</v>
      </c>
      <c r="AA41" s="123">
        <v>0.18586</v>
      </c>
      <c r="AB41" s="123">
        <v>0.41125</v>
      </c>
      <c r="AC41" s="123">
        <v>9.01</v>
      </c>
      <c r="AD41" s="123">
        <v>0.373</v>
      </c>
    </row>
    <row r="42" spans="1:30" x14ac:dyDescent="0.3">
      <c r="A42" s="125" t="s">
        <v>879</v>
      </c>
      <c r="B42" s="123">
        <v>2695</v>
      </c>
      <c r="C42" s="123">
        <v>8.4429599999999994</v>
      </c>
      <c r="D42" s="123">
        <v>1.333</v>
      </c>
      <c r="E42" s="123">
        <v>0.26100000000000001</v>
      </c>
      <c r="F42" s="123">
        <v>0.15426000000000001</v>
      </c>
      <c r="G42" s="123">
        <v>2.495E-2</v>
      </c>
      <c r="H42" s="123">
        <v>3875.6033200000002</v>
      </c>
      <c r="I42" s="125" t="s">
        <v>1532</v>
      </c>
      <c r="J42" s="125" t="s">
        <v>1532</v>
      </c>
      <c r="K42" s="123">
        <v>0.60304999999999997</v>
      </c>
      <c r="L42" s="123">
        <v>23.749680000000001</v>
      </c>
      <c r="M42" s="125" t="s">
        <v>1532</v>
      </c>
      <c r="N42" s="123">
        <v>0.1</v>
      </c>
      <c r="O42" s="123">
        <v>1.1100000000000001E-3</v>
      </c>
      <c r="P42" s="123">
        <v>2412.4699999999998</v>
      </c>
      <c r="Q42" s="123">
        <v>1.022</v>
      </c>
      <c r="R42" s="125" t="s">
        <v>1532</v>
      </c>
      <c r="S42" s="123">
        <v>0.16700000000000001</v>
      </c>
      <c r="T42" s="123">
        <v>0.45700000000000002</v>
      </c>
      <c r="U42" s="125" t="s">
        <v>1532</v>
      </c>
      <c r="V42" s="123">
        <v>260.92599999999999</v>
      </c>
      <c r="W42" s="123">
        <v>1.9E-2</v>
      </c>
      <c r="X42" s="123">
        <v>1.4999999999999999E-2</v>
      </c>
      <c r="Y42" s="123">
        <v>12.64</v>
      </c>
      <c r="Z42" s="123">
        <v>0.13200000000000001</v>
      </c>
      <c r="AA42" s="123">
        <v>0.18586</v>
      </c>
      <c r="AB42" s="123">
        <v>0.41125</v>
      </c>
      <c r="AC42" s="123">
        <v>9.01</v>
      </c>
      <c r="AD42" s="123">
        <v>0.373</v>
      </c>
    </row>
    <row r="43" spans="1:30" x14ac:dyDescent="0.3">
      <c r="A43" s="125" t="s">
        <v>880</v>
      </c>
      <c r="B43" s="123">
        <v>2695</v>
      </c>
      <c r="C43" s="123">
        <v>8.6237300000000001</v>
      </c>
      <c r="D43" s="123">
        <v>1.333</v>
      </c>
      <c r="E43" s="123">
        <v>0.26600000000000001</v>
      </c>
      <c r="F43" s="123">
        <v>0.13070999999999999</v>
      </c>
      <c r="G43" s="123">
        <v>2.5420000000000002E-2</v>
      </c>
      <c r="H43" s="123">
        <v>3875.5923499999999</v>
      </c>
      <c r="I43" s="125" t="s">
        <v>1532</v>
      </c>
      <c r="J43" s="125" t="s">
        <v>1532</v>
      </c>
      <c r="K43" s="123">
        <v>0.66249000000000002</v>
      </c>
      <c r="L43" s="123">
        <v>23.72146</v>
      </c>
      <c r="M43" s="125" t="s">
        <v>1532</v>
      </c>
      <c r="N43" s="123">
        <v>0.1</v>
      </c>
      <c r="O43" s="123">
        <v>1.1100000000000001E-3</v>
      </c>
      <c r="P43" s="123">
        <v>2412.5</v>
      </c>
      <c r="Q43" s="123">
        <v>1.0249999999999999</v>
      </c>
      <c r="R43" s="125" t="s">
        <v>1532</v>
      </c>
      <c r="S43" s="123">
        <v>0.16700000000000001</v>
      </c>
      <c r="T43" s="123">
        <v>0.432</v>
      </c>
      <c r="U43" s="125" t="s">
        <v>1532</v>
      </c>
      <c r="V43" s="123">
        <v>260.91699999999997</v>
      </c>
      <c r="W43" s="123">
        <v>1.4999999999999999E-2</v>
      </c>
      <c r="X43" s="123">
        <v>1.4999999999999999E-2</v>
      </c>
      <c r="Y43" s="123">
        <v>12.64</v>
      </c>
      <c r="Z43" s="123">
        <v>0.13900000000000001</v>
      </c>
      <c r="AA43" s="123">
        <v>0.19151000000000001</v>
      </c>
      <c r="AB43" s="123">
        <v>0.40577000000000002</v>
      </c>
      <c r="AC43" s="123">
        <v>8.99</v>
      </c>
      <c r="AD43" s="123">
        <v>0.39400000000000002</v>
      </c>
    </row>
    <row r="44" spans="1:30" x14ac:dyDescent="0.3">
      <c r="A44" s="125" t="s">
        <v>881</v>
      </c>
      <c r="B44" s="123">
        <v>2695</v>
      </c>
      <c r="C44" s="123">
        <v>8.6237300000000001</v>
      </c>
      <c r="D44" s="123">
        <v>1.333</v>
      </c>
      <c r="E44" s="123">
        <v>0.26600000000000001</v>
      </c>
      <c r="F44" s="123">
        <v>0.13070999999999999</v>
      </c>
      <c r="G44" s="123">
        <v>2.5420000000000002E-2</v>
      </c>
      <c r="H44" s="123">
        <v>3875.5923499999999</v>
      </c>
      <c r="I44" s="125" t="s">
        <v>1532</v>
      </c>
      <c r="J44" s="125" t="s">
        <v>1532</v>
      </c>
      <c r="K44" s="123">
        <v>0.66249000000000002</v>
      </c>
      <c r="L44" s="123">
        <v>23.72146</v>
      </c>
      <c r="M44" s="125" t="s">
        <v>1532</v>
      </c>
      <c r="N44" s="123">
        <v>0.1</v>
      </c>
      <c r="O44" s="123">
        <v>1.1100000000000001E-3</v>
      </c>
      <c r="P44" s="123">
        <v>2412.5</v>
      </c>
      <c r="Q44" s="123">
        <v>1.0249999999999999</v>
      </c>
      <c r="R44" s="125" t="s">
        <v>1532</v>
      </c>
      <c r="S44" s="123">
        <v>0.16700000000000001</v>
      </c>
      <c r="T44" s="123">
        <v>0.432</v>
      </c>
      <c r="U44" s="125" t="s">
        <v>1532</v>
      </c>
      <c r="V44" s="123">
        <v>260.91699999999997</v>
      </c>
      <c r="W44" s="123">
        <v>1.4999999999999999E-2</v>
      </c>
      <c r="X44" s="123">
        <v>1.4999999999999999E-2</v>
      </c>
      <c r="Y44" s="123">
        <v>12.64</v>
      </c>
      <c r="Z44" s="123">
        <v>0.13900000000000001</v>
      </c>
      <c r="AA44" s="123">
        <v>0.19151000000000001</v>
      </c>
      <c r="AB44" s="123">
        <v>0.40577000000000002</v>
      </c>
      <c r="AC44" s="123">
        <v>8.99</v>
      </c>
      <c r="AD44" s="123">
        <v>0.39400000000000002</v>
      </c>
    </row>
    <row r="45" spans="1:30" x14ac:dyDescent="0.3">
      <c r="A45" s="125" t="s">
        <v>882</v>
      </c>
      <c r="B45" s="123">
        <v>2695</v>
      </c>
      <c r="C45" s="123">
        <v>8.6758100000000002</v>
      </c>
      <c r="D45" s="123">
        <v>1.333</v>
      </c>
      <c r="E45" s="123">
        <v>0.249</v>
      </c>
      <c r="F45" s="123">
        <v>0.11618000000000001</v>
      </c>
      <c r="G45" s="123">
        <v>2.5919999999999999E-2</v>
      </c>
      <c r="H45" s="123">
        <v>3875.6039300000002</v>
      </c>
      <c r="I45" s="125" t="s">
        <v>1532</v>
      </c>
      <c r="J45" s="123">
        <v>6.0836899999999998</v>
      </c>
      <c r="K45" s="123">
        <v>0.65273999999999999</v>
      </c>
      <c r="L45" s="123">
        <v>23.751249999999999</v>
      </c>
      <c r="M45" s="125" t="s">
        <v>1532</v>
      </c>
      <c r="N45" s="123">
        <v>0.1</v>
      </c>
      <c r="O45" s="123">
        <v>1.1100000000000001E-3</v>
      </c>
      <c r="P45" s="123">
        <v>2412.5</v>
      </c>
      <c r="Q45" s="123">
        <v>1.0249999999999999</v>
      </c>
      <c r="R45" s="125" t="s">
        <v>1532</v>
      </c>
      <c r="S45" s="123">
        <v>0.16700000000000001</v>
      </c>
      <c r="T45" s="123">
        <v>0.42799999999999999</v>
      </c>
      <c r="U45" s="125" t="s">
        <v>1532</v>
      </c>
      <c r="V45" s="123">
        <v>260.90899999999999</v>
      </c>
      <c r="W45" s="123">
        <v>0.01</v>
      </c>
      <c r="X45" s="123">
        <v>1.4E-2</v>
      </c>
      <c r="Y45" s="123">
        <v>12.64</v>
      </c>
      <c r="Z45" s="123">
        <v>0.14499999999999999</v>
      </c>
      <c r="AA45" s="123">
        <v>0.19491</v>
      </c>
      <c r="AB45" s="123">
        <v>0.40167999999999998</v>
      </c>
      <c r="AC45" s="123">
        <v>9.02</v>
      </c>
      <c r="AD45" s="123">
        <v>0.41699999999999998</v>
      </c>
    </row>
    <row r="46" spans="1:30" x14ac:dyDescent="0.3">
      <c r="A46" s="125" t="s">
        <v>883</v>
      </c>
      <c r="B46" s="123">
        <v>2695</v>
      </c>
      <c r="C46" s="123">
        <v>8.6758100000000002</v>
      </c>
      <c r="D46" s="123">
        <v>1.333</v>
      </c>
      <c r="E46" s="123">
        <v>0.249</v>
      </c>
      <c r="F46" s="123">
        <v>0.11618000000000001</v>
      </c>
      <c r="G46" s="123">
        <v>2.5919999999999999E-2</v>
      </c>
      <c r="H46" s="123">
        <v>3875.6039300000002</v>
      </c>
      <c r="I46" s="125" t="s">
        <v>1532</v>
      </c>
      <c r="J46" s="123">
        <v>6.0836899999999998</v>
      </c>
      <c r="K46" s="123">
        <v>0.65273999999999999</v>
      </c>
      <c r="L46" s="123">
        <v>23.751249999999999</v>
      </c>
      <c r="M46" s="125" t="s">
        <v>1532</v>
      </c>
      <c r="N46" s="123">
        <v>0.1</v>
      </c>
      <c r="O46" s="123">
        <v>1.1100000000000001E-3</v>
      </c>
      <c r="P46" s="123">
        <v>2412.5</v>
      </c>
      <c r="Q46" s="123">
        <v>1.0249999999999999</v>
      </c>
      <c r="R46" s="125" t="s">
        <v>1532</v>
      </c>
      <c r="S46" s="123">
        <v>0.16700000000000001</v>
      </c>
      <c r="T46" s="123">
        <v>0.42799999999999999</v>
      </c>
      <c r="U46" s="125" t="s">
        <v>1532</v>
      </c>
      <c r="V46" s="123">
        <v>260.90899999999999</v>
      </c>
      <c r="W46" s="123">
        <v>0.01</v>
      </c>
      <c r="X46" s="123">
        <v>1.4E-2</v>
      </c>
      <c r="Y46" s="123">
        <v>12.64</v>
      </c>
      <c r="Z46" s="123">
        <v>0.14499999999999999</v>
      </c>
      <c r="AA46" s="123">
        <v>0.19491</v>
      </c>
      <c r="AB46" s="123">
        <v>0.40167999999999998</v>
      </c>
      <c r="AC46" s="123">
        <v>9.02</v>
      </c>
      <c r="AD46" s="123">
        <v>0.41699999999999998</v>
      </c>
    </row>
    <row r="47" spans="1:30" x14ac:dyDescent="0.3">
      <c r="A47" s="125" t="s">
        <v>884</v>
      </c>
      <c r="B47" s="123">
        <v>2695</v>
      </c>
      <c r="C47" s="123">
        <v>8.5253300000000003</v>
      </c>
      <c r="D47" s="123">
        <v>1.333</v>
      </c>
      <c r="E47" s="123">
        <v>0.26900000000000002</v>
      </c>
      <c r="F47" s="123">
        <v>0.11103</v>
      </c>
      <c r="G47" s="123">
        <v>2.6370000000000001E-2</v>
      </c>
      <c r="H47" s="123">
        <v>3875.60302</v>
      </c>
      <c r="I47" s="125" t="s">
        <v>1532</v>
      </c>
      <c r="J47" s="125" t="s">
        <v>1532</v>
      </c>
      <c r="K47" s="123">
        <v>0.62734000000000001</v>
      </c>
      <c r="L47" s="123">
        <v>23.748899999999999</v>
      </c>
      <c r="M47" s="123">
        <v>96.333539999999999</v>
      </c>
      <c r="N47" s="123">
        <v>0.1</v>
      </c>
      <c r="O47" s="123">
        <v>1.1100000000000001E-3</v>
      </c>
      <c r="P47" s="123">
        <v>2412.5</v>
      </c>
      <c r="Q47" s="123">
        <v>1.0249999999999999</v>
      </c>
      <c r="R47" s="125" t="s">
        <v>1532</v>
      </c>
      <c r="S47" s="123">
        <v>0.16700000000000001</v>
      </c>
      <c r="T47" s="123">
        <v>0.45500000000000002</v>
      </c>
      <c r="U47" s="123">
        <v>54.65</v>
      </c>
      <c r="V47" s="123">
        <v>260.89999999999998</v>
      </c>
      <c r="W47" s="123">
        <v>1.0999999999999999E-2</v>
      </c>
      <c r="X47" s="123">
        <v>1.4E-2</v>
      </c>
      <c r="Y47" s="123">
        <v>12.64</v>
      </c>
      <c r="Z47" s="123">
        <v>0.14799999999999999</v>
      </c>
      <c r="AA47" s="123">
        <v>0.23441999999999999</v>
      </c>
      <c r="AB47" s="123">
        <v>0.36281000000000002</v>
      </c>
      <c r="AC47" s="123">
        <v>8.91</v>
      </c>
      <c r="AD47" s="123">
        <v>0.40799999999999997</v>
      </c>
    </row>
    <row r="48" spans="1:30" x14ac:dyDescent="0.3">
      <c r="A48" s="125" t="s">
        <v>885</v>
      </c>
      <c r="B48" s="123">
        <v>2695</v>
      </c>
      <c r="C48" s="123">
        <v>8.5253300000000003</v>
      </c>
      <c r="D48" s="123">
        <v>1.333</v>
      </c>
      <c r="E48" s="123">
        <v>0.26900000000000002</v>
      </c>
      <c r="F48" s="123">
        <v>0.11103</v>
      </c>
      <c r="G48" s="123">
        <v>2.6370000000000001E-2</v>
      </c>
      <c r="H48" s="123">
        <v>3875.60302</v>
      </c>
      <c r="I48" s="125" t="s">
        <v>1532</v>
      </c>
      <c r="J48" s="125" t="s">
        <v>1532</v>
      </c>
      <c r="K48" s="123">
        <v>0.62734000000000001</v>
      </c>
      <c r="L48" s="123">
        <v>23.748899999999999</v>
      </c>
      <c r="M48" s="123">
        <v>96.333539999999999</v>
      </c>
      <c r="N48" s="123">
        <v>0.1</v>
      </c>
      <c r="O48" s="123">
        <v>1.1100000000000001E-3</v>
      </c>
      <c r="P48" s="123">
        <v>2412.5</v>
      </c>
      <c r="Q48" s="123">
        <v>1.0249999999999999</v>
      </c>
      <c r="R48" s="125" t="s">
        <v>1532</v>
      </c>
      <c r="S48" s="123">
        <v>0.16700000000000001</v>
      </c>
      <c r="T48" s="123">
        <v>0.45500000000000002</v>
      </c>
      <c r="U48" s="123">
        <v>54.65</v>
      </c>
      <c r="V48" s="123">
        <v>260.89999999999998</v>
      </c>
      <c r="W48" s="123">
        <v>1.0999999999999999E-2</v>
      </c>
      <c r="X48" s="123">
        <v>1.4E-2</v>
      </c>
      <c r="Y48" s="123">
        <v>12.64</v>
      </c>
      <c r="Z48" s="123">
        <v>0.14799999999999999</v>
      </c>
      <c r="AA48" s="123">
        <v>0.23441999999999999</v>
      </c>
      <c r="AB48" s="123">
        <v>0.36281000000000002</v>
      </c>
      <c r="AC48" s="123">
        <v>8.91</v>
      </c>
      <c r="AD48" s="123">
        <v>0.40799999999999997</v>
      </c>
    </row>
    <row r="49" spans="1:30" x14ac:dyDescent="0.3">
      <c r="A49" s="125" t="s">
        <v>886</v>
      </c>
      <c r="B49" s="123">
        <v>2695</v>
      </c>
      <c r="C49" s="123">
        <v>8.2963100000000001</v>
      </c>
      <c r="D49" s="123">
        <v>1.3360000000000001</v>
      </c>
      <c r="E49" s="123">
        <v>0.26</v>
      </c>
      <c r="F49" s="123">
        <v>0.14222000000000001</v>
      </c>
      <c r="G49" s="123">
        <v>2.6870000000000002E-2</v>
      </c>
      <c r="H49" s="123">
        <v>3875.5996700000001</v>
      </c>
      <c r="I49" s="125" t="s">
        <v>1532</v>
      </c>
      <c r="J49" s="125" t="s">
        <v>1532</v>
      </c>
      <c r="K49" s="123">
        <v>0.61258999999999997</v>
      </c>
      <c r="L49" s="123">
        <v>23.740269999999999</v>
      </c>
      <c r="M49" s="125" t="s">
        <v>1532</v>
      </c>
      <c r="N49" s="123">
        <v>0.1</v>
      </c>
      <c r="O49" s="123">
        <v>1.1100000000000001E-3</v>
      </c>
      <c r="P49" s="123">
        <v>2412.5</v>
      </c>
      <c r="Q49" s="123">
        <v>1.0249999999999999</v>
      </c>
      <c r="R49" s="125" t="s">
        <v>1532</v>
      </c>
      <c r="S49" s="123">
        <v>0.16700000000000001</v>
      </c>
      <c r="T49" s="123">
        <v>0.45100000000000001</v>
      </c>
      <c r="U49" s="125" t="s">
        <v>1532</v>
      </c>
      <c r="V49" s="123">
        <v>260.89100000000002</v>
      </c>
      <c r="W49" s="123">
        <v>2.1999999999999999E-2</v>
      </c>
      <c r="X49" s="123">
        <v>1.2999999999999999E-2</v>
      </c>
      <c r="Y49" s="123">
        <v>12.64</v>
      </c>
      <c r="Z49" s="123">
        <v>0.14899999999999999</v>
      </c>
      <c r="AA49" s="123">
        <v>0.28038000000000002</v>
      </c>
      <c r="AB49" s="123">
        <v>0.31191000000000002</v>
      </c>
      <c r="AC49" s="123">
        <v>8.7899999999999991</v>
      </c>
      <c r="AD49" s="123">
        <v>0.39800000000000002</v>
      </c>
    </row>
    <row r="50" spans="1:30" x14ac:dyDescent="0.3">
      <c r="A50" s="125" t="s">
        <v>887</v>
      </c>
      <c r="B50" s="123">
        <v>2695</v>
      </c>
      <c r="C50" s="123">
        <v>8.2963100000000001</v>
      </c>
      <c r="D50" s="123">
        <v>1.3360000000000001</v>
      </c>
      <c r="E50" s="123">
        <v>0.26</v>
      </c>
      <c r="F50" s="123">
        <v>0.14222000000000001</v>
      </c>
      <c r="G50" s="123">
        <v>2.6870000000000002E-2</v>
      </c>
      <c r="H50" s="123">
        <v>3875.5996700000001</v>
      </c>
      <c r="I50" s="125" t="s">
        <v>1532</v>
      </c>
      <c r="J50" s="125" t="s">
        <v>1532</v>
      </c>
      <c r="K50" s="123">
        <v>0.61258999999999997</v>
      </c>
      <c r="L50" s="123">
        <v>23.740269999999999</v>
      </c>
      <c r="M50" s="125" t="s">
        <v>1532</v>
      </c>
      <c r="N50" s="123">
        <v>0.1</v>
      </c>
      <c r="O50" s="123">
        <v>1.1100000000000001E-3</v>
      </c>
      <c r="P50" s="123">
        <v>2412.5</v>
      </c>
      <c r="Q50" s="123">
        <v>1.0249999999999999</v>
      </c>
      <c r="R50" s="125" t="s">
        <v>1532</v>
      </c>
      <c r="S50" s="123">
        <v>0.16700000000000001</v>
      </c>
      <c r="T50" s="123">
        <v>0.45100000000000001</v>
      </c>
      <c r="U50" s="125" t="s">
        <v>1532</v>
      </c>
      <c r="V50" s="123">
        <v>260.89100000000002</v>
      </c>
      <c r="W50" s="123">
        <v>2.1999999999999999E-2</v>
      </c>
      <c r="X50" s="123">
        <v>1.2999999999999999E-2</v>
      </c>
      <c r="Y50" s="123">
        <v>12.64</v>
      </c>
      <c r="Z50" s="123">
        <v>0.14899999999999999</v>
      </c>
      <c r="AA50" s="123">
        <v>0.28038000000000002</v>
      </c>
      <c r="AB50" s="123">
        <v>0.31191000000000002</v>
      </c>
      <c r="AC50" s="123">
        <v>8.7899999999999991</v>
      </c>
      <c r="AD50" s="123">
        <v>0.39800000000000002</v>
      </c>
    </row>
    <row r="51" spans="1:30" x14ac:dyDescent="0.3">
      <c r="A51" s="125" t="s">
        <v>888</v>
      </c>
      <c r="B51" s="123">
        <v>2695</v>
      </c>
      <c r="C51" s="123">
        <v>8.0362100000000005</v>
      </c>
      <c r="D51" s="123">
        <v>1.258</v>
      </c>
      <c r="E51" s="123">
        <v>0.25700000000000001</v>
      </c>
      <c r="F51" s="123">
        <v>0.17934</v>
      </c>
      <c r="G51" s="123">
        <v>2.7369999999999998E-2</v>
      </c>
      <c r="H51" s="123">
        <v>3875.6079</v>
      </c>
      <c r="I51" s="125" t="s">
        <v>1532</v>
      </c>
      <c r="J51" s="125" t="s">
        <v>1532</v>
      </c>
      <c r="K51" s="123">
        <v>0.63926000000000005</v>
      </c>
      <c r="L51" s="123">
        <v>23.76145</v>
      </c>
      <c r="M51" s="125" t="s">
        <v>1532</v>
      </c>
      <c r="N51" s="123">
        <v>0.1</v>
      </c>
      <c r="O51" s="123">
        <v>1.1100000000000001E-3</v>
      </c>
      <c r="P51" s="123">
        <v>2412.5</v>
      </c>
      <c r="Q51" s="123">
        <v>1.0249999999999999</v>
      </c>
      <c r="R51" s="125" t="s">
        <v>1532</v>
      </c>
      <c r="S51" s="123">
        <v>0.16700000000000001</v>
      </c>
      <c r="T51" s="123">
        <v>0.41399999999999998</v>
      </c>
      <c r="U51" s="125" t="s">
        <v>1532</v>
      </c>
      <c r="V51" s="123">
        <v>260.88299999999998</v>
      </c>
      <c r="W51" s="123">
        <v>5.2999999999999999E-2</v>
      </c>
      <c r="X51" s="123">
        <v>1.2999999999999999E-2</v>
      </c>
      <c r="Y51" s="123">
        <v>12.64</v>
      </c>
      <c r="Z51" s="123">
        <v>0.15</v>
      </c>
      <c r="AA51" s="123">
        <v>0.33532000000000001</v>
      </c>
      <c r="AB51" s="123">
        <v>0.25723000000000001</v>
      </c>
      <c r="AC51" s="123">
        <v>8.68</v>
      </c>
      <c r="AD51" s="123">
        <v>0.38800000000000001</v>
      </c>
    </row>
    <row r="52" spans="1:30" x14ac:dyDescent="0.3">
      <c r="A52" s="125" t="s">
        <v>889</v>
      </c>
      <c r="B52" s="123">
        <v>2695</v>
      </c>
      <c r="C52" s="123">
        <v>8.0362100000000005</v>
      </c>
      <c r="D52" s="123">
        <v>1.258</v>
      </c>
      <c r="E52" s="123">
        <v>0.25700000000000001</v>
      </c>
      <c r="F52" s="123">
        <v>0.17934</v>
      </c>
      <c r="G52" s="123">
        <v>2.7369999999999998E-2</v>
      </c>
      <c r="H52" s="123">
        <v>3875.6079</v>
      </c>
      <c r="I52" s="125" t="s">
        <v>1532</v>
      </c>
      <c r="J52" s="125" t="s">
        <v>1532</v>
      </c>
      <c r="K52" s="123">
        <v>0.63926000000000005</v>
      </c>
      <c r="L52" s="123">
        <v>23.76145</v>
      </c>
      <c r="M52" s="125" t="s">
        <v>1532</v>
      </c>
      <c r="N52" s="123">
        <v>0.1</v>
      </c>
      <c r="O52" s="123">
        <v>1.1100000000000001E-3</v>
      </c>
      <c r="P52" s="123">
        <v>2412.5</v>
      </c>
      <c r="Q52" s="123">
        <v>1.0249999999999999</v>
      </c>
      <c r="R52" s="125" t="s">
        <v>1532</v>
      </c>
      <c r="S52" s="123">
        <v>0.16700000000000001</v>
      </c>
      <c r="T52" s="123">
        <v>0.41399999999999998</v>
      </c>
      <c r="U52" s="125" t="s">
        <v>1532</v>
      </c>
      <c r="V52" s="123">
        <v>260.88299999999998</v>
      </c>
      <c r="W52" s="123">
        <v>5.2999999999999999E-2</v>
      </c>
      <c r="X52" s="123">
        <v>1.2999999999999999E-2</v>
      </c>
      <c r="Y52" s="123">
        <v>12.64</v>
      </c>
      <c r="Z52" s="123">
        <v>0.15</v>
      </c>
      <c r="AA52" s="123">
        <v>0.33532000000000001</v>
      </c>
      <c r="AB52" s="123">
        <v>0.25723000000000001</v>
      </c>
      <c r="AC52" s="123">
        <v>8.68</v>
      </c>
      <c r="AD52" s="123">
        <v>0.38800000000000001</v>
      </c>
    </row>
    <row r="53" spans="1:30" x14ac:dyDescent="0.3">
      <c r="A53" s="125" t="s">
        <v>890</v>
      </c>
      <c r="B53" s="123">
        <v>2695</v>
      </c>
      <c r="C53" s="123">
        <v>7.7766400000000004</v>
      </c>
      <c r="D53" s="123">
        <v>1.2010000000000001</v>
      </c>
      <c r="E53" s="123">
        <v>0.24</v>
      </c>
      <c r="F53" s="123">
        <v>0.21779000000000001</v>
      </c>
      <c r="G53" s="123">
        <v>2.7830000000000001E-2</v>
      </c>
      <c r="H53" s="123">
        <v>3875.6072899999999</v>
      </c>
      <c r="I53" s="125" t="s">
        <v>1532</v>
      </c>
      <c r="J53" s="125" t="s">
        <v>1532</v>
      </c>
      <c r="K53" s="123">
        <v>0.66969999999999996</v>
      </c>
      <c r="L53" s="123">
        <v>23.759879999999999</v>
      </c>
      <c r="M53" s="125" t="s">
        <v>1532</v>
      </c>
      <c r="N53" s="123">
        <v>0.1</v>
      </c>
      <c r="O53" s="123">
        <v>1.1100000000000001E-3</v>
      </c>
      <c r="P53" s="123">
        <v>2412.46</v>
      </c>
      <c r="Q53" s="123">
        <v>1.02</v>
      </c>
      <c r="R53" s="125" t="s">
        <v>1532</v>
      </c>
      <c r="S53" s="123">
        <v>0.16700000000000001</v>
      </c>
      <c r="T53" s="123">
        <v>0.375</v>
      </c>
      <c r="U53" s="125" t="s">
        <v>1532</v>
      </c>
      <c r="V53" s="123">
        <v>260.87400000000002</v>
      </c>
      <c r="W53" s="123">
        <v>8.5000000000000006E-2</v>
      </c>
      <c r="X53" s="123">
        <v>1.4E-2</v>
      </c>
      <c r="Y53" s="123">
        <v>12.64</v>
      </c>
      <c r="Z53" s="123">
        <v>0.14899999999999999</v>
      </c>
      <c r="AA53" s="123">
        <v>0.38453999999999999</v>
      </c>
      <c r="AB53" s="123">
        <v>0.20424</v>
      </c>
      <c r="AC53" s="123">
        <v>8.6</v>
      </c>
      <c r="AD53" s="123">
        <v>0.378</v>
      </c>
    </row>
    <row r="54" spans="1:30" x14ac:dyDescent="0.3">
      <c r="A54" s="125" t="s">
        <v>891</v>
      </c>
      <c r="B54" s="123">
        <v>2695</v>
      </c>
      <c r="C54" s="123">
        <v>7.7766400000000004</v>
      </c>
      <c r="D54" s="123">
        <v>1.2010000000000001</v>
      </c>
      <c r="E54" s="123">
        <v>0.24</v>
      </c>
      <c r="F54" s="123">
        <v>0.21779000000000001</v>
      </c>
      <c r="G54" s="123">
        <v>2.7830000000000001E-2</v>
      </c>
      <c r="H54" s="123">
        <v>3875.6072899999999</v>
      </c>
      <c r="I54" s="125" t="s">
        <v>1532</v>
      </c>
      <c r="J54" s="125" t="s">
        <v>1532</v>
      </c>
      <c r="K54" s="123">
        <v>0.66969999999999996</v>
      </c>
      <c r="L54" s="123">
        <v>23.759879999999999</v>
      </c>
      <c r="M54" s="125" t="s">
        <v>1532</v>
      </c>
      <c r="N54" s="123">
        <v>0.1</v>
      </c>
      <c r="O54" s="123">
        <v>1.1100000000000001E-3</v>
      </c>
      <c r="P54" s="123">
        <v>2412.46</v>
      </c>
      <c r="Q54" s="123">
        <v>1.02</v>
      </c>
      <c r="R54" s="125" t="s">
        <v>1532</v>
      </c>
      <c r="S54" s="123">
        <v>0.16700000000000001</v>
      </c>
      <c r="T54" s="123">
        <v>0.375</v>
      </c>
      <c r="U54" s="125" t="s">
        <v>1532</v>
      </c>
      <c r="V54" s="123">
        <v>260.87400000000002</v>
      </c>
      <c r="W54" s="123">
        <v>8.5000000000000006E-2</v>
      </c>
      <c r="X54" s="123">
        <v>1.4E-2</v>
      </c>
      <c r="Y54" s="123">
        <v>12.64</v>
      </c>
      <c r="Z54" s="123">
        <v>0.14899999999999999</v>
      </c>
      <c r="AA54" s="123">
        <v>0.38453999999999999</v>
      </c>
      <c r="AB54" s="123">
        <v>0.20424</v>
      </c>
      <c r="AC54" s="123">
        <v>8.6</v>
      </c>
      <c r="AD54" s="123">
        <v>0.378</v>
      </c>
    </row>
    <row r="55" spans="1:30" x14ac:dyDescent="0.3">
      <c r="A55" s="125" t="s">
        <v>892</v>
      </c>
      <c r="B55" s="123">
        <v>2695</v>
      </c>
      <c r="C55" s="123">
        <v>7.5174599999999998</v>
      </c>
      <c r="D55" s="123">
        <v>1.2250000000000001</v>
      </c>
      <c r="E55" s="123">
        <v>0.24199999999999999</v>
      </c>
      <c r="F55" s="123">
        <v>0.22999</v>
      </c>
      <c r="G55" s="123">
        <v>2.8320000000000001E-2</v>
      </c>
      <c r="H55" s="123">
        <v>3875.6084999999998</v>
      </c>
      <c r="I55" s="125" t="s">
        <v>1532</v>
      </c>
      <c r="J55" s="125" t="s">
        <v>1532</v>
      </c>
      <c r="K55" s="123">
        <v>0.70004</v>
      </c>
      <c r="L55" s="123">
        <v>23.763020000000001</v>
      </c>
      <c r="M55" s="125" t="s">
        <v>1532</v>
      </c>
      <c r="N55" s="123">
        <v>0.1</v>
      </c>
      <c r="O55" s="123">
        <v>1.1100000000000001E-3</v>
      </c>
      <c r="P55" s="123">
        <v>2412.41</v>
      </c>
      <c r="Q55" s="123">
        <v>1.014</v>
      </c>
      <c r="R55" s="125" t="s">
        <v>1532</v>
      </c>
      <c r="S55" s="123">
        <v>0.16700000000000001</v>
      </c>
      <c r="T55" s="123">
        <v>0.33700000000000002</v>
      </c>
      <c r="U55" s="125" t="s">
        <v>1532</v>
      </c>
      <c r="V55" s="123">
        <v>260.86500000000001</v>
      </c>
      <c r="W55" s="123">
        <v>0.11700000000000001</v>
      </c>
      <c r="X55" s="123">
        <v>1.6E-2</v>
      </c>
      <c r="Y55" s="123">
        <v>12.64</v>
      </c>
      <c r="Z55" s="123">
        <v>0.14899999999999999</v>
      </c>
      <c r="AA55" s="123">
        <v>0.44275999999999999</v>
      </c>
      <c r="AB55" s="123">
        <v>0.14774999999999999</v>
      </c>
      <c r="AC55" s="123">
        <v>8.51</v>
      </c>
      <c r="AD55" s="123">
        <v>0.36799999999999999</v>
      </c>
    </row>
    <row r="56" spans="1:30" x14ac:dyDescent="0.3">
      <c r="A56" s="125" t="s">
        <v>893</v>
      </c>
      <c r="B56" s="123">
        <v>2695</v>
      </c>
      <c r="C56" s="123">
        <v>7.5174599999999998</v>
      </c>
      <c r="D56" s="123">
        <v>1.2250000000000001</v>
      </c>
      <c r="E56" s="123">
        <v>0.24199999999999999</v>
      </c>
      <c r="F56" s="123">
        <v>0.22999</v>
      </c>
      <c r="G56" s="123">
        <v>2.8320000000000001E-2</v>
      </c>
      <c r="H56" s="123">
        <v>3875.6084999999998</v>
      </c>
      <c r="I56" s="125" t="s">
        <v>1532</v>
      </c>
      <c r="J56" s="125" t="s">
        <v>1532</v>
      </c>
      <c r="K56" s="123">
        <v>0.70004</v>
      </c>
      <c r="L56" s="123">
        <v>23.763020000000001</v>
      </c>
      <c r="M56" s="125" t="s">
        <v>1532</v>
      </c>
      <c r="N56" s="123">
        <v>0.1</v>
      </c>
      <c r="O56" s="123">
        <v>1.1100000000000001E-3</v>
      </c>
      <c r="P56" s="123">
        <v>2412.41</v>
      </c>
      <c r="Q56" s="123">
        <v>1.014</v>
      </c>
      <c r="R56" s="125" t="s">
        <v>1532</v>
      </c>
      <c r="S56" s="123">
        <v>0.16700000000000001</v>
      </c>
      <c r="T56" s="123">
        <v>0.33700000000000002</v>
      </c>
      <c r="U56" s="125" t="s">
        <v>1532</v>
      </c>
      <c r="V56" s="123">
        <v>260.86500000000001</v>
      </c>
      <c r="W56" s="123">
        <v>0.11700000000000001</v>
      </c>
      <c r="X56" s="123">
        <v>1.6E-2</v>
      </c>
      <c r="Y56" s="123">
        <v>12.64</v>
      </c>
      <c r="Z56" s="123">
        <v>0.14899999999999999</v>
      </c>
      <c r="AA56" s="123">
        <v>0.44275999999999999</v>
      </c>
      <c r="AB56" s="123">
        <v>0.14774999999999999</v>
      </c>
      <c r="AC56" s="123">
        <v>8.51</v>
      </c>
      <c r="AD56" s="123">
        <v>0.36799999999999999</v>
      </c>
    </row>
    <row r="57" spans="1:30" x14ac:dyDescent="0.3">
      <c r="A57" s="125" t="s">
        <v>894</v>
      </c>
      <c r="B57" s="123">
        <v>2695</v>
      </c>
      <c r="C57" s="123">
        <v>7.3288099999999998</v>
      </c>
      <c r="D57" s="123">
        <v>1.24</v>
      </c>
      <c r="E57" s="123">
        <v>0.24299999999999999</v>
      </c>
      <c r="F57" s="123">
        <v>0.24360999999999999</v>
      </c>
      <c r="G57" s="123">
        <v>2.8819999999999998E-2</v>
      </c>
      <c r="H57" s="123">
        <v>3875.6255700000002</v>
      </c>
      <c r="I57" s="125" t="s">
        <v>1532</v>
      </c>
      <c r="J57" s="125" t="s">
        <v>1532</v>
      </c>
      <c r="K57" s="123">
        <v>0.69462999999999997</v>
      </c>
      <c r="L57" s="123">
        <v>23.808520000000001</v>
      </c>
      <c r="M57" s="125" t="s">
        <v>1532</v>
      </c>
      <c r="N57" s="123">
        <v>0.1</v>
      </c>
      <c r="O57" s="123">
        <v>1.1100000000000001E-3</v>
      </c>
      <c r="P57" s="123">
        <v>2412.39</v>
      </c>
      <c r="Q57" s="123">
        <v>1.0109999999999999</v>
      </c>
      <c r="R57" s="125" t="s">
        <v>1532</v>
      </c>
      <c r="S57" s="123">
        <v>0.16700000000000001</v>
      </c>
      <c r="T57" s="123">
        <v>0.29499999999999998</v>
      </c>
      <c r="U57" s="125" t="s">
        <v>1532</v>
      </c>
      <c r="V57" s="123">
        <v>260.85599999999999</v>
      </c>
      <c r="W57" s="123">
        <v>0.11</v>
      </c>
      <c r="X57" s="123">
        <v>1.7999999999999999E-2</v>
      </c>
      <c r="Y57" s="123">
        <v>12.64</v>
      </c>
      <c r="Z57" s="123">
        <v>0.14899999999999999</v>
      </c>
      <c r="AA57" s="123">
        <v>0.50075999999999998</v>
      </c>
      <c r="AB57" s="123">
        <v>9.8390000000000005E-2</v>
      </c>
      <c r="AC57" s="123">
        <v>8.44</v>
      </c>
      <c r="AD57" s="123">
        <v>0.35799999999999998</v>
      </c>
    </row>
    <row r="58" spans="1:30" x14ac:dyDescent="0.3">
      <c r="A58" s="126" t="s">
        <v>895</v>
      </c>
      <c r="B58" s="132">
        <v>2695</v>
      </c>
      <c r="C58" s="132">
        <v>7.3288099999999998</v>
      </c>
      <c r="D58" s="132">
        <v>1.24</v>
      </c>
      <c r="E58" s="132">
        <v>0.24299999999999999</v>
      </c>
      <c r="F58" s="132">
        <v>0.24360999999999999</v>
      </c>
      <c r="G58" s="132">
        <v>2.8819999999999998E-2</v>
      </c>
      <c r="H58" s="132">
        <v>3875.6255700000002</v>
      </c>
      <c r="I58" s="126" t="s">
        <v>1532</v>
      </c>
      <c r="J58" s="126" t="s">
        <v>1532</v>
      </c>
      <c r="K58" s="132">
        <v>0.69462999999999997</v>
      </c>
      <c r="L58" s="132">
        <v>23.808520000000001</v>
      </c>
      <c r="M58" s="126" t="s">
        <v>1532</v>
      </c>
      <c r="N58" s="132">
        <v>0.1</v>
      </c>
      <c r="O58" s="132">
        <v>1.1100000000000001E-3</v>
      </c>
      <c r="P58" s="132">
        <v>2412.39</v>
      </c>
      <c r="Q58" s="132">
        <v>1.0109999999999999</v>
      </c>
      <c r="R58" s="126" t="s">
        <v>1532</v>
      </c>
      <c r="S58" s="132">
        <v>0.16700000000000001</v>
      </c>
      <c r="T58" s="132">
        <v>0.29499999999999998</v>
      </c>
      <c r="U58" s="126" t="s">
        <v>1532</v>
      </c>
      <c r="V58" s="132">
        <v>260.85599999999999</v>
      </c>
      <c r="W58" s="132">
        <v>0.11</v>
      </c>
      <c r="X58" s="132">
        <v>1.7999999999999999E-2</v>
      </c>
      <c r="Y58" s="132">
        <v>12.64</v>
      </c>
      <c r="Z58" s="132">
        <v>0.14899999999999999</v>
      </c>
      <c r="AA58" s="132">
        <v>0.50075999999999998</v>
      </c>
      <c r="AB58" s="132">
        <v>9.8390000000000005E-2</v>
      </c>
      <c r="AC58" s="132">
        <v>8.44</v>
      </c>
      <c r="AD58" s="132">
        <v>0.35799999999999998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1564</v>
      </c>
      <c r="C5" s="1"/>
      <c r="D5" s="1"/>
      <c r="E5" s="1"/>
      <c r="F5" s="1"/>
      <c r="G5" s="1"/>
      <c r="H5" s="1"/>
    </row>
    <row r="6" spans="1:8" ht="27.6" x14ac:dyDescent="0.3">
      <c r="A6" s="1"/>
      <c r="B6" s="3" t="s">
        <v>51</v>
      </c>
      <c r="C6" s="3" t="s">
        <v>3</v>
      </c>
      <c r="D6" s="3" t="s">
        <v>1565</v>
      </c>
      <c r="E6" s="3" t="s">
        <v>7</v>
      </c>
      <c r="F6" s="3" t="s">
        <v>8</v>
      </c>
      <c r="G6" s="3" t="s">
        <v>1566</v>
      </c>
      <c r="H6" s="3" t="s">
        <v>1567</v>
      </c>
    </row>
    <row r="7" spans="1:8" x14ac:dyDescent="0.3">
      <c r="A7" s="1"/>
      <c r="B7" s="86" t="s">
        <v>55</v>
      </c>
      <c r="C7" s="6" t="s">
        <v>267</v>
      </c>
      <c r="D7" s="6" t="s">
        <v>1553</v>
      </c>
      <c r="E7" s="86" t="s">
        <v>1568</v>
      </c>
      <c r="F7" s="86" t="s">
        <v>1569</v>
      </c>
      <c r="G7" s="146">
        <v>0.25</v>
      </c>
      <c r="H7" s="86"/>
    </row>
    <row r="8" spans="1:8" x14ac:dyDescent="0.3">
      <c r="A8" s="1"/>
      <c r="B8" s="86" t="s">
        <v>55</v>
      </c>
      <c r="C8" s="6" t="s">
        <v>63</v>
      </c>
      <c r="D8" s="6" t="s">
        <v>1570</v>
      </c>
      <c r="E8" s="86" t="s">
        <v>1568</v>
      </c>
      <c r="F8" s="86" t="s">
        <v>1569</v>
      </c>
      <c r="G8" s="146">
        <v>0.87</v>
      </c>
      <c r="H8" s="86"/>
    </row>
    <row r="9" spans="1:8" x14ac:dyDescent="0.3">
      <c r="A9" s="1"/>
      <c r="B9" s="86" t="s">
        <v>55</v>
      </c>
      <c r="C9" s="6" t="s">
        <v>63</v>
      </c>
      <c r="D9" s="6" t="s">
        <v>1571</v>
      </c>
      <c r="E9" s="86" t="s">
        <v>1568</v>
      </c>
      <c r="F9" s="86" t="s">
        <v>1569</v>
      </c>
      <c r="G9" s="146">
        <v>0.32</v>
      </c>
      <c r="H9" s="86"/>
    </row>
    <row r="10" spans="1:8" x14ac:dyDescent="0.3">
      <c r="A10" s="1"/>
      <c r="B10" s="86" t="s">
        <v>55</v>
      </c>
      <c r="C10" s="6" t="s">
        <v>63</v>
      </c>
      <c r="D10" s="6" t="s">
        <v>1572</v>
      </c>
      <c r="E10" s="86" t="s">
        <v>1568</v>
      </c>
      <c r="F10" s="86" t="s">
        <v>1569</v>
      </c>
      <c r="G10" s="146">
        <v>0.38</v>
      </c>
      <c r="H10" s="86"/>
    </row>
    <row r="11" spans="1:8" x14ac:dyDescent="0.3">
      <c r="A11" s="1"/>
      <c r="B11" s="86" t="s">
        <v>55</v>
      </c>
      <c r="C11" s="6" t="s">
        <v>63</v>
      </c>
      <c r="D11" s="6" t="s">
        <v>1573</v>
      </c>
      <c r="E11" s="86" t="s">
        <v>1568</v>
      </c>
      <c r="F11" s="86" t="s">
        <v>1569</v>
      </c>
      <c r="G11" s="146">
        <v>2.97</v>
      </c>
      <c r="H11" s="86"/>
    </row>
    <row r="12" spans="1:8" x14ac:dyDescent="0.3">
      <c r="A12" s="1"/>
      <c r="B12" s="86" t="s">
        <v>55</v>
      </c>
      <c r="C12" s="6" t="s">
        <v>63</v>
      </c>
      <c r="D12" s="6" t="s">
        <v>1574</v>
      </c>
      <c r="E12" s="86" t="s">
        <v>1568</v>
      </c>
      <c r="F12" s="86" t="s">
        <v>1569</v>
      </c>
      <c r="G12" s="146">
        <v>0.17</v>
      </c>
      <c r="H12" s="86"/>
    </row>
    <row r="13" spans="1:8" x14ac:dyDescent="0.3">
      <c r="A13" s="1"/>
      <c r="B13" s="86" t="s">
        <v>55</v>
      </c>
      <c r="C13" s="6" t="s">
        <v>63</v>
      </c>
      <c r="D13" s="6" t="s">
        <v>1575</v>
      </c>
      <c r="E13" s="86" t="s">
        <v>1568</v>
      </c>
      <c r="F13" s="86" t="s">
        <v>1569</v>
      </c>
      <c r="G13" s="146">
        <v>4.83</v>
      </c>
      <c r="H13" s="86"/>
    </row>
    <row r="14" spans="1:8" x14ac:dyDescent="0.3">
      <c r="A14" s="1"/>
      <c r="B14" s="86" t="s">
        <v>55</v>
      </c>
      <c r="C14" s="6" t="s">
        <v>63</v>
      </c>
      <c r="D14" s="6" t="s">
        <v>1576</v>
      </c>
      <c r="E14" s="86" t="s">
        <v>1568</v>
      </c>
      <c r="F14" s="86" t="s">
        <v>1569</v>
      </c>
      <c r="G14" s="146">
        <v>0.56999999999999995</v>
      </c>
      <c r="H14" s="86"/>
    </row>
    <row r="15" spans="1:8" x14ac:dyDescent="0.3">
      <c r="A15" s="1"/>
      <c r="B15" s="86" t="s">
        <v>55</v>
      </c>
      <c r="C15" s="6" t="s">
        <v>63</v>
      </c>
      <c r="D15" s="6" t="s">
        <v>1577</v>
      </c>
      <c r="E15" s="86" t="s">
        <v>1568</v>
      </c>
      <c r="F15" s="86" t="s">
        <v>1569</v>
      </c>
      <c r="G15" s="146">
        <v>0.06</v>
      </c>
      <c r="H15" s="86"/>
    </row>
    <row r="16" spans="1:8" x14ac:dyDescent="0.3">
      <c r="A16" s="1"/>
      <c r="B16" s="86" t="s">
        <v>55</v>
      </c>
      <c r="C16" s="6" t="s">
        <v>63</v>
      </c>
      <c r="D16" s="6" t="s">
        <v>1578</v>
      </c>
      <c r="E16" s="86" t="s">
        <v>1568</v>
      </c>
      <c r="F16" s="86" t="s">
        <v>1569</v>
      </c>
      <c r="G16" s="146">
        <v>7.0000000000000007E-2</v>
      </c>
      <c r="H16" s="86"/>
    </row>
    <row r="17" spans="1:8" x14ac:dyDescent="0.3">
      <c r="A17" s="1"/>
      <c r="B17" s="86" t="s">
        <v>55</v>
      </c>
      <c r="C17" s="6" t="s">
        <v>63</v>
      </c>
      <c r="D17" s="6" t="s">
        <v>1579</v>
      </c>
      <c r="E17" s="86" t="s">
        <v>1568</v>
      </c>
      <c r="F17" s="86" t="s">
        <v>1569</v>
      </c>
      <c r="G17" s="146">
        <v>4.24</v>
      </c>
      <c r="H17" s="86"/>
    </row>
    <row r="18" spans="1:8" x14ac:dyDescent="0.3">
      <c r="A18" s="1"/>
      <c r="B18" s="86" t="s">
        <v>55</v>
      </c>
      <c r="C18" s="6" t="s">
        <v>63</v>
      </c>
      <c r="D18" s="6" t="s">
        <v>1580</v>
      </c>
      <c r="E18" s="86" t="s">
        <v>1568</v>
      </c>
      <c r="F18" s="86" t="s">
        <v>1569</v>
      </c>
      <c r="G18" s="146">
        <v>2.4700000000000002</v>
      </c>
      <c r="H18" s="86"/>
    </row>
    <row r="19" spans="1:8" x14ac:dyDescent="0.3">
      <c r="A19" s="1"/>
      <c r="B19" s="86" t="s">
        <v>55</v>
      </c>
      <c r="C19" s="6" t="s">
        <v>63</v>
      </c>
      <c r="D19" s="6" t="s">
        <v>1581</v>
      </c>
      <c r="E19" s="86" t="s">
        <v>1568</v>
      </c>
      <c r="F19" s="86" t="s">
        <v>1569</v>
      </c>
      <c r="G19" s="146">
        <v>1.82</v>
      </c>
      <c r="H19" s="86"/>
    </row>
    <row r="20" spans="1:8" x14ac:dyDescent="0.3">
      <c r="A20" s="1"/>
      <c r="B20" s="86" t="s">
        <v>55</v>
      </c>
      <c r="C20" s="6" t="s">
        <v>63</v>
      </c>
      <c r="D20" s="6" t="s">
        <v>1582</v>
      </c>
      <c r="E20" s="86" t="s">
        <v>1568</v>
      </c>
      <c r="F20" s="86" t="s">
        <v>1569</v>
      </c>
      <c r="G20" s="146">
        <v>39.412999999999997</v>
      </c>
      <c r="H20" s="86"/>
    </row>
    <row r="21" spans="1:8" x14ac:dyDescent="0.3">
      <c r="A21" s="1"/>
      <c r="B21" s="86" t="s">
        <v>55</v>
      </c>
      <c r="C21" s="6" t="s">
        <v>63</v>
      </c>
      <c r="D21" s="6" t="s">
        <v>1583</v>
      </c>
      <c r="E21" s="86" t="s">
        <v>1568</v>
      </c>
      <c r="F21" s="86" t="s">
        <v>1569</v>
      </c>
      <c r="G21" s="146">
        <v>0.1</v>
      </c>
      <c r="H21" s="86"/>
    </row>
    <row r="22" spans="1:8" x14ac:dyDescent="0.3">
      <c r="A22" s="1"/>
      <c r="B22" s="86" t="s">
        <v>55</v>
      </c>
      <c r="C22" s="6" t="s">
        <v>63</v>
      </c>
      <c r="D22" s="6" t="s">
        <v>1584</v>
      </c>
      <c r="E22" s="86" t="s">
        <v>1568</v>
      </c>
      <c r="F22" s="86" t="s">
        <v>1569</v>
      </c>
      <c r="G22" s="146">
        <v>0.01</v>
      </c>
      <c r="H22" s="86"/>
    </row>
    <row r="23" spans="1:8" x14ac:dyDescent="0.3">
      <c r="A23" s="1"/>
      <c r="B23" s="86" t="s">
        <v>55</v>
      </c>
      <c r="C23" s="6" t="s">
        <v>63</v>
      </c>
      <c r="D23" s="6" t="s">
        <v>1585</v>
      </c>
      <c r="E23" s="86" t="s">
        <v>1568</v>
      </c>
      <c r="F23" s="86" t="s">
        <v>1569</v>
      </c>
      <c r="G23" s="146">
        <v>0.11</v>
      </c>
      <c r="H23" s="86"/>
    </row>
    <row r="24" spans="1:8" x14ac:dyDescent="0.3">
      <c r="A24" s="1"/>
      <c r="B24" s="86" t="s">
        <v>55</v>
      </c>
      <c r="C24" s="6" t="s">
        <v>63</v>
      </c>
      <c r="D24" s="6" t="s">
        <v>1586</v>
      </c>
      <c r="E24" s="86" t="s">
        <v>1568</v>
      </c>
      <c r="F24" s="86" t="s">
        <v>1569</v>
      </c>
      <c r="G24" s="146">
        <v>0.98</v>
      </c>
      <c r="H24" s="86"/>
    </row>
    <row r="25" spans="1:8" x14ac:dyDescent="0.3">
      <c r="A25" s="1"/>
      <c r="B25" s="86" t="s">
        <v>55</v>
      </c>
      <c r="C25" s="6" t="s">
        <v>63</v>
      </c>
      <c r="D25" s="6" t="s">
        <v>1587</v>
      </c>
      <c r="E25" s="86" t="s">
        <v>1568</v>
      </c>
      <c r="F25" s="86" t="s">
        <v>1569</v>
      </c>
      <c r="G25" s="146">
        <v>1.53</v>
      </c>
      <c r="H25" s="86"/>
    </row>
    <row r="26" spans="1:8" x14ac:dyDescent="0.3">
      <c r="A26" s="1"/>
      <c r="B26" s="86" t="s">
        <v>55</v>
      </c>
      <c r="C26" s="6" t="s">
        <v>63</v>
      </c>
      <c r="D26" s="6" t="s">
        <v>1588</v>
      </c>
      <c r="E26" s="86" t="s">
        <v>1568</v>
      </c>
      <c r="F26" s="86" t="s">
        <v>1569</v>
      </c>
      <c r="G26" s="146">
        <v>0.17</v>
      </c>
      <c r="H26" s="86"/>
    </row>
    <row r="27" spans="1:8" x14ac:dyDescent="0.3">
      <c r="A27" s="1"/>
      <c r="B27" s="86" t="s">
        <v>55</v>
      </c>
      <c r="C27" s="6" t="s">
        <v>63</v>
      </c>
      <c r="D27" s="6" t="s">
        <v>1589</v>
      </c>
      <c r="E27" s="86" t="s">
        <v>1568</v>
      </c>
      <c r="F27" s="86" t="s">
        <v>1569</v>
      </c>
      <c r="G27" s="146">
        <v>0.12</v>
      </c>
      <c r="H27" s="86"/>
    </row>
    <row r="28" spans="1:8" x14ac:dyDescent="0.3">
      <c r="A28" s="1"/>
      <c r="B28" s="86" t="s">
        <v>55</v>
      </c>
      <c r="C28" s="6" t="s">
        <v>63</v>
      </c>
      <c r="D28" s="6" t="s">
        <v>1590</v>
      </c>
      <c r="E28" s="86" t="s">
        <v>1568</v>
      </c>
      <c r="F28" s="86" t="s">
        <v>1569</v>
      </c>
      <c r="G28" s="146">
        <v>1.97</v>
      </c>
      <c r="H28" s="86"/>
    </row>
    <row r="29" spans="1:8" x14ac:dyDescent="0.3">
      <c r="A29" s="1"/>
      <c r="B29" s="86" t="s">
        <v>55</v>
      </c>
      <c r="C29" s="6" t="s">
        <v>133</v>
      </c>
      <c r="D29" s="6" t="s">
        <v>1591</v>
      </c>
      <c r="E29" s="86" t="s">
        <v>1568</v>
      </c>
      <c r="F29" s="86" t="s">
        <v>1592</v>
      </c>
      <c r="G29" s="146">
        <v>44.606000000000002</v>
      </c>
      <c r="H29" s="86"/>
    </row>
    <row r="30" spans="1:8" x14ac:dyDescent="0.3">
      <c r="A30" s="1"/>
      <c r="B30" s="86" t="s">
        <v>55</v>
      </c>
      <c r="C30" s="6" t="s">
        <v>133</v>
      </c>
      <c r="D30" s="6" t="s">
        <v>1591</v>
      </c>
      <c r="E30" s="86" t="s">
        <v>1593</v>
      </c>
      <c r="F30" s="86" t="s">
        <v>1569</v>
      </c>
      <c r="G30" s="146">
        <v>31.34</v>
      </c>
      <c r="H30" s="86"/>
    </row>
    <row r="31" spans="1:8" x14ac:dyDescent="0.3">
      <c r="A31" s="1"/>
      <c r="B31" s="86" t="s">
        <v>55</v>
      </c>
      <c r="C31" s="6" t="s">
        <v>133</v>
      </c>
      <c r="D31" s="6" t="s">
        <v>1594</v>
      </c>
      <c r="E31" s="86" t="s">
        <v>1568</v>
      </c>
      <c r="F31" s="86" t="s">
        <v>1569</v>
      </c>
      <c r="G31" s="146">
        <v>5.0330000000000004</v>
      </c>
      <c r="H31"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1595</v>
      </c>
      <c r="C5" s="1"/>
      <c r="D5" s="1"/>
      <c r="E5" s="1"/>
      <c r="F5" s="1"/>
      <c r="G5" s="1"/>
      <c r="H5" s="1"/>
    </row>
    <row r="6" spans="1:8" ht="27.6" x14ac:dyDescent="0.3">
      <c r="A6" s="1"/>
      <c r="B6" s="3" t="s">
        <v>51</v>
      </c>
      <c r="C6" s="3" t="s">
        <v>3</v>
      </c>
      <c r="D6" s="3" t="s">
        <v>1565</v>
      </c>
      <c r="E6" s="3" t="s">
        <v>7</v>
      </c>
      <c r="F6" s="3" t="s">
        <v>8</v>
      </c>
      <c r="G6" s="3" t="s">
        <v>1566</v>
      </c>
      <c r="H6" s="3" t="s">
        <v>1567</v>
      </c>
    </row>
    <row r="7" spans="1:8" x14ac:dyDescent="0.3">
      <c r="A7" s="1"/>
      <c r="B7" s="86" t="s">
        <v>55</v>
      </c>
      <c r="C7" s="6" t="s">
        <v>267</v>
      </c>
      <c r="D7" s="6" t="s">
        <v>1553</v>
      </c>
      <c r="E7" s="86" t="s">
        <v>1568</v>
      </c>
      <c r="F7" s="86" t="s">
        <v>1569</v>
      </c>
      <c r="G7" s="146">
        <v>0</v>
      </c>
      <c r="H7" s="86"/>
    </row>
    <row r="8" spans="1:8" x14ac:dyDescent="0.3">
      <c r="A8" s="1"/>
      <c r="B8" s="86" t="s">
        <v>55</v>
      </c>
      <c r="C8" s="6" t="s">
        <v>267</v>
      </c>
      <c r="D8" s="6" t="s">
        <v>1596</v>
      </c>
      <c r="E8" s="86" t="s">
        <v>1568</v>
      </c>
      <c r="F8" s="86" t="s">
        <v>1569</v>
      </c>
      <c r="G8" s="146">
        <v>59.9</v>
      </c>
      <c r="H8" s="86"/>
    </row>
    <row r="9" spans="1:8" x14ac:dyDescent="0.3">
      <c r="A9" s="1"/>
      <c r="B9" s="86" t="s">
        <v>55</v>
      </c>
      <c r="C9" s="6" t="s">
        <v>63</v>
      </c>
      <c r="D9" s="6" t="s">
        <v>1540</v>
      </c>
      <c r="E9" s="86" t="s">
        <v>1568</v>
      </c>
      <c r="F9" s="86" t="s">
        <v>1569</v>
      </c>
      <c r="G9" s="146">
        <v>71.938000000000002</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1597</v>
      </c>
      <c r="C5" s="1"/>
      <c r="D5" s="1"/>
      <c r="E5" s="1"/>
      <c r="F5" s="1"/>
      <c r="G5" s="1"/>
      <c r="H5" s="1"/>
      <c r="I5" s="1"/>
      <c r="J5" s="1"/>
    </row>
    <row r="6" spans="1:10" ht="27" customHeight="1" x14ac:dyDescent="0.3">
      <c r="A6" s="1"/>
      <c r="B6" s="7" t="s">
        <v>51</v>
      </c>
      <c r="C6" s="7" t="s">
        <v>3</v>
      </c>
      <c r="D6" s="7" t="s">
        <v>66</v>
      </c>
      <c r="E6" s="7" t="s">
        <v>1598</v>
      </c>
      <c r="F6" s="7" t="s">
        <v>7</v>
      </c>
      <c r="G6" s="7" t="s">
        <v>1599</v>
      </c>
      <c r="H6" s="7" t="s">
        <v>1600</v>
      </c>
      <c r="I6" s="7" t="s">
        <v>1601</v>
      </c>
      <c r="J6" s="7" t="s">
        <v>1602</v>
      </c>
    </row>
    <row r="7" spans="1:10" x14ac:dyDescent="0.3">
      <c r="A7" s="1"/>
      <c r="B7" s="147" t="s">
        <v>55</v>
      </c>
      <c r="C7" s="4" t="s">
        <v>58</v>
      </c>
      <c r="D7" s="4" t="s">
        <v>1140</v>
      </c>
      <c r="E7" s="4" t="s">
        <v>1603</v>
      </c>
      <c r="F7" s="148">
        <v>530.23</v>
      </c>
      <c r="G7" s="148">
        <v>530.23</v>
      </c>
      <c r="H7" s="148">
        <v>0</v>
      </c>
      <c r="I7" s="4" t="s">
        <v>1604</v>
      </c>
      <c r="J7" s="5" t="s">
        <v>1005</v>
      </c>
    </row>
    <row r="8" spans="1:10" x14ac:dyDescent="0.3">
      <c r="A8" s="1"/>
      <c r="B8" s="147" t="s">
        <v>55</v>
      </c>
      <c r="C8" s="4" t="s">
        <v>58</v>
      </c>
      <c r="D8" s="4" t="s">
        <v>1140</v>
      </c>
      <c r="E8" s="4" t="s">
        <v>1605</v>
      </c>
      <c r="F8" s="148">
        <v>355.45</v>
      </c>
      <c r="G8" s="148">
        <v>355.45</v>
      </c>
      <c r="H8" s="148">
        <v>0</v>
      </c>
      <c r="I8" s="4" t="s">
        <v>1604</v>
      </c>
      <c r="J8" s="5" t="s">
        <v>1005</v>
      </c>
    </row>
    <row r="9" spans="1:10" x14ac:dyDescent="0.3">
      <c r="A9" s="1"/>
      <c r="B9" s="147" t="s">
        <v>55</v>
      </c>
      <c r="C9" s="4" t="s">
        <v>58</v>
      </c>
      <c r="D9" s="4" t="s">
        <v>1142</v>
      </c>
      <c r="E9" s="4" t="s">
        <v>1603</v>
      </c>
      <c r="F9" s="148">
        <v>291.91000000000003</v>
      </c>
      <c r="G9" s="148">
        <v>291.91000000000003</v>
      </c>
      <c r="H9" s="148">
        <v>0</v>
      </c>
      <c r="I9" s="4" t="s">
        <v>1604</v>
      </c>
      <c r="J9" s="5" t="s">
        <v>1005</v>
      </c>
    </row>
    <row r="10" spans="1:10" x14ac:dyDescent="0.3">
      <c r="A10" s="1"/>
      <c r="B10" s="147" t="s">
        <v>55</v>
      </c>
      <c r="C10" s="4" t="s">
        <v>58</v>
      </c>
      <c r="D10" s="4" t="s">
        <v>1142</v>
      </c>
      <c r="E10" s="4" t="s">
        <v>1605</v>
      </c>
      <c r="F10" s="148">
        <v>33.81</v>
      </c>
      <c r="G10" s="148">
        <v>33.81</v>
      </c>
      <c r="H10" s="148">
        <v>0</v>
      </c>
      <c r="I10" s="4" t="s">
        <v>1604</v>
      </c>
      <c r="J10" s="5" t="s">
        <v>1005</v>
      </c>
    </row>
    <row r="11" spans="1:10" x14ac:dyDescent="0.3">
      <c r="A11" s="1"/>
      <c r="B11" s="147" t="s">
        <v>55</v>
      </c>
      <c r="C11" s="4" t="s">
        <v>63</v>
      </c>
      <c r="D11" s="4" t="s">
        <v>1145</v>
      </c>
      <c r="E11" s="4" t="s">
        <v>1603</v>
      </c>
      <c r="F11" s="148">
        <v>598.12</v>
      </c>
      <c r="G11" s="148">
        <v>598.12</v>
      </c>
      <c r="H11" s="148">
        <v>0</v>
      </c>
      <c r="I11" s="4" t="s">
        <v>1604</v>
      </c>
      <c r="J11" s="5" t="s">
        <v>1005</v>
      </c>
    </row>
    <row r="12" spans="1:10" x14ac:dyDescent="0.3">
      <c r="A12" s="1"/>
      <c r="B12" s="147" t="s">
        <v>55</v>
      </c>
      <c r="C12" s="4" t="s">
        <v>68</v>
      </c>
      <c r="D12" s="4" t="s">
        <v>1148</v>
      </c>
      <c r="E12" s="4" t="s">
        <v>1603</v>
      </c>
      <c r="F12" s="148">
        <v>148.66999999999999</v>
      </c>
      <c r="G12" s="148">
        <v>148.66999999999999</v>
      </c>
      <c r="H12" s="148">
        <v>0</v>
      </c>
      <c r="I12" s="4" t="s">
        <v>1604</v>
      </c>
      <c r="J12" s="5" t="s">
        <v>1005</v>
      </c>
    </row>
    <row r="13" spans="1:10" x14ac:dyDescent="0.3">
      <c r="A13" s="1"/>
      <c r="B13" s="147" t="s">
        <v>55</v>
      </c>
      <c r="C13" s="4" t="s">
        <v>68</v>
      </c>
      <c r="D13" s="4" t="s">
        <v>1151</v>
      </c>
      <c r="E13" s="4" t="s">
        <v>1603</v>
      </c>
      <c r="F13" s="148">
        <v>9709.0300000000007</v>
      </c>
      <c r="G13" s="148">
        <v>9709.0300000000007</v>
      </c>
      <c r="H13" s="148">
        <v>0</v>
      </c>
      <c r="I13" s="4" t="s">
        <v>1604</v>
      </c>
      <c r="J13" s="5" t="s">
        <v>1005</v>
      </c>
    </row>
    <row r="14" spans="1:10" x14ac:dyDescent="0.3">
      <c r="A14" s="1"/>
      <c r="B14" s="147" t="s">
        <v>55</v>
      </c>
      <c r="C14" s="4" t="s">
        <v>75</v>
      </c>
      <c r="D14" s="4" t="s">
        <v>1606</v>
      </c>
      <c r="E14" s="4" t="s">
        <v>1607</v>
      </c>
      <c r="F14" s="148">
        <v>0</v>
      </c>
      <c r="G14" s="148">
        <v>0</v>
      </c>
      <c r="H14" s="148">
        <v>0</v>
      </c>
      <c r="I14" s="4" t="s">
        <v>1608</v>
      </c>
      <c r="J14" s="5" t="s">
        <v>1005</v>
      </c>
    </row>
    <row r="15" spans="1:10" x14ac:dyDescent="0.3">
      <c r="A15" s="1"/>
      <c r="B15" s="147" t="s">
        <v>55</v>
      </c>
      <c r="C15" s="4" t="s">
        <v>75</v>
      </c>
      <c r="D15" s="4" t="s">
        <v>1606</v>
      </c>
      <c r="E15" s="4" t="s">
        <v>1603</v>
      </c>
      <c r="F15" s="148">
        <v>0</v>
      </c>
      <c r="G15" s="148">
        <v>0</v>
      </c>
      <c r="H15" s="148">
        <v>0</v>
      </c>
      <c r="I15" s="4" t="s">
        <v>1604</v>
      </c>
      <c r="J15" s="5" t="s">
        <v>1005</v>
      </c>
    </row>
    <row r="16" spans="1:10" x14ac:dyDescent="0.3">
      <c r="A16" s="1"/>
      <c r="B16" s="147" t="s">
        <v>55</v>
      </c>
      <c r="C16" s="4" t="s">
        <v>75</v>
      </c>
      <c r="D16" s="4" t="s">
        <v>1168</v>
      </c>
      <c r="E16" s="4" t="s">
        <v>1603</v>
      </c>
      <c r="F16" s="148">
        <v>59544.03</v>
      </c>
      <c r="G16" s="148">
        <v>59544.03</v>
      </c>
      <c r="H16" s="148">
        <v>0</v>
      </c>
      <c r="I16" s="4" t="s">
        <v>1604</v>
      </c>
      <c r="J16" s="5" t="s">
        <v>1005</v>
      </c>
    </row>
    <row r="17" spans="1:10" x14ac:dyDescent="0.3">
      <c r="A17" s="1"/>
      <c r="B17" s="147" t="s">
        <v>55</v>
      </c>
      <c r="C17" s="4" t="s">
        <v>75</v>
      </c>
      <c r="D17" s="4" t="s">
        <v>1171</v>
      </c>
      <c r="E17" s="4" t="s">
        <v>1603</v>
      </c>
      <c r="F17" s="148">
        <v>31364.560000000001</v>
      </c>
      <c r="G17" s="148">
        <v>31364.560000000001</v>
      </c>
      <c r="H17" s="148">
        <v>0</v>
      </c>
      <c r="I17" s="4" t="s">
        <v>1604</v>
      </c>
      <c r="J17" s="5" t="s">
        <v>1005</v>
      </c>
    </row>
    <row r="18" spans="1:10" x14ac:dyDescent="0.3">
      <c r="A18" s="1"/>
      <c r="B18" s="147" t="s">
        <v>55</v>
      </c>
      <c r="C18" s="4" t="s">
        <v>84</v>
      </c>
      <c r="D18" s="4" t="s">
        <v>85</v>
      </c>
      <c r="E18" s="4" t="s">
        <v>1603</v>
      </c>
      <c r="F18" s="148">
        <v>490.04</v>
      </c>
      <c r="G18" s="148">
        <v>490.04</v>
      </c>
      <c r="H18" s="148">
        <v>0</v>
      </c>
      <c r="I18" s="4" t="s">
        <v>1604</v>
      </c>
      <c r="J18" s="5" t="s">
        <v>1005</v>
      </c>
    </row>
    <row r="19" spans="1:10" x14ac:dyDescent="0.3">
      <c r="A19" s="1"/>
      <c r="B19" s="147" t="s">
        <v>55</v>
      </c>
      <c r="C19" s="4" t="s">
        <v>31</v>
      </c>
      <c r="D19" s="4" t="s">
        <v>1183</v>
      </c>
      <c r="E19" s="4" t="s">
        <v>1603</v>
      </c>
      <c r="F19" s="148">
        <v>622.45000000000005</v>
      </c>
      <c r="G19" s="148">
        <v>622.45000000000005</v>
      </c>
      <c r="H19" s="148">
        <v>0</v>
      </c>
      <c r="I19" s="4" t="s">
        <v>1604</v>
      </c>
      <c r="J19" s="5" t="s">
        <v>1005</v>
      </c>
    </row>
    <row r="20" spans="1:10" x14ac:dyDescent="0.3">
      <c r="A20" s="1"/>
      <c r="B20" s="147" t="s">
        <v>55</v>
      </c>
      <c r="C20" s="4" t="s">
        <v>31</v>
      </c>
      <c r="D20" s="4" t="s">
        <v>1184</v>
      </c>
      <c r="E20" s="4" t="s">
        <v>1603</v>
      </c>
      <c r="F20" s="148">
        <v>747.84</v>
      </c>
      <c r="G20" s="148">
        <v>747.84</v>
      </c>
      <c r="H20" s="148">
        <v>0</v>
      </c>
      <c r="I20" s="4" t="s">
        <v>1604</v>
      </c>
      <c r="J20" s="5" t="s">
        <v>1005</v>
      </c>
    </row>
    <row r="21" spans="1:10" x14ac:dyDescent="0.3">
      <c r="A21" s="1"/>
      <c r="B21" s="147" t="s">
        <v>55</v>
      </c>
      <c r="C21" s="4" t="s">
        <v>382</v>
      </c>
      <c r="D21" s="4" t="s">
        <v>1189</v>
      </c>
      <c r="E21" s="4" t="s">
        <v>1603</v>
      </c>
      <c r="F21" s="148">
        <v>1219.51</v>
      </c>
      <c r="G21" s="148">
        <v>1162.8389999999999</v>
      </c>
      <c r="H21" s="148">
        <v>0</v>
      </c>
      <c r="I21" s="4" t="s">
        <v>1604</v>
      </c>
      <c r="J21" s="5" t="s">
        <v>1609</v>
      </c>
    </row>
    <row r="22" spans="1:10" x14ac:dyDescent="0.3">
      <c r="A22" s="1"/>
      <c r="B22" s="147" t="s">
        <v>55</v>
      </c>
      <c r="C22" s="4" t="s">
        <v>119</v>
      </c>
      <c r="D22" s="4" t="s">
        <v>1197</v>
      </c>
      <c r="E22" s="4" t="s">
        <v>1603</v>
      </c>
      <c r="F22" s="148">
        <v>1949.82</v>
      </c>
      <c r="G22" s="148">
        <v>1949.82</v>
      </c>
      <c r="H22" s="148">
        <v>0</v>
      </c>
      <c r="I22" s="4" t="s">
        <v>1604</v>
      </c>
      <c r="J22" s="5" t="s">
        <v>1005</v>
      </c>
    </row>
    <row r="23" spans="1:10" x14ac:dyDescent="0.3">
      <c r="A23" s="1"/>
      <c r="B23" s="147" t="s">
        <v>55</v>
      </c>
      <c r="C23" s="4" t="s">
        <v>119</v>
      </c>
      <c r="D23" s="4" t="s">
        <v>124</v>
      </c>
      <c r="E23" s="4" t="s">
        <v>1603</v>
      </c>
      <c r="F23" s="148">
        <v>2499.61</v>
      </c>
      <c r="G23" s="148">
        <v>2499.61</v>
      </c>
      <c r="H23" s="148">
        <v>0</v>
      </c>
      <c r="I23" s="4" t="s">
        <v>1604</v>
      </c>
      <c r="J23" s="5" t="s">
        <v>1005</v>
      </c>
    </row>
    <row r="24" spans="1:10" x14ac:dyDescent="0.3">
      <c r="A24" s="1"/>
      <c r="B24" s="147" t="s">
        <v>55</v>
      </c>
      <c r="C24" s="4" t="s">
        <v>636</v>
      </c>
      <c r="D24" s="4" t="s">
        <v>1210</v>
      </c>
      <c r="E24" s="4" t="s">
        <v>1603</v>
      </c>
      <c r="F24" s="148">
        <v>5630.45</v>
      </c>
      <c r="G24" s="148">
        <v>5630.45</v>
      </c>
      <c r="H24" s="148">
        <v>0</v>
      </c>
      <c r="I24" s="4" t="s">
        <v>1604</v>
      </c>
      <c r="J24" s="5" t="s">
        <v>1610</v>
      </c>
    </row>
    <row r="25" spans="1:10" x14ac:dyDescent="0.3">
      <c r="A25" s="1"/>
      <c r="B25" s="147" t="s">
        <v>55</v>
      </c>
      <c r="C25" s="4" t="s">
        <v>130</v>
      </c>
      <c r="D25" s="4" t="s">
        <v>131</v>
      </c>
      <c r="E25" s="4" t="s">
        <v>1603</v>
      </c>
      <c r="F25" s="148">
        <v>57348.49</v>
      </c>
      <c r="G25" s="148">
        <v>57348.49</v>
      </c>
      <c r="H25" s="148">
        <v>0</v>
      </c>
      <c r="I25" s="4" t="s">
        <v>1604</v>
      </c>
      <c r="J25" s="5" t="s">
        <v>1005</v>
      </c>
    </row>
    <row r="26" spans="1:10" x14ac:dyDescent="0.3">
      <c r="A26" s="1"/>
      <c r="B26" s="147" t="s">
        <v>55</v>
      </c>
      <c r="C26" s="4" t="s">
        <v>633</v>
      </c>
      <c r="D26" s="4" t="s">
        <v>1214</v>
      </c>
      <c r="E26" s="4" t="s">
        <v>1603</v>
      </c>
      <c r="F26" s="148">
        <v>16.170000000000002</v>
      </c>
      <c r="G26" s="148">
        <v>16.170000000000002</v>
      </c>
      <c r="H26" s="148">
        <v>0</v>
      </c>
      <c r="I26" s="4" t="s">
        <v>1604</v>
      </c>
      <c r="J26" s="5" t="s">
        <v>1005</v>
      </c>
    </row>
    <row r="27" spans="1:10" x14ac:dyDescent="0.3">
      <c r="A27" s="1"/>
      <c r="B27" s="147" t="s">
        <v>55</v>
      </c>
      <c r="C27" s="4" t="s">
        <v>633</v>
      </c>
      <c r="D27" s="4" t="s">
        <v>1214</v>
      </c>
      <c r="E27" s="4" t="s">
        <v>1605</v>
      </c>
      <c r="F27" s="148">
        <v>537.64</v>
      </c>
      <c r="G27" s="148">
        <v>537.64</v>
      </c>
      <c r="H27" s="148">
        <v>0</v>
      </c>
      <c r="I27" s="4" t="s">
        <v>1604</v>
      </c>
      <c r="J27" s="5" t="s">
        <v>1005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1611</v>
      </c>
      <c r="C5" s="1"/>
      <c r="D5" s="1"/>
      <c r="E5" s="1"/>
      <c r="F5" s="1"/>
      <c r="G5" s="1"/>
    </row>
    <row r="6" spans="1:7" ht="27" customHeight="1" x14ac:dyDescent="0.3">
      <c r="A6" s="1"/>
      <c r="B6" s="199" t="s">
        <v>1612</v>
      </c>
      <c r="C6" s="199"/>
      <c r="D6" s="199"/>
      <c r="E6" s="199"/>
      <c r="F6" s="199"/>
      <c r="G6" s="199"/>
    </row>
    <row r="7" spans="1:7" ht="27" customHeight="1" x14ac:dyDescent="0.3">
      <c r="A7" s="1"/>
      <c r="B7" s="3" t="s">
        <v>3</v>
      </c>
      <c r="C7" s="3" t="s">
        <v>66</v>
      </c>
      <c r="D7" s="3" t="s">
        <v>1613</v>
      </c>
      <c r="E7" s="3" t="s">
        <v>1598</v>
      </c>
      <c r="F7" s="3" t="s">
        <v>1129</v>
      </c>
      <c r="G7" s="3" t="s">
        <v>1614</v>
      </c>
    </row>
    <row r="8" spans="1:7" x14ac:dyDescent="0.3">
      <c r="A8" s="1"/>
      <c r="B8" s="86" t="s">
        <v>161</v>
      </c>
      <c r="C8" s="86" t="s">
        <v>1076</v>
      </c>
      <c r="D8" s="86" t="s">
        <v>1615</v>
      </c>
      <c r="E8" s="86" t="s">
        <v>1616</v>
      </c>
      <c r="F8" s="86" t="s">
        <v>1608</v>
      </c>
      <c r="G8" s="149">
        <v>706.25</v>
      </c>
    </row>
    <row r="9" spans="1:7" x14ac:dyDescent="0.3">
      <c r="A9" s="1"/>
      <c r="B9" s="86" t="s">
        <v>680</v>
      </c>
      <c r="C9" s="86" t="s">
        <v>1133</v>
      </c>
      <c r="D9" s="86" t="s">
        <v>1133</v>
      </c>
      <c r="E9" s="86" t="s">
        <v>1616</v>
      </c>
      <c r="F9" s="86" t="s">
        <v>1608</v>
      </c>
      <c r="G9" s="149">
        <v>903.87</v>
      </c>
    </row>
    <row r="10" spans="1:7" x14ac:dyDescent="0.3">
      <c r="A10" s="1"/>
      <c r="B10" s="86" t="s">
        <v>681</v>
      </c>
      <c r="C10" s="86" t="s">
        <v>1135</v>
      </c>
      <c r="D10" s="86" t="s">
        <v>100</v>
      </c>
      <c r="E10" s="86" t="s">
        <v>1616</v>
      </c>
      <c r="F10" s="86" t="s">
        <v>1608</v>
      </c>
      <c r="G10" s="149">
        <v>585.1</v>
      </c>
    </row>
    <row r="11" spans="1:7" x14ac:dyDescent="0.3">
      <c r="A11" s="1"/>
      <c r="B11" s="86" t="s">
        <v>682</v>
      </c>
      <c r="C11" s="86" t="s">
        <v>1079</v>
      </c>
      <c r="D11" s="86" t="s">
        <v>1617</v>
      </c>
      <c r="E11" s="86" t="s">
        <v>1616</v>
      </c>
      <c r="F11" s="86" t="s">
        <v>1608</v>
      </c>
      <c r="G11" s="149">
        <v>474.9</v>
      </c>
    </row>
    <row r="12" spans="1:7" x14ac:dyDescent="0.3">
      <c r="A12" s="1"/>
      <c r="B12" s="86" t="s">
        <v>682</v>
      </c>
      <c r="C12" s="86" t="s">
        <v>1079</v>
      </c>
      <c r="D12" s="86" t="s">
        <v>1618</v>
      </c>
      <c r="E12" s="86" t="s">
        <v>1616</v>
      </c>
      <c r="F12" s="86" t="s">
        <v>1608</v>
      </c>
      <c r="G12" s="149">
        <v>656.93</v>
      </c>
    </row>
    <row r="13" spans="1:7" x14ac:dyDescent="0.3">
      <c r="A13" s="1"/>
      <c r="B13" s="86" t="s">
        <v>678</v>
      </c>
      <c r="C13" s="86" t="s">
        <v>1082</v>
      </c>
      <c r="D13" s="86" t="s">
        <v>1619</v>
      </c>
      <c r="E13" s="86" t="s">
        <v>1616</v>
      </c>
      <c r="F13" s="86" t="s">
        <v>1608</v>
      </c>
      <c r="G13" s="149">
        <v>913.25067000000001</v>
      </c>
    </row>
    <row r="14" spans="1:7" x14ac:dyDescent="0.3">
      <c r="A14" s="1"/>
      <c r="B14" s="86" t="s">
        <v>678</v>
      </c>
      <c r="C14" s="86" t="s">
        <v>1082</v>
      </c>
      <c r="D14" s="86" t="s">
        <v>1620</v>
      </c>
      <c r="E14" s="86" t="s">
        <v>1616</v>
      </c>
      <c r="F14" s="86" t="s">
        <v>1608</v>
      </c>
      <c r="G14" s="149">
        <v>0</v>
      </c>
    </row>
    <row r="15" spans="1:7" x14ac:dyDescent="0.3">
      <c r="A15" s="1"/>
      <c r="B15" s="86" t="s">
        <v>58</v>
      </c>
      <c r="C15" s="86" t="s">
        <v>1140</v>
      </c>
      <c r="D15" s="86" t="s">
        <v>1621</v>
      </c>
      <c r="E15" s="86" t="s">
        <v>1603</v>
      </c>
      <c r="F15" s="86" t="s">
        <v>1604</v>
      </c>
      <c r="G15" s="149">
        <v>0</v>
      </c>
    </row>
    <row r="16" spans="1:7" x14ac:dyDescent="0.3">
      <c r="A16" s="1"/>
      <c r="B16" s="86" t="s">
        <v>58</v>
      </c>
      <c r="C16" s="86" t="s">
        <v>1140</v>
      </c>
      <c r="D16" s="86" t="s">
        <v>1621</v>
      </c>
      <c r="E16" s="86" t="s">
        <v>1605</v>
      </c>
      <c r="F16" s="86" t="s">
        <v>1604</v>
      </c>
      <c r="G16" s="149">
        <v>0</v>
      </c>
    </row>
    <row r="17" spans="1:7" x14ac:dyDescent="0.3">
      <c r="A17" s="1"/>
      <c r="B17" s="86" t="s">
        <v>58</v>
      </c>
      <c r="C17" s="86" t="s">
        <v>1140</v>
      </c>
      <c r="D17" s="86" t="s">
        <v>1622</v>
      </c>
      <c r="E17" s="86" t="s">
        <v>1603</v>
      </c>
      <c r="F17" s="86" t="s">
        <v>1604</v>
      </c>
      <c r="G17" s="149">
        <v>0</v>
      </c>
    </row>
    <row r="18" spans="1:7" x14ac:dyDescent="0.3">
      <c r="A18" s="1"/>
      <c r="B18" s="86" t="s">
        <v>58</v>
      </c>
      <c r="C18" s="86" t="s">
        <v>1140</v>
      </c>
      <c r="D18" s="86" t="s">
        <v>1622</v>
      </c>
      <c r="E18" s="86" t="s">
        <v>1605</v>
      </c>
      <c r="F18" s="86" t="s">
        <v>1604</v>
      </c>
      <c r="G18" s="149">
        <v>0</v>
      </c>
    </row>
    <row r="19" spans="1:7" x14ac:dyDescent="0.3">
      <c r="A19" s="1"/>
      <c r="B19" s="86" t="s">
        <v>58</v>
      </c>
      <c r="C19" s="86" t="s">
        <v>1140</v>
      </c>
      <c r="D19" s="86" t="s">
        <v>1623</v>
      </c>
      <c r="E19" s="86" t="s">
        <v>1603</v>
      </c>
      <c r="F19" s="86" t="s">
        <v>1604</v>
      </c>
      <c r="G19" s="149">
        <v>0</v>
      </c>
    </row>
    <row r="20" spans="1:7" x14ac:dyDescent="0.3">
      <c r="A20" s="1"/>
      <c r="B20" s="86" t="s">
        <v>58</v>
      </c>
      <c r="C20" s="86" t="s">
        <v>1142</v>
      </c>
      <c r="D20" s="86" t="s">
        <v>1624</v>
      </c>
      <c r="E20" s="86" t="s">
        <v>1603</v>
      </c>
      <c r="F20" s="86" t="s">
        <v>1604</v>
      </c>
      <c r="G20" s="149">
        <v>0</v>
      </c>
    </row>
    <row r="21" spans="1:7" x14ac:dyDescent="0.3">
      <c r="A21" s="1"/>
      <c r="B21" s="86" t="s">
        <v>58</v>
      </c>
      <c r="C21" s="86" t="s">
        <v>1142</v>
      </c>
      <c r="D21" s="86" t="s">
        <v>1624</v>
      </c>
      <c r="E21" s="86" t="s">
        <v>1605</v>
      </c>
      <c r="F21" s="86" t="s">
        <v>1604</v>
      </c>
      <c r="G21" s="149">
        <v>0</v>
      </c>
    </row>
    <row r="22" spans="1:7" x14ac:dyDescent="0.3">
      <c r="A22" s="1"/>
      <c r="B22" s="86" t="s">
        <v>58</v>
      </c>
      <c r="C22" s="86" t="s">
        <v>1142</v>
      </c>
      <c r="D22" s="86" t="s">
        <v>1625</v>
      </c>
      <c r="E22" s="86" t="s">
        <v>1603</v>
      </c>
      <c r="F22" s="86" t="s">
        <v>1604</v>
      </c>
      <c r="G22" s="149">
        <v>0</v>
      </c>
    </row>
    <row r="23" spans="1:7" x14ac:dyDescent="0.3">
      <c r="A23" s="1"/>
      <c r="B23" s="86" t="s">
        <v>58</v>
      </c>
      <c r="C23" s="86" t="s">
        <v>1142</v>
      </c>
      <c r="D23" s="86" t="s">
        <v>1625</v>
      </c>
      <c r="E23" s="86" t="s">
        <v>1605</v>
      </c>
      <c r="F23" s="86" t="s">
        <v>1604</v>
      </c>
      <c r="G23" s="149">
        <v>0</v>
      </c>
    </row>
    <row r="24" spans="1:7" x14ac:dyDescent="0.3">
      <c r="A24" s="1"/>
      <c r="B24" s="86" t="s">
        <v>58</v>
      </c>
      <c r="C24" s="86" t="s">
        <v>1142</v>
      </c>
      <c r="D24" s="86" t="s">
        <v>1626</v>
      </c>
      <c r="E24" s="86" t="s">
        <v>1603</v>
      </c>
      <c r="F24" s="86" t="s">
        <v>1604</v>
      </c>
      <c r="G24" s="149">
        <v>0</v>
      </c>
    </row>
    <row r="25" spans="1:7" x14ac:dyDescent="0.3">
      <c r="A25" s="1"/>
      <c r="B25" s="86" t="s">
        <v>58</v>
      </c>
      <c r="C25" s="86" t="s">
        <v>1142</v>
      </c>
      <c r="D25" s="86" t="s">
        <v>1626</v>
      </c>
      <c r="E25" s="86" t="s">
        <v>1605</v>
      </c>
      <c r="F25" s="86" t="s">
        <v>1604</v>
      </c>
      <c r="G25" s="149">
        <v>0</v>
      </c>
    </row>
    <row r="26" spans="1:7" x14ac:dyDescent="0.3">
      <c r="A26" s="1"/>
      <c r="B26" s="86" t="s">
        <v>290</v>
      </c>
      <c r="C26" s="86" t="s">
        <v>1144</v>
      </c>
      <c r="D26" s="86" t="s">
        <v>1627</v>
      </c>
      <c r="E26" s="86" t="s">
        <v>1628</v>
      </c>
      <c r="F26" s="86" t="s">
        <v>1604</v>
      </c>
      <c r="G26" s="149">
        <v>0</v>
      </c>
    </row>
    <row r="27" spans="1:7" x14ac:dyDescent="0.3">
      <c r="A27" s="1"/>
      <c r="B27" s="86" t="s">
        <v>290</v>
      </c>
      <c r="C27" s="86" t="s">
        <v>1144</v>
      </c>
      <c r="D27" s="86" t="s">
        <v>1629</v>
      </c>
      <c r="E27" s="86" t="s">
        <v>1628</v>
      </c>
      <c r="F27" s="86" t="s">
        <v>1604</v>
      </c>
      <c r="G27" s="149">
        <v>0</v>
      </c>
    </row>
    <row r="28" spans="1:7" x14ac:dyDescent="0.3">
      <c r="A28" s="1"/>
      <c r="B28" s="86" t="s">
        <v>290</v>
      </c>
      <c r="C28" s="86" t="s">
        <v>1144</v>
      </c>
      <c r="D28" s="86" t="s">
        <v>1630</v>
      </c>
      <c r="E28" s="86" t="s">
        <v>1628</v>
      </c>
      <c r="F28" s="86" t="s">
        <v>1604</v>
      </c>
      <c r="G28" s="149">
        <v>0</v>
      </c>
    </row>
    <row r="29" spans="1:7" x14ac:dyDescent="0.3">
      <c r="A29" s="1"/>
      <c r="B29" s="86" t="s">
        <v>290</v>
      </c>
      <c r="C29" s="86" t="s">
        <v>1144</v>
      </c>
      <c r="D29" s="86" t="s">
        <v>1631</v>
      </c>
      <c r="E29" s="86" t="s">
        <v>1628</v>
      </c>
      <c r="F29" s="86" t="s">
        <v>1604</v>
      </c>
      <c r="G29" s="149">
        <v>0</v>
      </c>
    </row>
    <row r="30" spans="1:7" x14ac:dyDescent="0.3">
      <c r="A30" s="1"/>
      <c r="B30" s="86" t="s">
        <v>63</v>
      </c>
      <c r="C30" s="86" t="s">
        <v>1145</v>
      </c>
      <c r="D30" s="86" t="s">
        <v>1146</v>
      </c>
      <c r="E30" s="86" t="s">
        <v>1603</v>
      </c>
      <c r="F30" s="86" t="s">
        <v>1604</v>
      </c>
      <c r="G30" s="149">
        <v>0</v>
      </c>
    </row>
    <row r="31" spans="1:7" x14ac:dyDescent="0.3">
      <c r="A31" s="1"/>
      <c r="B31" s="86" t="s">
        <v>63</v>
      </c>
      <c r="C31" s="86" t="s">
        <v>1145</v>
      </c>
      <c r="D31" s="86" t="s">
        <v>1147</v>
      </c>
      <c r="E31" s="86" t="s">
        <v>1603</v>
      </c>
      <c r="F31" s="86" t="s">
        <v>1604</v>
      </c>
      <c r="G31" s="149">
        <v>0</v>
      </c>
    </row>
    <row r="32" spans="1:7" x14ac:dyDescent="0.3">
      <c r="A32" s="1"/>
      <c r="B32" s="86" t="s">
        <v>68</v>
      </c>
      <c r="C32" s="86" t="s">
        <v>1148</v>
      </c>
      <c r="D32" s="86" t="s">
        <v>1149</v>
      </c>
      <c r="E32" s="86" t="s">
        <v>1603</v>
      </c>
      <c r="F32" s="86" t="s">
        <v>1604</v>
      </c>
      <c r="G32" s="149">
        <v>0</v>
      </c>
    </row>
    <row r="33" spans="1:7" x14ac:dyDescent="0.3">
      <c r="A33" s="1"/>
      <c r="B33" s="86" t="s">
        <v>68</v>
      </c>
      <c r="C33" s="86" t="s">
        <v>1148</v>
      </c>
      <c r="D33" s="86" t="s">
        <v>1149</v>
      </c>
      <c r="E33" s="86" t="s">
        <v>1628</v>
      </c>
      <c r="F33" s="86" t="s">
        <v>1604</v>
      </c>
      <c r="G33" s="149">
        <v>0</v>
      </c>
    </row>
    <row r="34" spans="1:7" x14ac:dyDescent="0.3">
      <c r="A34" s="1"/>
      <c r="B34" s="86" t="s">
        <v>68</v>
      </c>
      <c r="C34" s="86" t="s">
        <v>1150</v>
      </c>
      <c r="D34" s="86" t="s">
        <v>1632</v>
      </c>
      <c r="E34" s="86" t="s">
        <v>1628</v>
      </c>
      <c r="F34" s="86" t="s">
        <v>1604</v>
      </c>
      <c r="G34" s="149">
        <v>292785.185</v>
      </c>
    </row>
    <row r="35" spans="1:7" x14ac:dyDescent="0.3">
      <c r="A35" s="1"/>
      <c r="B35" s="86" t="s">
        <v>68</v>
      </c>
      <c r="C35" s="86" t="s">
        <v>1151</v>
      </c>
      <c r="D35" s="86" t="s">
        <v>1633</v>
      </c>
      <c r="E35" s="86" t="s">
        <v>1603</v>
      </c>
      <c r="F35" s="86" t="s">
        <v>1604</v>
      </c>
      <c r="G35" s="149">
        <v>0</v>
      </c>
    </row>
    <row r="36" spans="1:7" x14ac:dyDescent="0.3">
      <c r="A36" s="1"/>
      <c r="B36" s="86" t="s">
        <v>68</v>
      </c>
      <c r="C36" s="86" t="s">
        <v>1151</v>
      </c>
      <c r="D36" s="86" t="s">
        <v>1633</v>
      </c>
      <c r="E36" s="86" t="s">
        <v>1628</v>
      </c>
      <c r="F36" s="86" t="s">
        <v>1604</v>
      </c>
      <c r="G36" s="149">
        <v>0</v>
      </c>
    </row>
    <row r="37" spans="1:7" x14ac:dyDescent="0.3">
      <c r="A37" s="1"/>
      <c r="B37" s="86" t="s">
        <v>75</v>
      </c>
      <c r="C37" s="86" t="s">
        <v>80</v>
      </c>
      <c r="D37" s="86" t="s">
        <v>1634</v>
      </c>
      <c r="E37" s="86" t="s">
        <v>1628</v>
      </c>
      <c r="F37" s="86" t="s">
        <v>1604</v>
      </c>
      <c r="G37" s="149">
        <v>0</v>
      </c>
    </row>
    <row r="38" spans="1:7" x14ac:dyDescent="0.3">
      <c r="A38" s="1"/>
      <c r="B38" s="86" t="s">
        <v>75</v>
      </c>
      <c r="C38" s="86" t="s">
        <v>80</v>
      </c>
      <c r="D38" s="86" t="s">
        <v>1635</v>
      </c>
      <c r="E38" s="86" t="s">
        <v>1628</v>
      </c>
      <c r="F38" s="86" t="s">
        <v>1604</v>
      </c>
      <c r="G38" s="149">
        <v>0</v>
      </c>
    </row>
    <row r="39" spans="1:7" x14ac:dyDescent="0.3">
      <c r="A39" s="1"/>
      <c r="B39" s="86" t="s">
        <v>75</v>
      </c>
      <c r="C39" s="86" t="s">
        <v>80</v>
      </c>
      <c r="D39" s="86" t="s">
        <v>1636</v>
      </c>
      <c r="E39" s="86" t="s">
        <v>1628</v>
      </c>
      <c r="F39" s="86" t="s">
        <v>1604</v>
      </c>
      <c r="G39" s="149">
        <v>193899.8</v>
      </c>
    </row>
    <row r="40" spans="1:7" x14ac:dyDescent="0.3">
      <c r="A40" s="1"/>
      <c r="B40" s="86" t="s">
        <v>75</v>
      </c>
      <c r="C40" s="86" t="s">
        <v>83</v>
      </c>
      <c r="D40" s="86" t="s">
        <v>1637</v>
      </c>
      <c r="E40" s="86" t="s">
        <v>1628</v>
      </c>
      <c r="F40" s="86" t="s">
        <v>1604</v>
      </c>
      <c r="G40" s="149">
        <v>0</v>
      </c>
    </row>
    <row r="41" spans="1:7" x14ac:dyDescent="0.3">
      <c r="A41" s="1"/>
      <c r="B41" s="86" t="s">
        <v>75</v>
      </c>
      <c r="C41" s="86" t="s">
        <v>1606</v>
      </c>
      <c r="D41" s="86" t="s">
        <v>1638</v>
      </c>
      <c r="E41" s="86" t="s">
        <v>1607</v>
      </c>
      <c r="F41" s="86" t="s">
        <v>1608</v>
      </c>
      <c r="G41" s="149">
        <v>0</v>
      </c>
    </row>
    <row r="42" spans="1:7" x14ac:dyDescent="0.3">
      <c r="A42" s="1"/>
      <c r="B42" s="86" t="s">
        <v>75</v>
      </c>
      <c r="C42" s="86" t="s">
        <v>1606</v>
      </c>
      <c r="D42" s="86" t="s">
        <v>1638</v>
      </c>
      <c r="E42" s="86" t="s">
        <v>1603</v>
      </c>
      <c r="F42" s="86" t="s">
        <v>1604</v>
      </c>
      <c r="G42" s="149">
        <v>0</v>
      </c>
    </row>
    <row r="43" spans="1:7" x14ac:dyDescent="0.3">
      <c r="A43" s="1"/>
      <c r="B43" s="86" t="s">
        <v>75</v>
      </c>
      <c r="C43" s="86" t="s">
        <v>1168</v>
      </c>
      <c r="D43" s="86" t="s">
        <v>1639</v>
      </c>
      <c r="E43" s="86" t="s">
        <v>1603</v>
      </c>
      <c r="F43" s="86" t="s">
        <v>1604</v>
      </c>
      <c r="G43" s="149">
        <v>0</v>
      </c>
    </row>
    <row r="44" spans="1:7" x14ac:dyDescent="0.3">
      <c r="A44" s="1"/>
      <c r="B44" s="86" t="s">
        <v>75</v>
      </c>
      <c r="C44" s="86" t="s">
        <v>1168</v>
      </c>
      <c r="D44" s="86" t="s">
        <v>1640</v>
      </c>
      <c r="E44" s="86" t="s">
        <v>1603</v>
      </c>
      <c r="F44" s="86" t="s">
        <v>1604</v>
      </c>
      <c r="G44" s="149">
        <v>0</v>
      </c>
    </row>
    <row r="45" spans="1:7" x14ac:dyDescent="0.3">
      <c r="A45" s="1"/>
      <c r="B45" s="86" t="s">
        <v>75</v>
      </c>
      <c r="C45" s="86" t="s">
        <v>1168</v>
      </c>
      <c r="D45" s="86" t="s">
        <v>1641</v>
      </c>
      <c r="E45" s="86" t="s">
        <v>1603</v>
      </c>
      <c r="F45" s="86" t="s">
        <v>1604</v>
      </c>
      <c r="G45" s="149">
        <v>0</v>
      </c>
    </row>
    <row r="46" spans="1:7" x14ac:dyDescent="0.3">
      <c r="A46" s="1"/>
      <c r="B46" s="86" t="s">
        <v>75</v>
      </c>
      <c r="C46" s="86" t="s">
        <v>1171</v>
      </c>
      <c r="D46" s="86" t="s">
        <v>1642</v>
      </c>
      <c r="E46" s="86" t="s">
        <v>1603</v>
      </c>
      <c r="F46" s="86" t="s">
        <v>1604</v>
      </c>
      <c r="G46" s="149">
        <v>0</v>
      </c>
    </row>
    <row r="47" spans="1:7" x14ac:dyDescent="0.3">
      <c r="A47" s="1"/>
      <c r="B47" s="86" t="s">
        <v>75</v>
      </c>
      <c r="C47" s="86" t="s">
        <v>1171</v>
      </c>
      <c r="D47" s="86" t="s">
        <v>1643</v>
      </c>
      <c r="E47" s="86" t="s">
        <v>1603</v>
      </c>
      <c r="F47" s="86" t="s">
        <v>1604</v>
      </c>
      <c r="G47" s="149">
        <v>0</v>
      </c>
    </row>
    <row r="48" spans="1:7" x14ac:dyDescent="0.3">
      <c r="A48" s="1"/>
      <c r="B48" s="86" t="s">
        <v>75</v>
      </c>
      <c r="C48" s="86" t="s">
        <v>1171</v>
      </c>
      <c r="D48" s="86" t="s">
        <v>1644</v>
      </c>
      <c r="E48" s="86" t="s">
        <v>1603</v>
      </c>
      <c r="F48" s="86" t="s">
        <v>1604</v>
      </c>
      <c r="G48" s="149">
        <v>0</v>
      </c>
    </row>
    <row r="49" spans="1:7" x14ac:dyDescent="0.3">
      <c r="A49" s="1"/>
      <c r="B49" s="86" t="s">
        <v>84</v>
      </c>
      <c r="C49" s="86" t="s">
        <v>85</v>
      </c>
      <c r="D49" s="86" t="s">
        <v>1645</v>
      </c>
      <c r="E49" s="86" t="s">
        <v>1603</v>
      </c>
      <c r="F49" s="86" t="s">
        <v>1604</v>
      </c>
      <c r="G49" s="149">
        <v>0</v>
      </c>
    </row>
    <row r="50" spans="1:7" x14ac:dyDescent="0.3">
      <c r="A50" s="1"/>
      <c r="B50" s="86" t="s">
        <v>84</v>
      </c>
      <c r="C50" s="86" t="s">
        <v>85</v>
      </c>
      <c r="D50" s="86" t="s">
        <v>1645</v>
      </c>
      <c r="E50" s="86" t="s">
        <v>1628</v>
      </c>
      <c r="F50" s="86" t="s">
        <v>1604</v>
      </c>
      <c r="G50" s="149">
        <v>1015724.55</v>
      </c>
    </row>
    <row r="51" spans="1:7" x14ac:dyDescent="0.3">
      <c r="A51" s="1"/>
      <c r="B51" s="86" t="s">
        <v>84</v>
      </c>
      <c r="C51" s="86" t="s">
        <v>85</v>
      </c>
      <c r="D51" s="86" t="s">
        <v>1646</v>
      </c>
      <c r="E51" s="86" t="s">
        <v>1603</v>
      </c>
      <c r="F51" s="86" t="s">
        <v>1604</v>
      </c>
      <c r="G51" s="149">
        <v>0</v>
      </c>
    </row>
    <row r="52" spans="1:7" x14ac:dyDescent="0.3">
      <c r="A52" s="1"/>
      <c r="B52" s="86" t="s">
        <v>84</v>
      </c>
      <c r="C52" s="86" t="s">
        <v>85</v>
      </c>
      <c r="D52" s="86" t="s">
        <v>1646</v>
      </c>
      <c r="E52" s="86" t="s">
        <v>1628</v>
      </c>
      <c r="F52" s="86" t="s">
        <v>1604</v>
      </c>
      <c r="G52" s="149">
        <v>1018856.61</v>
      </c>
    </row>
    <row r="53" spans="1:7" x14ac:dyDescent="0.3">
      <c r="A53" s="1"/>
      <c r="B53" s="86" t="s">
        <v>679</v>
      </c>
      <c r="C53" s="86" t="s">
        <v>1177</v>
      </c>
      <c r="D53" s="86" t="s">
        <v>1647</v>
      </c>
      <c r="E53" s="86" t="s">
        <v>1648</v>
      </c>
      <c r="F53" s="86" t="s">
        <v>1604</v>
      </c>
      <c r="G53" s="149">
        <v>1818989.67</v>
      </c>
    </row>
    <row r="54" spans="1:7" x14ac:dyDescent="0.3">
      <c r="A54" s="1"/>
      <c r="B54" s="86" t="s">
        <v>679</v>
      </c>
      <c r="C54" s="86" t="s">
        <v>1177</v>
      </c>
      <c r="D54" s="86" t="s">
        <v>1647</v>
      </c>
      <c r="E54" s="86" t="s">
        <v>1649</v>
      </c>
      <c r="F54" s="86" t="s">
        <v>1604</v>
      </c>
      <c r="G54" s="149">
        <v>264389</v>
      </c>
    </row>
    <row r="55" spans="1:7" x14ac:dyDescent="0.3">
      <c r="A55" s="1"/>
      <c r="B55" s="86" t="s">
        <v>679</v>
      </c>
      <c r="C55" s="86" t="s">
        <v>1177</v>
      </c>
      <c r="D55" s="86" t="s">
        <v>1647</v>
      </c>
      <c r="E55" s="86" t="s">
        <v>1650</v>
      </c>
      <c r="F55" s="86" t="s">
        <v>1604</v>
      </c>
      <c r="G55" s="149">
        <v>0</v>
      </c>
    </row>
    <row r="56" spans="1:7" x14ac:dyDescent="0.3">
      <c r="A56" s="1"/>
      <c r="B56" s="86" t="s">
        <v>679</v>
      </c>
      <c r="C56" s="86" t="s">
        <v>1177</v>
      </c>
      <c r="D56" s="86" t="s">
        <v>1651</v>
      </c>
      <c r="E56" s="86" t="s">
        <v>1648</v>
      </c>
      <c r="F56" s="86" t="s">
        <v>1604</v>
      </c>
      <c r="G56" s="149">
        <v>2239920.33</v>
      </c>
    </row>
    <row r="57" spans="1:7" x14ac:dyDescent="0.3">
      <c r="A57" s="1"/>
      <c r="B57" s="86" t="s">
        <v>679</v>
      </c>
      <c r="C57" s="86" t="s">
        <v>1177</v>
      </c>
      <c r="D57" s="86" t="s">
        <v>1651</v>
      </c>
      <c r="E57" s="86" t="s">
        <v>1649</v>
      </c>
      <c r="F57" s="86" t="s">
        <v>1604</v>
      </c>
      <c r="G57" s="149">
        <v>325571</v>
      </c>
    </row>
    <row r="58" spans="1:7" x14ac:dyDescent="0.3">
      <c r="A58" s="1"/>
      <c r="B58" s="86" t="s">
        <v>679</v>
      </c>
      <c r="C58" s="86" t="s">
        <v>1177</v>
      </c>
      <c r="D58" s="86" t="s">
        <v>1651</v>
      </c>
      <c r="E58" s="86" t="s">
        <v>1650</v>
      </c>
      <c r="F58" s="86" t="s">
        <v>1604</v>
      </c>
      <c r="G58" s="149">
        <v>0</v>
      </c>
    </row>
    <row r="59" spans="1:7" x14ac:dyDescent="0.3">
      <c r="A59" s="1"/>
      <c r="B59" s="86" t="s">
        <v>31</v>
      </c>
      <c r="C59" s="86" t="s">
        <v>1183</v>
      </c>
      <c r="D59" s="86" t="s">
        <v>1183</v>
      </c>
      <c r="E59" s="86" t="s">
        <v>1603</v>
      </c>
      <c r="F59" s="86" t="s">
        <v>1604</v>
      </c>
      <c r="G59" s="149">
        <v>0</v>
      </c>
    </row>
    <row r="60" spans="1:7" x14ac:dyDescent="0.3">
      <c r="A60" s="1"/>
      <c r="B60" s="86" t="s">
        <v>31</v>
      </c>
      <c r="C60" s="86" t="s">
        <v>1184</v>
      </c>
      <c r="D60" s="86" t="s">
        <v>1184</v>
      </c>
      <c r="E60" s="86" t="s">
        <v>1603</v>
      </c>
      <c r="F60" s="86" t="s">
        <v>1604</v>
      </c>
      <c r="G60" s="149">
        <v>0</v>
      </c>
    </row>
    <row r="61" spans="1:7" x14ac:dyDescent="0.3">
      <c r="A61" s="1"/>
      <c r="B61" s="86" t="s">
        <v>87</v>
      </c>
      <c r="C61" s="86" t="s">
        <v>91</v>
      </c>
      <c r="D61" s="86" t="s">
        <v>1652</v>
      </c>
      <c r="E61" s="86" t="s">
        <v>1628</v>
      </c>
      <c r="F61" s="86" t="s">
        <v>1604</v>
      </c>
      <c r="G61" s="149">
        <v>927927.93079999997</v>
      </c>
    </row>
    <row r="62" spans="1:7" x14ac:dyDescent="0.3">
      <c r="A62" s="1"/>
      <c r="B62" s="86" t="s">
        <v>87</v>
      </c>
      <c r="C62" s="86" t="s">
        <v>91</v>
      </c>
      <c r="D62" s="86" t="s">
        <v>1653</v>
      </c>
      <c r="E62" s="86" t="s">
        <v>1628</v>
      </c>
      <c r="F62" s="86" t="s">
        <v>1604</v>
      </c>
      <c r="G62" s="149">
        <v>939865.09889999998</v>
      </c>
    </row>
    <row r="63" spans="1:7" x14ac:dyDescent="0.3">
      <c r="A63" s="1"/>
      <c r="B63" s="86" t="s">
        <v>87</v>
      </c>
      <c r="C63" s="86" t="s">
        <v>91</v>
      </c>
      <c r="D63" s="86" t="s">
        <v>1654</v>
      </c>
      <c r="E63" s="86" t="s">
        <v>1628</v>
      </c>
      <c r="F63" s="86" t="s">
        <v>1604</v>
      </c>
      <c r="G63" s="149">
        <v>941983.97349999996</v>
      </c>
    </row>
    <row r="64" spans="1:7" x14ac:dyDescent="0.3">
      <c r="A64" s="1"/>
      <c r="B64" s="86" t="s">
        <v>87</v>
      </c>
      <c r="C64" s="86" t="s">
        <v>94</v>
      </c>
      <c r="D64" s="86" t="s">
        <v>1655</v>
      </c>
      <c r="E64" s="86" t="s">
        <v>1628</v>
      </c>
      <c r="F64" s="86" t="s">
        <v>1604</v>
      </c>
      <c r="G64" s="149">
        <v>1153919.1170000001</v>
      </c>
    </row>
    <row r="65" spans="1:7" x14ac:dyDescent="0.3">
      <c r="A65" s="1"/>
      <c r="B65" s="86" t="s">
        <v>382</v>
      </c>
      <c r="C65" s="86" t="s">
        <v>1189</v>
      </c>
      <c r="D65" s="86" t="s">
        <v>1656</v>
      </c>
      <c r="E65" s="86" t="s">
        <v>1603</v>
      </c>
      <c r="F65" s="86" t="s">
        <v>1604</v>
      </c>
      <c r="G65" s="149">
        <v>57.030999999999999</v>
      </c>
    </row>
    <row r="66" spans="1:7" x14ac:dyDescent="0.3">
      <c r="A66" s="1"/>
      <c r="B66" s="86" t="s">
        <v>119</v>
      </c>
      <c r="C66" s="86" t="s">
        <v>1197</v>
      </c>
      <c r="D66" s="86" t="s">
        <v>1657</v>
      </c>
      <c r="E66" s="86" t="s">
        <v>1603</v>
      </c>
      <c r="F66" s="86" t="s">
        <v>1604</v>
      </c>
      <c r="G66" s="149">
        <v>0</v>
      </c>
    </row>
    <row r="67" spans="1:7" x14ac:dyDescent="0.3">
      <c r="A67" s="1"/>
      <c r="B67" s="86" t="s">
        <v>119</v>
      </c>
      <c r="C67" s="86" t="s">
        <v>1197</v>
      </c>
      <c r="D67" s="86" t="s">
        <v>1657</v>
      </c>
      <c r="E67" s="86" t="s">
        <v>1628</v>
      </c>
      <c r="F67" s="86" t="s">
        <v>1604</v>
      </c>
      <c r="G67" s="149">
        <v>0</v>
      </c>
    </row>
    <row r="68" spans="1:7" x14ac:dyDescent="0.3">
      <c r="A68" s="1"/>
      <c r="B68" s="86" t="s">
        <v>119</v>
      </c>
      <c r="C68" s="86" t="s">
        <v>1197</v>
      </c>
      <c r="D68" s="86" t="s">
        <v>1198</v>
      </c>
      <c r="E68" s="86" t="s">
        <v>1603</v>
      </c>
      <c r="F68" s="86" t="s">
        <v>1604</v>
      </c>
      <c r="G68" s="149">
        <v>0</v>
      </c>
    </row>
    <row r="69" spans="1:7" x14ac:dyDescent="0.3">
      <c r="A69" s="1"/>
      <c r="B69" s="86" t="s">
        <v>119</v>
      </c>
      <c r="C69" s="86" t="s">
        <v>1197</v>
      </c>
      <c r="D69" s="86" t="s">
        <v>1198</v>
      </c>
      <c r="E69" s="86" t="s">
        <v>1628</v>
      </c>
      <c r="F69" s="86" t="s">
        <v>1604</v>
      </c>
      <c r="G69" s="149">
        <v>0</v>
      </c>
    </row>
    <row r="70" spans="1:7" x14ac:dyDescent="0.3">
      <c r="A70" s="1"/>
      <c r="B70" s="86" t="s">
        <v>119</v>
      </c>
      <c r="C70" s="86" t="s">
        <v>1197</v>
      </c>
      <c r="D70" s="86" t="s">
        <v>1658</v>
      </c>
      <c r="E70" s="86" t="s">
        <v>1603</v>
      </c>
      <c r="F70" s="86" t="s">
        <v>1604</v>
      </c>
      <c r="G70" s="149">
        <v>0</v>
      </c>
    </row>
    <row r="71" spans="1:7" x14ac:dyDescent="0.3">
      <c r="A71" s="1"/>
      <c r="B71" s="86" t="s">
        <v>119</v>
      </c>
      <c r="C71" s="86" t="s">
        <v>1197</v>
      </c>
      <c r="D71" s="86" t="s">
        <v>1658</v>
      </c>
      <c r="E71" s="86" t="s">
        <v>1628</v>
      </c>
      <c r="F71" s="86" t="s">
        <v>1604</v>
      </c>
      <c r="G71" s="149">
        <v>0</v>
      </c>
    </row>
    <row r="72" spans="1:7" x14ac:dyDescent="0.3">
      <c r="A72" s="1"/>
      <c r="B72" s="86" t="s">
        <v>119</v>
      </c>
      <c r="C72" s="86" t="s">
        <v>1200</v>
      </c>
      <c r="D72" s="86" t="s">
        <v>1659</v>
      </c>
      <c r="E72" s="86" t="s">
        <v>1628</v>
      </c>
      <c r="F72" s="86" t="s">
        <v>1604</v>
      </c>
      <c r="G72" s="149">
        <v>0</v>
      </c>
    </row>
    <row r="73" spans="1:7" x14ac:dyDescent="0.3">
      <c r="A73" s="1"/>
      <c r="B73" s="86" t="s">
        <v>119</v>
      </c>
      <c r="C73" s="86" t="s">
        <v>124</v>
      </c>
      <c r="D73" s="86" t="s">
        <v>124</v>
      </c>
      <c r="E73" s="86" t="s">
        <v>1628</v>
      </c>
      <c r="F73" s="86" t="s">
        <v>1604</v>
      </c>
      <c r="G73" s="149">
        <v>1748070</v>
      </c>
    </row>
    <row r="74" spans="1:7" x14ac:dyDescent="0.3">
      <c r="A74" s="1"/>
      <c r="B74" s="86" t="s">
        <v>119</v>
      </c>
      <c r="C74" s="86" t="s">
        <v>124</v>
      </c>
      <c r="D74" s="86" t="s">
        <v>1660</v>
      </c>
      <c r="E74" s="86" t="s">
        <v>1603</v>
      </c>
      <c r="F74" s="86" t="s">
        <v>1604</v>
      </c>
      <c r="G74" s="149">
        <v>0</v>
      </c>
    </row>
    <row r="75" spans="1:7" x14ac:dyDescent="0.3">
      <c r="A75" s="1"/>
      <c r="B75" s="86" t="s">
        <v>119</v>
      </c>
      <c r="C75" s="86" t="s">
        <v>124</v>
      </c>
      <c r="D75" s="86" t="s">
        <v>1661</v>
      </c>
      <c r="E75" s="86" t="s">
        <v>1603</v>
      </c>
      <c r="F75" s="86" t="s">
        <v>1604</v>
      </c>
      <c r="G75" s="149">
        <v>0</v>
      </c>
    </row>
    <row r="76" spans="1:7" x14ac:dyDescent="0.3">
      <c r="A76" s="1"/>
      <c r="B76" s="86" t="s">
        <v>415</v>
      </c>
      <c r="C76" s="86" t="s">
        <v>1093</v>
      </c>
      <c r="D76" s="86" t="s">
        <v>1662</v>
      </c>
      <c r="E76" s="86" t="s">
        <v>1663</v>
      </c>
      <c r="F76" s="86" t="s">
        <v>1604</v>
      </c>
      <c r="G76" s="149">
        <v>16129.72</v>
      </c>
    </row>
    <row r="77" spans="1:7" x14ac:dyDescent="0.3">
      <c r="A77" s="1"/>
      <c r="B77" s="86" t="s">
        <v>415</v>
      </c>
      <c r="C77" s="86" t="s">
        <v>1093</v>
      </c>
      <c r="D77" s="86" t="s">
        <v>1664</v>
      </c>
      <c r="E77" s="86" t="s">
        <v>1663</v>
      </c>
      <c r="F77" s="86" t="s">
        <v>1604</v>
      </c>
      <c r="G77" s="149">
        <v>0</v>
      </c>
    </row>
    <row r="78" spans="1:7" x14ac:dyDescent="0.3">
      <c r="A78" s="1"/>
      <c r="B78" s="86" t="s">
        <v>415</v>
      </c>
      <c r="C78" s="86" t="s">
        <v>1093</v>
      </c>
      <c r="D78" s="86" t="s">
        <v>1665</v>
      </c>
      <c r="E78" s="86" t="s">
        <v>1663</v>
      </c>
      <c r="F78" s="86" t="s">
        <v>1604</v>
      </c>
      <c r="G78" s="149">
        <v>15361.64</v>
      </c>
    </row>
    <row r="79" spans="1:7" x14ac:dyDescent="0.3">
      <c r="A79" s="1"/>
      <c r="B79" s="86" t="s">
        <v>415</v>
      </c>
      <c r="C79" s="86" t="s">
        <v>1207</v>
      </c>
      <c r="D79" s="86" t="s">
        <v>1666</v>
      </c>
      <c r="E79" s="86" t="s">
        <v>1663</v>
      </c>
      <c r="F79" s="86" t="s">
        <v>1604</v>
      </c>
      <c r="G79" s="149">
        <v>0</v>
      </c>
    </row>
    <row r="80" spans="1:7" x14ac:dyDescent="0.3">
      <c r="A80" s="1"/>
      <c r="B80" s="86" t="s">
        <v>415</v>
      </c>
      <c r="C80" s="86" t="s">
        <v>1207</v>
      </c>
      <c r="D80" s="86" t="s">
        <v>1667</v>
      </c>
      <c r="E80" s="86" t="s">
        <v>1663</v>
      </c>
      <c r="F80" s="86" t="s">
        <v>1604</v>
      </c>
      <c r="G80" s="149">
        <v>15361.64</v>
      </c>
    </row>
    <row r="81" spans="1:7" x14ac:dyDescent="0.3">
      <c r="A81" s="1"/>
      <c r="B81" s="86" t="s">
        <v>415</v>
      </c>
      <c r="C81" s="86" t="s">
        <v>1208</v>
      </c>
      <c r="D81" s="86" t="s">
        <v>1668</v>
      </c>
      <c r="E81" s="86" t="s">
        <v>1663</v>
      </c>
      <c r="F81" s="86" t="s">
        <v>1604</v>
      </c>
      <c r="G81" s="149">
        <v>14593.56</v>
      </c>
    </row>
    <row r="82" spans="1:7" x14ac:dyDescent="0.3">
      <c r="A82" s="1"/>
      <c r="B82" s="86" t="s">
        <v>415</v>
      </c>
      <c r="C82" s="86" t="s">
        <v>1208</v>
      </c>
      <c r="D82" s="86" t="s">
        <v>1669</v>
      </c>
      <c r="E82" s="86" t="s">
        <v>1663</v>
      </c>
      <c r="F82" s="86" t="s">
        <v>1604</v>
      </c>
      <c r="G82" s="149">
        <v>15361.64</v>
      </c>
    </row>
    <row r="83" spans="1:7" x14ac:dyDescent="0.3">
      <c r="A83" s="1"/>
      <c r="B83" s="86" t="s">
        <v>415</v>
      </c>
      <c r="C83" s="86" t="s">
        <v>1209</v>
      </c>
      <c r="D83" s="86" t="s">
        <v>1670</v>
      </c>
      <c r="E83" s="86" t="s">
        <v>1663</v>
      </c>
      <c r="F83" s="86" t="s">
        <v>1604</v>
      </c>
      <c r="G83" s="149">
        <v>12912.77</v>
      </c>
    </row>
    <row r="84" spans="1:7" x14ac:dyDescent="0.3">
      <c r="A84" s="1"/>
      <c r="B84" s="86" t="s">
        <v>415</v>
      </c>
      <c r="C84" s="86" t="s">
        <v>1209</v>
      </c>
      <c r="D84" s="86" t="s">
        <v>1671</v>
      </c>
      <c r="E84" s="86" t="s">
        <v>1663</v>
      </c>
      <c r="F84" s="86" t="s">
        <v>1604</v>
      </c>
      <c r="G84" s="149">
        <v>13499.71</v>
      </c>
    </row>
    <row r="85" spans="1:7" ht="26.4" x14ac:dyDescent="0.3">
      <c r="A85" s="1"/>
      <c r="B85" s="86" t="s">
        <v>636</v>
      </c>
      <c r="C85" s="86" t="s">
        <v>1210</v>
      </c>
      <c r="D85" s="86" t="s">
        <v>719</v>
      </c>
      <c r="E85" s="86" t="s">
        <v>1603</v>
      </c>
      <c r="F85" s="86" t="s">
        <v>1604</v>
      </c>
      <c r="G85" s="149">
        <v>0</v>
      </c>
    </row>
    <row r="86" spans="1:7" ht="26.4" x14ac:dyDescent="0.3">
      <c r="A86" s="1"/>
      <c r="B86" s="86" t="s">
        <v>636</v>
      </c>
      <c r="C86" s="86" t="s">
        <v>1210</v>
      </c>
      <c r="D86" s="86" t="s">
        <v>720</v>
      </c>
      <c r="E86" s="86" t="s">
        <v>1603</v>
      </c>
      <c r="F86" s="86" t="s">
        <v>1604</v>
      </c>
      <c r="G86" s="149">
        <v>0</v>
      </c>
    </row>
    <row r="87" spans="1:7" x14ac:dyDescent="0.3">
      <c r="A87" s="1"/>
      <c r="B87" s="86" t="s">
        <v>130</v>
      </c>
      <c r="C87" s="86" t="s">
        <v>131</v>
      </c>
      <c r="D87" s="86" t="s">
        <v>1672</v>
      </c>
      <c r="E87" s="86" t="s">
        <v>1603</v>
      </c>
      <c r="F87" s="86" t="s">
        <v>1604</v>
      </c>
      <c r="G87" s="149">
        <v>0</v>
      </c>
    </row>
    <row r="88" spans="1:7" x14ac:dyDescent="0.3">
      <c r="A88" s="1"/>
      <c r="B88" s="86" t="s">
        <v>130</v>
      </c>
      <c r="C88" s="86" t="s">
        <v>131</v>
      </c>
      <c r="D88" s="86" t="s">
        <v>1673</v>
      </c>
      <c r="E88" s="86" t="s">
        <v>1603</v>
      </c>
      <c r="F88" s="86" t="s">
        <v>1604</v>
      </c>
      <c r="G88" s="149">
        <v>0</v>
      </c>
    </row>
    <row r="89" spans="1:7" x14ac:dyDescent="0.3">
      <c r="A89" s="1"/>
      <c r="B89" s="86" t="s">
        <v>130</v>
      </c>
      <c r="C89" s="86" t="s">
        <v>131</v>
      </c>
      <c r="D89" s="86" t="s">
        <v>1674</v>
      </c>
      <c r="E89" s="86" t="s">
        <v>1603</v>
      </c>
      <c r="F89" s="86" t="s">
        <v>1604</v>
      </c>
      <c r="G89" s="149">
        <v>0</v>
      </c>
    </row>
    <row r="90" spans="1:7" x14ac:dyDescent="0.3">
      <c r="A90" s="1"/>
      <c r="B90" s="86" t="s">
        <v>130</v>
      </c>
      <c r="C90" s="86" t="s">
        <v>131</v>
      </c>
      <c r="D90" s="86" t="s">
        <v>1675</v>
      </c>
      <c r="E90" s="86" t="s">
        <v>1603</v>
      </c>
      <c r="F90" s="86" t="s">
        <v>1604</v>
      </c>
      <c r="G90" s="149">
        <v>0</v>
      </c>
    </row>
    <row r="91" spans="1:7" x14ac:dyDescent="0.3">
      <c r="A91" s="1"/>
      <c r="B91" s="86" t="s">
        <v>633</v>
      </c>
      <c r="C91" s="86" t="s">
        <v>1214</v>
      </c>
      <c r="D91" s="86" t="s">
        <v>1215</v>
      </c>
      <c r="E91" s="86" t="s">
        <v>1603</v>
      </c>
      <c r="F91" s="86" t="s">
        <v>1604</v>
      </c>
      <c r="G91" s="149">
        <v>0</v>
      </c>
    </row>
    <row r="92" spans="1:7" x14ac:dyDescent="0.3">
      <c r="A92" s="1"/>
      <c r="B92" s="86" t="s">
        <v>633</v>
      </c>
      <c r="C92" s="86" t="s">
        <v>1214</v>
      </c>
      <c r="D92" s="86" t="s">
        <v>1676</v>
      </c>
      <c r="E92" s="86" t="s">
        <v>1603</v>
      </c>
      <c r="F92" s="86" t="s">
        <v>1604</v>
      </c>
      <c r="G92" s="149">
        <v>0</v>
      </c>
    </row>
    <row r="93" spans="1:7" x14ac:dyDescent="0.3">
      <c r="A93" s="1"/>
      <c r="B93" s="86" t="s">
        <v>633</v>
      </c>
      <c r="C93" s="86" t="s">
        <v>1214</v>
      </c>
      <c r="D93" s="86" t="s">
        <v>1676</v>
      </c>
      <c r="E93" s="86" t="s">
        <v>1605</v>
      </c>
      <c r="F93" s="86" t="s">
        <v>1604</v>
      </c>
      <c r="G93" s="149">
        <v>0</v>
      </c>
    </row>
    <row r="94" spans="1:7" x14ac:dyDescent="0.3">
      <c r="A94" s="1"/>
      <c r="B94" s="86" t="s">
        <v>633</v>
      </c>
      <c r="C94" s="86" t="s">
        <v>1214</v>
      </c>
      <c r="D94" s="86" t="s">
        <v>1677</v>
      </c>
      <c r="E94" s="86" t="s">
        <v>1603</v>
      </c>
      <c r="F94" s="86" t="s">
        <v>1604</v>
      </c>
      <c r="G94" s="149">
        <v>0</v>
      </c>
    </row>
    <row r="95" spans="1:7" x14ac:dyDescent="0.3">
      <c r="A95" s="1"/>
      <c r="B95" s="86" t="s">
        <v>633</v>
      </c>
      <c r="C95" s="86" t="s">
        <v>1214</v>
      </c>
      <c r="D95" s="86" t="s">
        <v>1677</v>
      </c>
      <c r="E95" s="86" t="s">
        <v>1605</v>
      </c>
      <c r="F95" s="86" t="s">
        <v>1604</v>
      </c>
      <c r="G95" s="149">
        <v>0</v>
      </c>
    </row>
    <row r="96" spans="1:7" x14ac:dyDescent="0.3">
      <c r="A96" s="1"/>
      <c r="B96" s="86" t="s">
        <v>633</v>
      </c>
      <c r="C96" s="86" t="s">
        <v>1214</v>
      </c>
      <c r="D96" s="86" t="s">
        <v>1678</v>
      </c>
      <c r="E96" s="86" t="s">
        <v>1603</v>
      </c>
      <c r="F96" s="86" t="s">
        <v>1604</v>
      </c>
      <c r="G96" s="149">
        <v>0</v>
      </c>
    </row>
    <row r="97" spans="1:7" x14ac:dyDescent="0.3">
      <c r="A97" s="1"/>
      <c r="B97" s="86" t="s">
        <v>633</v>
      </c>
      <c r="C97" s="86" t="s">
        <v>1214</v>
      </c>
      <c r="D97" s="86" t="s">
        <v>1678</v>
      </c>
      <c r="E97" s="86" t="s">
        <v>1605</v>
      </c>
      <c r="F97" s="86" t="s">
        <v>1604</v>
      </c>
      <c r="G97" s="149">
        <v>0</v>
      </c>
    </row>
    <row r="98" spans="1:7" x14ac:dyDescent="0.3">
      <c r="A98" s="1"/>
      <c r="B98" s="86" t="s">
        <v>136</v>
      </c>
      <c r="C98" s="86" t="s">
        <v>1221</v>
      </c>
      <c r="D98" s="86" t="s">
        <v>774</v>
      </c>
      <c r="E98" s="86" t="s">
        <v>1628</v>
      </c>
      <c r="F98" s="86" t="s">
        <v>1604</v>
      </c>
      <c r="G98" s="149">
        <v>0</v>
      </c>
    </row>
    <row r="99" spans="1:7" x14ac:dyDescent="0.3">
      <c r="A99" s="1"/>
      <c r="B99" s="86" t="s">
        <v>139</v>
      </c>
      <c r="C99" s="86" t="s">
        <v>1222</v>
      </c>
      <c r="D99" s="86" t="s">
        <v>1679</v>
      </c>
      <c r="E99" s="86" t="s">
        <v>1628</v>
      </c>
      <c r="F99" s="86" t="s">
        <v>1604</v>
      </c>
      <c r="G99" s="149">
        <v>0</v>
      </c>
    </row>
    <row r="100" spans="1:7" x14ac:dyDescent="0.3">
      <c r="A100" s="1"/>
      <c r="B100" s="86" t="s">
        <v>139</v>
      </c>
      <c r="C100" s="86" t="s">
        <v>1222</v>
      </c>
      <c r="D100" s="86" t="s">
        <v>1680</v>
      </c>
      <c r="E100" s="86" t="s">
        <v>1628</v>
      </c>
      <c r="F100" s="86" t="s">
        <v>1604</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622</v>
      </c>
      <c r="C6" s="199" t="s">
        <v>1681</v>
      </c>
      <c r="D6" s="199"/>
      <c r="E6" s="199"/>
      <c r="F6" s="199"/>
      <c r="G6" s="199"/>
      <c r="H6" s="199"/>
      <c r="I6" s="199"/>
      <c r="J6" s="199"/>
      <c r="K6" s="199"/>
      <c r="L6" s="199"/>
      <c r="M6" s="199"/>
      <c r="N6" s="199"/>
      <c r="O6" s="199"/>
      <c r="P6" s="199"/>
    </row>
    <row r="7" spans="1:16" ht="40.049999999999997" customHeight="1" x14ac:dyDescent="0.3">
      <c r="A7" s="1"/>
      <c r="B7" s="199"/>
      <c r="C7" s="3" t="s">
        <v>290</v>
      </c>
      <c r="D7" s="3" t="s">
        <v>68</v>
      </c>
      <c r="E7" s="3" t="s">
        <v>75</v>
      </c>
      <c r="F7" s="3" t="s">
        <v>75</v>
      </c>
      <c r="G7" s="3" t="s">
        <v>84</v>
      </c>
      <c r="H7" s="3" t="s">
        <v>679</v>
      </c>
      <c r="I7" s="3" t="s">
        <v>87</v>
      </c>
      <c r="J7" s="3" t="s">
        <v>87</v>
      </c>
      <c r="K7" s="3" t="s">
        <v>119</v>
      </c>
      <c r="L7" s="3" t="s">
        <v>119</v>
      </c>
      <c r="M7" s="3" t="s">
        <v>119</v>
      </c>
      <c r="N7" s="3" t="s">
        <v>119</v>
      </c>
      <c r="O7" s="3" t="s">
        <v>136</v>
      </c>
      <c r="P7" s="3" t="s">
        <v>139</v>
      </c>
    </row>
    <row r="8" spans="1:16" ht="40.049999999999997" customHeight="1" x14ac:dyDescent="0.3">
      <c r="A8" s="1"/>
      <c r="B8" s="199"/>
      <c r="C8" s="3" t="s">
        <v>66</v>
      </c>
      <c r="D8" s="3" t="s">
        <v>73</v>
      </c>
      <c r="E8" s="3" t="s">
        <v>1682</v>
      </c>
      <c r="F8" s="3" t="s">
        <v>1683</v>
      </c>
      <c r="G8" s="3" t="s">
        <v>1684</v>
      </c>
      <c r="H8" s="3" t="s">
        <v>1685</v>
      </c>
      <c r="I8" s="3" t="s">
        <v>91</v>
      </c>
      <c r="J8" s="3" t="s">
        <v>94</v>
      </c>
      <c r="K8" s="3" t="s">
        <v>1686</v>
      </c>
      <c r="L8" s="3" t="s">
        <v>1687</v>
      </c>
      <c r="M8" s="3" t="s">
        <v>121</v>
      </c>
      <c r="N8" s="3" t="s">
        <v>1688</v>
      </c>
      <c r="O8" s="3" t="s">
        <v>1172</v>
      </c>
      <c r="P8" s="3" t="s">
        <v>1689</v>
      </c>
    </row>
    <row r="9" spans="1:16" x14ac:dyDescent="0.3">
      <c r="A9" s="1"/>
      <c r="B9" s="150" t="s">
        <v>196</v>
      </c>
      <c r="C9" s="148">
        <v>871.2</v>
      </c>
      <c r="D9" s="148">
        <v>0</v>
      </c>
      <c r="E9" s="148">
        <v>92.11</v>
      </c>
      <c r="F9" s="148">
        <v>92.11</v>
      </c>
      <c r="G9" s="148">
        <v>4474.7</v>
      </c>
      <c r="H9" s="148">
        <v>507.98</v>
      </c>
      <c r="I9" s="148">
        <v>8180</v>
      </c>
      <c r="J9" s="148">
        <v>22740</v>
      </c>
      <c r="K9" s="148">
        <v>3954.5059200000001</v>
      </c>
      <c r="L9" s="148">
        <v>4365.8798200000001</v>
      </c>
      <c r="M9" s="148">
        <v>4357.2750100000003</v>
      </c>
      <c r="N9" s="148">
        <v>4365.4220599999999</v>
      </c>
      <c r="O9" s="148">
        <v>6826.9210000000003</v>
      </c>
      <c r="P9" s="148">
        <v>7032.625</v>
      </c>
    </row>
    <row r="10" spans="1:16" x14ac:dyDescent="0.3">
      <c r="A10" s="1"/>
      <c r="B10" s="150" t="s">
        <v>1690</v>
      </c>
      <c r="C10" s="148">
        <v>871.2</v>
      </c>
      <c r="D10" s="148">
        <v>0</v>
      </c>
      <c r="E10" s="148">
        <v>93.33</v>
      </c>
      <c r="F10" s="148">
        <v>93.33</v>
      </c>
      <c r="G10" s="148">
        <v>4474.7</v>
      </c>
      <c r="H10" s="148">
        <v>511.91</v>
      </c>
      <c r="I10" s="148">
        <v>8342</v>
      </c>
      <c r="J10" s="148">
        <v>22657</v>
      </c>
      <c r="K10" s="148">
        <v>3973.4672500000001</v>
      </c>
      <c r="L10" s="148">
        <v>4366.8613400000004</v>
      </c>
      <c r="M10" s="148">
        <v>4357.7072099999996</v>
      </c>
      <c r="N10" s="148">
        <v>4365.8931700000003</v>
      </c>
      <c r="O10" s="148">
        <v>6825.7705999999998</v>
      </c>
      <c r="P10" s="148">
        <v>7031.3360000000002</v>
      </c>
    </row>
    <row r="11" spans="1:16" x14ac:dyDescent="0.3">
      <c r="A11" s="1"/>
      <c r="B11" s="150" t="s">
        <v>1691</v>
      </c>
      <c r="C11" s="148">
        <v>871.3</v>
      </c>
      <c r="D11" s="148">
        <v>0</v>
      </c>
      <c r="E11" s="148">
        <v>94.58</v>
      </c>
      <c r="F11" s="148">
        <v>94.58</v>
      </c>
      <c r="G11" s="148">
        <v>4467.8</v>
      </c>
      <c r="H11" s="148">
        <v>511.91</v>
      </c>
      <c r="I11" s="148">
        <v>8506</v>
      </c>
      <c r="J11" s="148">
        <v>22790</v>
      </c>
      <c r="K11" s="148">
        <v>4061.6806000000001</v>
      </c>
      <c r="L11" s="148">
        <v>4406.3159900000001</v>
      </c>
      <c r="M11" s="148">
        <v>4397.2839400000003</v>
      </c>
      <c r="N11" s="148">
        <v>4405.4656999999997</v>
      </c>
      <c r="O11" s="148">
        <v>6849.3256000000001</v>
      </c>
      <c r="P11" s="148">
        <v>7030.1229999999996</v>
      </c>
    </row>
    <row r="12" spans="1:16" x14ac:dyDescent="0.3">
      <c r="A12" s="1"/>
      <c r="B12" s="150" t="s">
        <v>412</v>
      </c>
      <c r="C12" s="148">
        <v>871.1</v>
      </c>
      <c r="D12" s="148">
        <v>0</v>
      </c>
      <c r="E12" s="148">
        <v>96.08</v>
      </c>
      <c r="F12" s="148">
        <v>96.08</v>
      </c>
      <c r="G12" s="148">
        <v>4474.7</v>
      </c>
      <c r="H12" s="148">
        <v>515.83000000000004</v>
      </c>
      <c r="I12" s="148">
        <v>8669</v>
      </c>
      <c r="J12" s="148">
        <v>22709</v>
      </c>
      <c r="K12" s="148">
        <v>4143.2991000000002</v>
      </c>
      <c r="L12" s="148">
        <v>4449.4998900000001</v>
      </c>
      <c r="M12" s="148">
        <v>4440.2122499999996</v>
      </c>
      <c r="N12" s="148">
        <v>4449.0425100000002</v>
      </c>
      <c r="O12" s="148">
        <v>6824.9849999999997</v>
      </c>
      <c r="P12" s="148">
        <v>7028.8059999999996</v>
      </c>
    </row>
    <row r="13" spans="1:16" x14ac:dyDescent="0.3">
      <c r="A13" s="1"/>
      <c r="B13" s="150" t="s">
        <v>1692</v>
      </c>
      <c r="C13" s="148">
        <v>871.1</v>
      </c>
      <c r="D13" s="148">
        <v>0</v>
      </c>
      <c r="E13" s="148">
        <v>97.23</v>
      </c>
      <c r="F13" s="148">
        <v>97.23</v>
      </c>
      <c r="G13" s="148">
        <v>4488.5</v>
      </c>
      <c r="H13" s="148">
        <v>518.77</v>
      </c>
      <c r="I13" s="148">
        <v>8799</v>
      </c>
      <c r="J13" s="148">
        <v>22676</v>
      </c>
      <c r="K13" s="148">
        <v>4192.2931699999999</v>
      </c>
      <c r="L13" s="148">
        <v>4480.9066800000001</v>
      </c>
      <c r="M13" s="148">
        <v>4471.7865000000002</v>
      </c>
      <c r="N13" s="148">
        <v>4480.6060799999996</v>
      </c>
      <c r="O13" s="148">
        <v>6833.6220000000003</v>
      </c>
      <c r="P13" s="148">
        <v>7027.6059999999998</v>
      </c>
    </row>
    <row r="14" spans="1:16" x14ac:dyDescent="0.3">
      <c r="A14" s="1"/>
      <c r="B14" s="150" t="s">
        <v>1693</v>
      </c>
      <c r="C14" s="148">
        <v>871</v>
      </c>
      <c r="D14" s="148">
        <v>0</v>
      </c>
      <c r="E14" s="148">
        <v>97.73</v>
      </c>
      <c r="F14" s="148">
        <v>97.73</v>
      </c>
      <c r="G14" s="148">
        <v>4488.5</v>
      </c>
      <c r="H14" s="148">
        <v>510.93</v>
      </c>
      <c r="I14" s="148">
        <v>8834</v>
      </c>
      <c r="J14" s="148">
        <v>22603</v>
      </c>
      <c r="K14" s="148">
        <v>4153.3096299999997</v>
      </c>
      <c r="L14" s="148">
        <v>4465.20309</v>
      </c>
      <c r="M14" s="148">
        <v>4456.3240100000003</v>
      </c>
      <c r="N14" s="148">
        <v>4464.7064200000004</v>
      </c>
      <c r="O14" s="148">
        <v>6883.0870000000004</v>
      </c>
      <c r="P14" s="148">
        <v>7026.3440000000001</v>
      </c>
    </row>
    <row r="15" spans="1:16" x14ac:dyDescent="0.3">
      <c r="A15" s="1"/>
      <c r="B15" s="150" t="s">
        <v>360</v>
      </c>
      <c r="C15" s="148">
        <v>871.4</v>
      </c>
      <c r="D15" s="148">
        <v>0</v>
      </c>
      <c r="E15" s="148">
        <v>98.04</v>
      </c>
      <c r="F15" s="148">
        <v>98.04</v>
      </c>
      <c r="G15" s="148">
        <v>4489.2</v>
      </c>
      <c r="H15" s="148">
        <v>506.02</v>
      </c>
      <c r="I15" s="148">
        <v>8805</v>
      </c>
      <c r="J15" s="148">
        <v>22665</v>
      </c>
      <c r="K15" s="148">
        <v>4144.4763199999998</v>
      </c>
      <c r="L15" s="148">
        <v>4464.2219500000001</v>
      </c>
      <c r="M15" s="148">
        <v>4455.2421599999998</v>
      </c>
      <c r="N15" s="148">
        <v>4463.8816800000004</v>
      </c>
      <c r="O15" s="148">
        <v>6859.14</v>
      </c>
      <c r="P15" s="148">
        <v>7025.0619999999999</v>
      </c>
    </row>
    <row r="16" spans="1:16" x14ac:dyDescent="0.3">
      <c r="A16" s="1"/>
      <c r="B16" s="150" t="s">
        <v>164</v>
      </c>
      <c r="C16" s="148">
        <v>871.6</v>
      </c>
      <c r="D16" s="148">
        <v>0</v>
      </c>
      <c r="E16" s="148">
        <v>97.91</v>
      </c>
      <c r="F16" s="148">
        <v>97.91</v>
      </c>
      <c r="G16" s="148">
        <v>4492.1000000000004</v>
      </c>
      <c r="H16" s="148">
        <v>510.93</v>
      </c>
      <c r="I16" s="148">
        <v>8716</v>
      </c>
      <c r="J16" s="148">
        <v>22594</v>
      </c>
      <c r="K16" s="148">
        <v>4205.2482600000003</v>
      </c>
      <c r="L16" s="148">
        <v>4454.60358</v>
      </c>
      <c r="M16" s="148">
        <v>4446.0510299999996</v>
      </c>
      <c r="N16" s="148">
        <v>4454.6955099999996</v>
      </c>
      <c r="O16" s="148">
        <v>6888.5829999999996</v>
      </c>
      <c r="P16" s="148">
        <v>7023.9589999999998</v>
      </c>
    </row>
    <row r="17" spans="1:16" x14ac:dyDescent="0.3">
      <c r="A17" s="1"/>
      <c r="B17" s="150" t="s">
        <v>229</v>
      </c>
      <c r="C17" s="148">
        <v>870.9</v>
      </c>
      <c r="D17" s="148">
        <v>1913.34</v>
      </c>
      <c r="E17" s="148">
        <v>97.32</v>
      </c>
      <c r="F17" s="148">
        <v>97.32</v>
      </c>
      <c r="G17" s="148">
        <v>4485.5</v>
      </c>
      <c r="H17" s="148">
        <v>513.87</v>
      </c>
      <c r="I17" s="148">
        <v>8595</v>
      </c>
      <c r="J17" s="148">
        <v>22573</v>
      </c>
      <c r="K17" s="148">
        <v>4174.5094300000001</v>
      </c>
      <c r="L17" s="148">
        <v>4433.9927699999998</v>
      </c>
      <c r="M17" s="148">
        <v>4426.1550900000002</v>
      </c>
      <c r="N17" s="148">
        <v>4433.9672099999998</v>
      </c>
      <c r="O17" s="148">
        <v>6892.5095000000001</v>
      </c>
      <c r="P17" s="148">
        <v>7023.2489999999998</v>
      </c>
    </row>
    <row r="18" spans="1:16" x14ac:dyDescent="0.3">
      <c r="A18" s="1"/>
      <c r="B18" s="150" t="s">
        <v>1694</v>
      </c>
      <c r="C18" s="148">
        <v>866.7</v>
      </c>
      <c r="D18" s="148">
        <v>1913.69</v>
      </c>
      <c r="E18" s="148">
        <v>96.24</v>
      </c>
      <c r="F18" s="148">
        <v>96.24</v>
      </c>
      <c r="G18" s="148">
        <v>4485.8999999999996</v>
      </c>
      <c r="H18" s="148">
        <v>518.77</v>
      </c>
      <c r="I18" s="148">
        <v>8440</v>
      </c>
      <c r="J18" s="148">
        <v>22655</v>
      </c>
      <c r="K18" s="148">
        <v>4141.8853799999997</v>
      </c>
      <c r="L18" s="148">
        <v>4415.7379199999996</v>
      </c>
      <c r="M18" s="148">
        <v>4409.8270400000001</v>
      </c>
      <c r="N18" s="148">
        <v>4416.0652200000004</v>
      </c>
      <c r="O18" s="148">
        <v>6899.576</v>
      </c>
      <c r="P18" s="148">
        <v>7022.7179999999998</v>
      </c>
    </row>
    <row r="19" spans="1:16" x14ac:dyDescent="0.3">
      <c r="A19" s="1"/>
      <c r="B19" s="150" t="s">
        <v>1695</v>
      </c>
      <c r="C19" s="148">
        <v>862.3</v>
      </c>
      <c r="D19" s="148">
        <v>1903.53</v>
      </c>
      <c r="E19" s="148">
        <v>95.24</v>
      </c>
      <c r="F19" s="148">
        <v>95.24</v>
      </c>
      <c r="G19" s="148">
        <v>4489</v>
      </c>
      <c r="H19" s="148">
        <v>511.91</v>
      </c>
      <c r="I19" s="148">
        <v>8286</v>
      </c>
      <c r="J19" s="148">
        <v>22648</v>
      </c>
      <c r="K19" s="148">
        <v>4098.5443100000002</v>
      </c>
      <c r="L19" s="148">
        <v>4392.1829200000002</v>
      </c>
      <c r="M19" s="148">
        <v>4392.3095700000003</v>
      </c>
      <c r="N19" s="148">
        <v>4394.8657999999996</v>
      </c>
      <c r="O19" s="148">
        <v>6901.5389999999998</v>
      </c>
      <c r="P19" s="148">
        <v>7022.4489999999996</v>
      </c>
    </row>
    <row r="20" spans="1:16" x14ac:dyDescent="0.3">
      <c r="A20" s="1"/>
      <c r="B20" s="150" t="s">
        <v>1696</v>
      </c>
      <c r="C20" s="148">
        <v>858.1</v>
      </c>
      <c r="D20" s="148">
        <v>1848.82</v>
      </c>
      <c r="E20" s="148">
        <v>94.28</v>
      </c>
      <c r="F20" s="148">
        <v>94.28</v>
      </c>
      <c r="G20" s="148">
        <v>4478.7</v>
      </c>
      <c r="H20" s="148">
        <v>500.14</v>
      </c>
      <c r="I20" s="148">
        <v>8148</v>
      </c>
      <c r="J20" s="148">
        <v>22638</v>
      </c>
      <c r="K20" s="148">
        <v>4103.0197099999996</v>
      </c>
      <c r="L20" s="148">
        <v>4388.0607600000003</v>
      </c>
      <c r="M20" s="148">
        <v>4391.1201499999997</v>
      </c>
      <c r="N20" s="148">
        <v>4390.9793900000004</v>
      </c>
      <c r="O20" s="148">
        <v>6903.1090000000004</v>
      </c>
      <c r="P20" s="148">
        <v>7021.2910000000002</v>
      </c>
    </row>
    <row r="21" spans="1:16" x14ac:dyDescent="0.3">
      <c r="A21" s="1"/>
      <c r="B21" s="150" t="s">
        <v>1697</v>
      </c>
      <c r="C21" s="148">
        <v>857.1</v>
      </c>
      <c r="D21" s="148">
        <v>1842.66</v>
      </c>
      <c r="E21" s="148">
        <v>93.13</v>
      </c>
      <c r="F21" s="148">
        <v>93.13</v>
      </c>
      <c r="G21" s="148">
        <v>4482.2</v>
      </c>
      <c r="H21" s="148">
        <v>507</v>
      </c>
      <c r="I21" s="148">
        <v>8023</v>
      </c>
      <c r="J21" s="148">
        <v>22655</v>
      </c>
      <c r="K21" s="148">
        <v>4041.5412900000001</v>
      </c>
      <c r="L21" s="148">
        <v>4360.3836099999999</v>
      </c>
      <c r="M21" s="148">
        <v>4363.3300799999997</v>
      </c>
      <c r="N21" s="148">
        <v>4363.0668599999999</v>
      </c>
      <c r="O21" s="148">
        <v>6900.7539999999999</v>
      </c>
      <c r="P21" s="148">
        <v>7020.3190000000004</v>
      </c>
    </row>
    <row r="22" spans="1:16" x14ac:dyDescent="0.3">
      <c r="A22" s="1"/>
      <c r="B22" s="150" t="s">
        <v>1698</v>
      </c>
      <c r="C22" s="148">
        <v>857.1</v>
      </c>
      <c r="D22" s="148">
        <v>1818.36</v>
      </c>
      <c r="E22" s="148">
        <v>91.86</v>
      </c>
      <c r="F22" s="148">
        <v>91.86</v>
      </c>
      <c r="G22" s="148">
        <v>4481.7</v>
      </c>
      <c r="H22" s="148">
        <v>507.98</v>
      </c>
      <c r="I22" s="148">
        <v>7899</v>
      </c>
      <c r="J22" s="148">
        <v>22636</v>
      </c>
      <c r="K22" s="148">
        <v>3998.43597</v>
      </c>
      <c r="L22" s="148">
        <v>4338.9877299999998</v>
      </c>
      <c r="M22" s="148">
        <v>4342.35268</v>
      </c>
      <c r="N22" s="148">
        <v>4341.7495699999999</v>
      </c>
      <c r="O22" s="148">
        <v>6905.857</v>
      </c>
      <c r="P22" s="148">
        <v>7019.6149999999998</v>
      </c>
    </row>
    <row r="23" spans="1:16" x14ac:dyDescent="0.3">
      <c r="A23" s="1"/>
      <c r="B23" s="150" t="s">
        <v>1699</v>
      </c>
      <c r="C23" s="148">
        <v>856.4</v>
      </c>
      <c r="D23" s="148">
        <v>1819.33</v>
      </c>
      <c r="E23" s="148">
        <v>90.91</v>
      </c>
      <c r="F23" s="148">
        <v>90.91</v>
      </c>
      <c r="G23" s="148">
        <v>4489.8</v>
      </c>
      <c r="H23" s="148">
        <v>505.04</v>
      </c>
      <c r="I23" s="148">
        <v>7775</v>
      </c>
      <c r="J23" s="148">
        <v>22687</v>
      </c>
      <c r="K23" s="148">
        <v>3977.7076699999998</v>
      </c>
      <c r="L23" s="148">
        <v>4332.7064499999997</v>
      </c>
      <c r="M23" s="148">
        <v>4336.1892699999999</v>
      </c>
      <c r="N23" s="148">
        <v>4335.7429499999998</v>
      </c>
      <c r="O23" s="148">
        <v>6903.1090000000004</v>
      </c>
      <c r="P23" s="148">
        <v>7018.56</v>
      </c>
    </row>
    <row r="24" spans="1:16" x14ac:dyDescent="0.3">
      <c r="A24" s="1"/>
      <c r="B24" s="150" t="s">
        <v>1700</v>
      </c>
      <c r="C24" s="148">
        <v>855.6</v>
      </c>
      <c r="D24" s="148">
        <v>1820.11</v>
      </c>
      <c r="E24" s="148">
        <v>90.24</v>
      </c>
      <c r="F24" s="148">
        <v>90.24</v>
      </c>
      <c r="G24" s="148">
        <v>4487.7</v>
      </c>
      <c r="H24" s="148">
        <v>504.06</v>
      </c>
      <c r="I24" s="148">
        <v>7666</v>
      </c>
      <c r="J24" s="148">
        <v>22650</v>
      </c>
      <c r="K24" s="148">
        <v>4081.1134299999999</v>
      </c>
      <c r="L24" s="148">
        <v>4375.1056699999999</v>
      </c>
      <c r="M24" s="148">
        <v>4379.1175800000001</v>
      </c>
      <c r="N24" s="148">
        <v>4378.7307700000001</v>
      </c>
      <c r="O24" s="148">
        <v>6890.5464000000002</v>
      </c>
      <c r="P24" s="148">
        <v>7017.1329999999998</v>
      </c>
    </row>
    <row r="25" spans="1:16" x14ac:dyDescent="0.3">
      <c r="A25" s="1"/>
      <c r="B25" s="150" t="s">
        <v>1701</v>
      </c>
      <c r="C25" s="148">
        <v>854.8</v>
      </c>
      <c r="D25" s="148">
        <v>1814.33</v>
      </c>
      <c r="E25" s="148">
        <v>90.11</v>
      </c>
      <c r="F25" s="148">
        <v>90.11</v>
      </c>
      <c r="G25" s="148">
        <v>4485.5</v>
      </c>
      <c r="H25" s="148">
        <v>507</v>
      </c>
      <c r="I25" s="148">
        <v>7636</v>
      </c>
      <c r="J25" s="148">
        <v>22660</v>
      </c>
      <c r="K25" s="148">
        <v>4137.17461</v>
      </c>
      <c r="L25" s="148">
        <v>4403.1753500000004</v>
      </c>
      <c r="M25" s="148">
        <v>4405.7182300000004</v>
      </c>
      <c r="N25" s="148">
        <v>4405.9364299999997</v>
      </c>
      <c r="O25" s="148">
        <v>6880.732</v>
      </c>
      <c r="P25" s="148">
        <v>7013.9129999999996</v>
      </c>
    </row>
    <row r="26" spans="1:16" x14ac:dyDescent="0.3">
      <c r="A26" s="1"/>
      <c r="B26" s="150" t="s">
        <v>165</v>
      </c>
      <c r="C26" s="148">
        <v>857.1</v>
      </c>
      <c r="D26" s="148">
        <v>1882.07</v>
      </c>
      <c r="E26" s="148">
        <v>90.06</v>
      </c>
      <c r="F26" s="148">
        <v>90.06</v>
      </c>
      <c r="G26" s="148">
        <v>4480.8999999999996</v>
      </c>
      <c r="H26" s="148">
        <v>507</v>
      </c>
      <c r="I26" s="148">
        <v>7650</v>
      </c>
      <c r="J26" s="148">
        <v>22655</v>
      </c>
      <c r="K26" s="148">
        <v>4175.5691500000003</v>
      </c>
      <c r="L26" s="148">
        <v>4426.5338899999997</v>
      </c>
      <c r="M26" s="148">
        <v>4423.4516100000001</v>
      </c>
      <c r="N26" s="148">
        <v>4427.4894700000004</v>
      </c>
      <c r="O26" s="148">
        <v>6887.4053999999996</v>
      </c>
      <c r="P26" s="148">
        <v>7014.8029999999999</v>
      </c>
    </row>
    <row r="27" spans="1:16" x14ac:dyDescent="0.3">
      <c r="A27" s="1"/>
      <c r="B27" s="150" t="s">
        <v>361</v>
      </c>
      <c r="C27" s="148">
        <v>859.9</v>
      </c>
      <c r="D27" s="148">
        <v>1879.24</v>
      </c>
      <c r="E27" s="148">
        <v>90.14</v>
      </c>
      <c r="F27" s="148">
        <v>90.14</v>
      </c>
      <c r="G27" s="148">
        <v>4468.8</v>
      </c>
      <c r="H27" s="148">
        <v>510.93</v>
      </c>
      <c r="I27" s="148">
        <v>7693</v>
      </c>
      <c r="J27" s="148">
        <v>22747</v>
      </c>
      <c r="K27" s="148">
        <v>3973.3497600000001</v>
      </c>
      <c r="L27" s="148">
        <v>4365.48729</v>
      </c>
      <c r="M27" s="148">
        <v>4359.6538499999997</v>
      </c>
      <c r="N27" s="148">
        <v>4365.4220599999999</v>
      </c>
      <c r="O27" s="148">
        <v>6881.91</v>
      </c>
      <c r="P27" s="148">
        <v>7013.2719999999999</v>
      </c>
    </row>
    <row r="28" spans="1:16" x14ac:dyDescent="0.3">
      <c r="A28" s="1"/>
      <c r="B28" s="150" t="s">
        <v>1702</v>
      </c>
      <c r="C28" s="148">
        <v>865.2</v>
      </c>
      <c r="D28" s="148">
        <v>1873.65</v>
      </c>
      <c r="E28" s="148">
        <v>88.53</v>
      </c>
      <c r="F28" s="148">
        <v>88.53</v>
      </c>
      <c r="G28" s="148">
        <v>4468.8</v>
      </c>
      <c r="H28" s="148">
        <v>504.06</v>
      </c>
      <c r="I28" s="148">
        <v>7688</v>
      </c>
      <c r="J28" s="148">
        <v>22660</v>
      </c>
      <c r="K28" s="148">
        <v>3960.5125400000002</v>
      </c>
      <c r="L28" s="148">
        <v>4367.8428599999997</v>
      </c>
      <c r="M28" s="148">
        <v>4360.3027300000003</v>
      </c>
      <c r="N28" s="148">
        <v>4367.5422699999999</v>
      </c>
      <c r="O28" s="148">
        <v>6852.0739999999996</v>
      </c>
      <c r="P28" s="148">
        <v>7011.4589999999998</v>
      </c>
    </row>
    <row r="29" spans="1:16" x14ac:dyDescent="0.3">
      <c r="A29" s="1"/>
      <c r="B29" s="150" t="s">
        <v>1703</v>
      </c>
      <c r="C29" s="148">
        <v>867.6</v>
      </c>
      <c r="D29" s="148">
        <v>1902.4</v>
      </c>
      <c r="E29" s="148">
        <v>87.27</v>
      </c>
      <c r="F29" s="148">
        <v>87.27</v>
      </c>
      <c r="G29" s="148">
        <v>4468.8</v>
      </c>
      <c r="H29" s="148">
        <v>507</v>
      </c>
      <c r="I29" s="148">
        <v>7662</v>
      </c>
      <c r="J29" s="148">
        <v>22631</v>
      </c>
      <c r="K29" s="148">
        <v>3877.5989500000001</v>
      </c>
      <c r="L29" s="148">
        <v>4303.2630900000004</v>
      </c>
      <c r="M29" s="148">
        <v>4295.4235099999996</v>
      </c>
      <c r="N29" s="148">
        <v>4302.8839099999996</v>
      </c>
      <c r="O29" s="148">
        <v>6850.8959999999997</v>
      </c>
      <c r="P29" s="148">
        <v>7009.4660000000003</v>
      </c>
    </row>
    <row r="30" spans="1:16" x14ac:dyDescent="0.3">
      <c r="A30" s="1"/>
      <c r="B30" s="150" t="s">
        <v>1704</v>
      </c>
      <c r="C30" s="148">
        <v>869.8</v>
      </c>
      <c r="D30" s="148">
        <v>1858.61</v>
      </c>
      <c r="E30" s="148">
        <v>86.12</v>
      </c>
      <c r="F30" s="148">
        <v>86.12</v>
      </c>
      <c r="G30" s="148">
        <v>4468.8</v>
      </c>
      <c r="H30" s="148">
        <v>506.02</v>
      </c>
      <c r="I30" s="148">
        <v>7635</v>
      </c>
      <c r="J30" s="148">
        <v>22558</v>
      </c>
      <c r="K30" s="148">
        <v>3834.37538</v>
      </c>
      <c r="L30" s="148">
        <v>4287.7559700000002</v>
      </c>
      <c r="M30" s="148">
        <v>4280.2848800000002</v>
      </c>
      <c r="N30" s="148">
        <v>4287.5732399999997</v>
      </c>
      <c r="O30" s="148">
        <v>6865.0280000000002</v>
      </c>
      <c r="P30" s="148">
        <v>7007.8459999999995</v>
      </c>
    </row>
    <row r="31" spans="1:16" x14ac:dyDescent="0.3">
      <c r="A31" s="1"/>
      <c r="B31" s="150" t="s">
        <v>1705</v>
      </c>
      <c r="C31" s="148">
        <v>870.9</v>
      </c>
      <c r="D31" s="148">
        <v>1811.21</v>
      </c>
      <c r="E31" s="148">
        <v>85.3</v>
      </c>
      <c r="F31" s="148">
        <v>85.3</v>
      </c>
      <c r="G31" s="148">
        <v>4468.8</v>
      </c>
      <c r="H31" s="148">
        <v>507</v>
      </c>
      <c r="I31" s="148">
        <v>7669</v>
      </c>
      <c r="J31" s="148">
        <v>22571</v>
      </c>
      <c r="K31" s="148">
        <v>3902.3315400000001</v>
      </c>
      <c r="L31" s="148">
        <v>4326.2290999999996</v>
      </c>
      <c r="M31" s="148">
        <v>4318.0229200000003</v>
      </c>
      <c r="N31" s="148">
        <v>4325.7320399999999</v>
      </c>
      <c r="O31" s="148">
        <v>6857.1769999999997</v>
      </c>
      <c r="P31" s="148">
        <v>7006.3779999999997</v>
      </c>
    </row>
    <row r="32" spans="1:16" x14ac:dyDescent="0.3">
      <c r="A32" s="1"/>
      <c r="B32" s="150" t="s">
        <v>1706</v>
      </c>
      <c r="C32" s="148">
        <v>871.7</v>
      </c>
      <c r="D32" s="148">
        <v>1809.42</v>
      </c>
      <c r="E32" s="148">
        <v>85.6</v>
      </c>
      <c r="F32" s="148">
        <v>85.6</v>
      </c>
      <c r="G32" s="148">
        <v>4468.8</v>
      </c>
      <c r="H32" s="148">
        <v>514.85</v>
      </c>
      <c r="I32" s="148">
        <v>7811</v>
      </c>
      <c r="J32" s="148">
        <v>22681</v>
      </c>
      <c r="K32" s="148">
        <v>3967.2256499999999</v>
      </c>
      <c r="L32" s="148">
        <v>4357.0468899999996</v>
      </c>
      <c r="M32" s="148">
        <v>4348.3001700000004</v>
      </c>
      <c r="N32" s="148">
        <v>4356.2354999999998</v>
      </c>
      <c r="O32" s="148">
        <v>6849.7179999999998</v>
      </c>
      <c r="P32" s="148">
        <v>7005.3019999999997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622</v>
      </c>
      <c r="C6" s="199" t="s">
        <v>1707</v>
      </c>
      <c r="D6" s="199"/>
      <c r="E6" s="199"/>
      <c r="F6" s="199"/>
      <c r="G6" s="199"/>
      <c r="H6" s="199"/>
      <c r="I6" s="199"/>
      <c r="J6" s="199"/>
      <c r="K6" s="199"/>
      <c r="L6" s="199"/>
      <c r="M6" s="199"/>
      <c r="N6" s="199"/>
      <c r="O6" s="199"/>
      <c r="P6" s="199"/>
      <c r="Q6" s="199"/>
    </row>
    <row r="7" spans="1:17" ht="40.049999999999997" customHeight="1" x14ac:dyDescent="0.3">
      <c r="A7" s="1"/>
      <c r="B7" s="199"/>
      <c r="C7" s="3" t="s">
        <v>290</v>
      </c>
      <c r="D7" s="3" t="s">
        <v>68</v>
      </c>
      <c r="E7" s="3" t="s">
        <v>68</v>
      </c>
      <c r="F7" s="3" t="s">
        <v>75</v>
      </c>
      <c r="G7" s="3" t="s">
        <v>75</v>
      </c>
      <c r="H7" s="3" t="s">
        <v>75</v>
      </c>
      <c r="I7" s="3" t="s">
        <v>75</v>
      </c>
      <c r="J7" s="3" t="s">
        <v>84</v>
      </c>
      <c r="K7" s="3" t="s">
        <v>679</v>
      </c>
      <c r="L7" s="3" t="s">
        <v>87</v>
      </c>
      <c r="M7" s="3" t="s">
        <v>87</v>
      </c>
      <c r="N7" s="3" t="s">
        <v>119</v>
      </c>
      <c r="O7" s="3" t="s">
        <v>119</v>
      </c>
      <c r="P7" s="3" t="s">
        <v>136</v>
      </c>
      <c r="Q7" s="3" t="s">
        <v>139</v>
      </c>
    </row>
    <row r="8" spans="1:17" ht="40.049999999999997" customHeight="1" x14ac:dyDescent="0.3">
      <c r="A8" s="1"/>
      <c r="B8" s="199"/>
      <c r="C8" s="3" t="s">
        <v>1144</v>
      </c>
      <c r="D8" s="3" t="s">
        <v>1150</v>
      </c>
      <c r="E8" s="3" t="s">
        <v>1151</v>
      </c>
      <c r="F8" s="3" t="s">
        <v>80</v>
      </c>
      <c r="G8" s="3" t="s">
        <v>83</v>
      </c>
      <c r="H8" s="3" t="s">
        <v>1606</v>
      </c>
      <c r="I8" s="3" t="s">
        <v>1171</v>
      </c>
      <c r="J8" s="3" t="s">
        <v>85</v>
      </c>
      <c r="K8" s="3" t="s">
        <v>1177</v>
      </c>
      <c r="L8" s="3" t="s">
        <v>91</v>
      </c>
      <c r="M8" s="3" t="s">
        <v>94</v>
      </c>
      <c r="N8" s="3" t="s">
        <v>1197</v>
      </c>
      <c r="O8" s="3" t="s">
        <v>124</v>
      </c>
      <c r="P8" s="3" t="s">
        <v>1221</v>
      </c>
      <c r="Q8" s="3" t="s">
        <v>1222</v>
      </c>
    </row>
    <row r="9" spans="1:17" x14ac:dyDescent="0.3">
      <c r="A9" s="1"/>
      <c r="B9" s="150" t="s">
        <v>196</v>
      </c>
      <c r="C9" s="148">
        <v>16.2</v>
      </c>
      <c r="D9" s="148">
        <v>17.866</v>
      </c>
      <c r="E9" s="148">
        <v>17.866</v>
      </c>
      <c r="F9" s="148">
        <v>18.3</v>
      </c>
      <c r="G9" s="148">
        <v>18.3</v>
      </c>
      <c r="H9" s="148">
        <v>20.59</v>
      </c>
      <c r="I9" s="148">
        <v>20.59</v>
      </c>
      <c r="J9" s="148">
        <v>17.2</v>
      </c>
      <c r="K9" s="148">
        <v>28.78</v>
      </c>
      <c r="L9" s="148">
        <v>16.399999999999999</v>
      </c>
      <c r="M9" s="148">
        <v>17.2</v>
      </c>
      <c r="N9" s="148">
        <v>22.84</v>
      </c>
      <c r="O9" s="148">
        <v>17.774999999999999</v>
      </c>
      <c r="P9" s="148">
        <v>18.97879</v>
      </c>
      <c r="Q9" s="148">
        <v>25.76</v>
      </c>
    </row>
    <row r="10" spans="1:17" x14ac:dyDescent="0.3">
      <c r="A10" s="1"/>
      <c r="B10" s="150" t="s">
        <v>1690</v>
      </c>
      <c r="C10" s="148">
        <v>16.399999999999999</v>
      </c>
      <c r="D10" s="148">
        <v>17.727</v>
      </c>
      <c r="E10" s="148">
        <v>17.727</v>
      </c>
      <c r="F10" s="148">
        <v>17.8</v>
      </c>
      <c r="G10" s="148">
        <v>17.8</v>
      </c>
      <c r="H10" s="148">
        <v>20.41</v>
      </c>
      <c r="I10" s="148">
        <v>20.41</v>
      </c>
      <c r="J10" s="148">
        <v>17.100000000000001</v>
      </c>
      <c r="K10" s="148">
        <v>28.61</v>
      </c>
      <c r="L10" s="148">
        <v>16.399999999999999</v>
      </c>
      <c r="M10" s="148">
        <v>16.899999999999999</v>
      </c>
      <c r="N10" s="148">
        <v>22.54</v>
      </c>
      <c r="O10" s="148">
        <v>17.649999999999999</v>
      </c>
      <c r="P10" s="148">
        <v>18.960719999999998</v>
      </c>
      <c r="Q10" s="148">
        <v>25.76</v>
      </c>
    </row>
    <row r="11" spans="1:17" x14ac:dyDescent="0.3">
      <c r="A11" s="1"/>
      <c r="B11" s="150" t="s">
        <v>1691</v>
      </c>
      <c r="C11" s="148">
        <v>16.8</v>
      </c>
      <c r="D11" s="148">
        <v>17.794</v>
      </c>
      <c r="E11" s="148">
        <v>17.794</v>
      </c>
      <c r="F11" s="148">
        <v>17.8</v>
      </c>
      <c r="G11" s="148">
        <v>17.8</v>
      </c>
      <c r="H11" s="148">
        <v>20.170000000000002</v>
      </c>
      <c r="I11" s="148">
        <v>20.170000000000002</v>
      </c>
      <c r="J11" s="148">
        <v>17.100000000000001</v>
      </c>
      <c r="K11" s="148">
        <v>28.92</v>
      </c>
      <c r="L11" s="148">
        <v>16.600000000000001</v>
      </c>
      <c r="M11" s="148">
        <v>16.7</v>
      </c>
      <c r="N11" s="148">
        <v>22.33</v>
      </c>
      <c r="O11" s="148">
        <v>17.55</v>
      </c>
      <c r="P11" s="148">
        <v>18.816189999999999</v>
      </c>
      <c r="Q11" s="148">
        <v>25.76</v>
      </c>
    </row>
    <row r="12" spans="1:17" x14ac:dyDescent="0.3">
      <c r="A12" s="1"/>
      <c r="B12" s="150" t="s">
        <v>412</v>
      </c>
      <c r="C12" s="148">
        <v>16.5</v>
      </c>
      <c r="D12" s="148">
        <v>17.946000000000002</v>
      </c>
      <c r="E12" s="148">
        <v>17.946000000000002</v>
      </c>
      <c r="F12" s="148">
        <v>18.100000000000001</v>
      </c>
      <c r="G12" s="148">
        <v>18.100000000000001</v>
      </c>
      <c r="H12" s="148">
        <v>19.95</v>
      </c>
      <c r="I12" s="148">
        <v>19.95</v>
      </c>
      <c r="J12" s="148">
        <v>17.100000000000001</v>
      </c>
      <c r="K12" s="148">
        <v>28.68</v>
      </c>
      <c r="L12" s="148">
        <v>16.7</v>
      </c>
      <c r="M12" s="148">
        <v>16.8</v>
      </c>
      <c r="N12" s="148">
        <v>22.13</v>
      </c>
      <c r="O12" s="148">
        <v>17.2</v>
      </c>
      <c r="P12" s="148">
        <v>18.712810000000001</v>
      </c>
      <c r="Q12" s="148">
        <v>26.12</v>
      </c>
    </row>
    <row r="13" spans="1:17" x14ac:dyDescent="0.3">
      <c r="A13" s="1"/>
      <c r="B13" s="150" t="s">
        <v>1692</v>
      </c>
      <c r="C13" s="148">
        <v>16.100000000000001</v>
      </c>
      <c r="D13" s="148">
        <v>18.026</v>
      </c>
      <c r="E13" s="148">
        <v>18.026</v>
      </c>
      <c r="F13" s="148">
        <v>17.899999999999999</v>
      </c>
      <c r="G13" s="148">
        <v>17.899999999999999</v>
      </c>
      <c r="H13" s="148">
        <v>19.78</v>
      </c>
      <c r="I13" s="148">
        <v>19.78</v>
      </c>
      <c r="J13" s="148">
        <v>17</v>
      </c>
      <c r="K13" s="148">
        <v>28.86</v>
      </c>
      <c r="L13" s="148">
        <v>16.399999999999999</v>
      </c>
      <c r="M13" s="148">
        <v>17.100000000000001</v>
      </c>
      <c r="N13" s="148">
        <v>21.92</v>
      </c>
      <c r="O13" s="148">
        <v>17.25</v>
      </c>
      <c r="P13" s="148">
        <v>18.65259</v>
      </c>
      <c r="Q13" s="148">
        <v>26.12</v>
      </c>
    </row>
    <row r="14" spans="1:17" x14ac:dyDescent="0.3">
      <c r="A14" s="1"/>
      <c r="B14" s="150" t="s">
        <v>1693</v>
      </c>
      <c r="C14" s="148">
        <v>16.100000000000001</v>
      </c>
      <c r="D14" s="148">
        <v>18.184000000000001</v>
      </c>
      <c r="E14" s="148">
        <v>18.184000000000001</v>
      </c>
      <c r="F14" s="148">
        <v>17.7</v>
      </c>
      <c r="G14" s="148">
        <v>17.7</v>
      </c>
      <c r="H14" s="148">
        <v>19.66</v>
      </c>
      <c r="I14" s="148">
        <v>19.66</v>
      </c>
      <c r="J14" s="148">
        <v>16.7</v>
      </c>
      <c r="K14" s="148">
        <v>29.13</v>
      </c>
      <c r="L14" s="148">
        <v>16.2</v>
      </c>
      <c r="M14" s="148">
        <v>16.899999999999999</v>
      </c>
      <c r="N14" s="148">
        <v>21.8</v>
      </c>
      <c r="O14" s="148">
        <v>17.25</v>
      </c>
      <c r="P14" s="148">
        <v>18.682700000000001</v>
      </c>
      <c r="Q14" s="148">
        <v>25.39</v>
      </c>
    </row>
    <row r="15" spans="1:17" x14ac:dyDescent="0.3">
      <c r="A15" s="1"/>
      <c r="B15" s="150" t="s">
        <v>360</v>
      </c>
      <c r="C15" s="148">
        <v>15.9</v>
      </c>
      <c r="D15" s="148">
        <v>18.113</v>
      </c>
      <c r="E15" s="148">
        <v>18.113</v>
      </c>
      <c r="F15" s="148">
        <v>17.7</v>
      </c>
      <c r="G15" s="148">
        <v>17.7</v>
      </c>
      <c r="H15" s="148">
        <v>19.489999999999998</v>
      </c>
      <c r="I15" s="148">
        <v>19.489999999999998</v>
      </c>
      <c r="J15" s="148">
        <v>16.899999999999999</v>
      </c>
      <c r="K15" s="148">
        <v>29.03</v>
      </c>
      <c r="L15" s="148">
        <v>16.3</v>
      </c>
      <c r="M15" s="148">
        <v>16.8</v>
      </c>
      <c r="N15" s="148">
        <v>21.75</v>
      </c>
      <c r="O15" s="148">
        <v>17.274999999999999</v>
      </c>
      <c r="P15" s="148">
        <v>18.631509999999999</v>
      </c>
      <c r="Q15" s="148">
        <v>25.39</v>
      </c>
    </row>
    <row r="16" spans="1:17" x14ac:dyDescent="0.3">
      <c r="A16" s="1"/>
      <c r="B16" s="150" t="s">
        <v>164</v>
      </c>
      <c r="C16" s="148">
        <v>17.100000000000001</v>
      </c>
      <c r="D16" s="148">
        <v>18.753</v>
      </c>
      <c r="E16" s="148">
        <v>18.753</v>
      </c>
      <c r="F16" s="148">
        <v>17.3</v>
      </c>
      <c r="G16" s="148">
        <v>17.3</v>
      </c>
      <c r="H16" s="148">
        <v>19.73</v>
      </c>
      <c r="I16" s="148">
        <v>19.73</v>
      </c>
      <c r="J16" s="148">
        <v>17.100000000000001</v>
      </c>
      <c r="K16" s="148">
        <v>29.9</v>
      </c>
      <c r="L16" s="148">
        <v>16.2</v>
      </c>
      <c r="M16" s="148">
        <v>16.7</v>
      </c>
      <c r="N16" s="148">
        <v>21.75</v>
      </c>
      <c r="O16" s="148">
        <v>17.475000000000001</v>
      </c>
      <c r="P16" s="148">
        <v>18.845300000000002</v>
      </c>
      <c r="Q16" s="148">
        <v>25.76</v>
      </c>
    </row>
    <row r="17" spans="1:17" x14ac:dyDescent="0.3">
      <c r="A17" s="1"/>
      <c r="B17" s="150" t="s">
        <v>229</v>
      </c>
      <c r="C17" s="148">
        <v>20.5</v>
      </c>
      <c r="D17" s="148">
        <v>20.521000000000001</v>
      </c>
      <c r="E17" s="148">
        <v>20.521000000000001</v>
      </c>
      <c r="F17" s="148">
        <v>17.100000000000001</v>
      </c>
      <c r="G17" s="148">
        <v>17.100000000000001</v>
      </c>
      <c r="H17" s="148">
        <v>19.88</v>
      </c>
      <c r="I17" s="148">
        <v>19.88</v>
      </c>
      <c r="J17" s="148">
        <v>17.399999999999999</v>
      </c>
      <c r="K17" s="148">
        <v>31.83</v>
      </c>
      <c r="L17" s="148">
        <v>16.399999999999999</v>
      </c>
      <c r="M17" s="148">
        <v>17.3</v>
      </c>
      <c r="N17" s="148">
        <v>21.9</v>
      </c>
      <c r="O17" s="148">
        <v>17.425000000000001</v>
      </c>
      <c r="P17" s="148">
        <v>19.31503</v>
      </c>
      <c r="Q17" s="148">
        <v>26.86</v>
      </c>
    </row>
    <row r="18" spans="1:17" x14ac:dyDescent="0.3">
      <c r="A18" s="1"/>
      <c r="B18" s="150" t="s">
        <v>1694</v>
      </c>
      <c r="C18" s="148">
        <v>23.7</v>
      </c>
      <c r="D18" s="148">
        <v>22.364999999999998</v>
      </c>
      <c r="E18" s="148">
        <v>22.364999999999998</v>
      </c>
      <c r="F18" s="148">
        <v>17.399999999999999</v>
      </c>
      <c r="G18" s="148">
        <v>17.399999999999999</v>
      </c>
      <c r="H18" s="148">
        <v>21.94</v>
      </c>
      <c r="I18" s="148">
        <v>21.94</v>
      </c>
      <c r="J18" s="148">
        <v>17.8</v>
      </c>
      <c r="K18" s="148">
        <v>33.56</v>
      </c>
      <c r="L18" s="148">
        <v>16.3</v>
      </c>
      <c r="M18" s="148">
        <v>18</v>
      </c>
      <c r="N18" s="148">
        <v>22.27</v>
      </c>
      <c r="O18" s="148">
        <v>17.25</v>
      </c>
      <c r="P18" s="148">
        <v>19.527809999999999</v>
      </c>
      <c r="Q18" s="148">
        <v>29.79</v>
      </c>
    </row>
    <row r="19" spans="1:17" x14ac:dyDescent="0.3">
      <c r="A19" s="1"/>
      <c r="B19" s="150" t="s">
        <v>1695</v>
      </c>
      <c r="C19" s="148">
        <v>25.9</v>
      </c>
      <c r="D19" s="148">
        <v>24.334</v>
      </c>
      <c r="E19" s="148">
        <v>24.334</v>
      </c>
      <c r="F19" s="148">
        <v>18.399999999999999</v>
      </c>
      <c r="G19" s="148">
        <v>18.399999999999999</v>
      </c>
      <c r="H19" s="148">
        <v>22.84</v>
      </c>
      <c r="I19" s="148">
        <v>22.84</v>
      </c>
      <c r="J19" s="148">
        <v>18.600000000000001</v>
      </c>
      <c r="K19" s="148">
        <v>35.07</v>
      </c>
      <c r="L19" s="148">
        <v>16.5</v>
      </c>
      <c r="M19" s="148">
        <v>18</v>
      </c>
      <c r="N19" s="148">
        <v>23.2</v>
      </c>
      <c r="O19" s="148">
        <v>18.074999999999999</v>
      </c>
      <c r="P19" s="148">
        <v>20.878769999999999</v>
      </c>
      <c r="Q19" s="148">
        <v>33.450000000000003</v>
      </c>
    </row>
    <row r="20" spans="1:17" x14ac:dyDescent="0.3">
      <c r="A20" s="1"/>
      <c r="B20" s="150" t="s">
        <v>1696</v>
      </c>
      <c r="C20" s="148">
        <v>27.5</v>
      </c>
      <c r="D20" s="148">
        <v>25.196999999999999</v>
      </c>
      <c r="E20" s="148">
        <v>25.196999999999999</v>
      </c>
      <c r="F20" s="148">
        <v>19.899999999999999</v>
      </c>
      <c r="G20" s="148">
        <v>19.899999999999999</v>
      </c>
      <c r="H20" s="148">
        <v>23.52</v>
      </c>
      <c r="I20" s="148">
        <v>23.52</v>
      </c>
      <c r="J20" s="148">
        <v>18.8</v>
      </c>
      <c r="K20" s="148">
        <v>33.71</v>
      </c>
      <c r="L20" s="148">
        <v>17.399999999999999</v>
      </c>
      <c r="M20" s="148">
        <v>18.600000000000001</v>
      </c>
      <c r="N20" s="148">
        <v>24.49</v>
      </c>
      <c r="O20" s="148">
        <v>18.600000000000001</v>
      </c>
      <c r="P20" s="148">
        <v>22.237770000000001</v>
      </c>
      <c r="Q20" s="148">
        <v>35.64</v>
      </c>
    </row>
    <row r="21" spans="1:17" x14ac:dyDescent="0.3">
      <c r="A21" s="1"/>
      <c r="B21" s="150" t="s">
        <v>1697</v>
      </c>
      <c r="C21" s="148">
        <v>27.8</v>
      </c>
      <c r="D21" s="148">
        <v>24.370999999999999</v>
      </c>
      <c r="E21" s="148">
        <v>24.370999999999999</v>
      </c>
      <c r="F21" s="148">
        <v>20.6</v>
      </c>
      <c r="G21" s="148">
        <v>20.6</v>
      </c>
      <c r="H21" s="148">
        <v>23.99</v>
      </c>
      <c r="I21" s="148">
        <v>23.99</v>
      </c>
      <c r="J21" s="148">
        <v>18.899999999999999</v>
      </c>
      <c r="K21" s="148">
        <v>33.44</v>
      </c>
      <c r="L21" s="148">
        <v>18.399999999999999</v>
      </c>
      <c r="M21" s="148">
        <v>19.2</v>
      </c>
      <c r="N21" s="148">
        <v>25.41</v>
      </c>
      <c r="O21" s="148">
        <v>18.600000000000001</v>
      </c>
      <c r="P21" s="148">
        <v>23.03369</v>
      </c>
      <c r="Q21" s="148">
        <v>36.74</v>
      </c>
    </row>
    <row r="22" spans="1:17" x14ac:dyDescent="0.3">
      <c r="A22" s="1"/>
      <c r="B22" s="150" t="s">
        <v>1698</v>
      </c>
      <c r="C22" s="148">
        <v>28</v>
      </c>
      <c r="D22" s="148">
        <v>23.077999999999999</v>
      </c>
      <c r="E22" s="148">
        <v>23.077999999999999</v>
      </c>
      <c r="F22" s="148">
        <v>19.899999999999999</v>
      </c>
      <c r="G22" s="148">
        <v>19.899999999999999</v>
      </c>
      <c r="H22" s="148">
        <v>24.33</v>
      </c>
      <c r="I22" s="148">
        <v>24.33</v>
      </c>
      <c r="J22" s="148">
        <v>19.100000000000001</v>
      </c>
      <c r="K22" s="148">
        <v>33.21</v>
      </c>
      <c r="L22" s="148">
        <v>18.600000000000001</v>
      </c>
      <c r="M22" s="148">
        <v>19.5</v>
      </c>
      <c r="N22" s="148">
        <v>26.1</v>
      </c>
      <c r="O22" s="148">
        <v>18.824999999999999</v>
      </c>
      <c r="P22" s="148">
        <v>24.03537</v>
      </c>
      <c r="Q22" s="148">
        <v>36.380000000000003</v>
      </c>
    </row>
    <row r="23" spans="1:17" x14ac:dyDescent="0.3">
      <c r="A23" s="1"/>
      <c r="B23" s="150" t="s">
        <v>1699</v>
      </c>
      <c r="C23" s="148">
        <v>27.8</v>
      </c>
      <c r="D23" s="148">
        <v>23.077000000000002</v>
      </c>
      <c r="E23" s="148">
        <v>23.077000000000002</v>
      </c>
      <c r="F23" s="148">
        <v>19.3</v>
      </c>
      <c r="G23" s="148">
        <v>19.3</v>
      </c>
      <c r="H23" s="148">
        <v>24.46</v>
      </c>
      <c r="I23" s="148">
        <v>24.46</v>
      </c>
      <c r="J23" s="148">
        <v>18.899999999999999</v>
      </c>
      <c r="K23" s="148">
        <v>32.92</v>
      </c>
      <c r="L23" s="148">
        <v>18.2</v>
      </c>
      <c r="M23" s="148">
        <v>20.2</v>
      </c>
      <c r="N23" s="148">
        <v>26.83</v>
      </c>
      <c r="O23" s="148">
        <v>19.324999999999999</v>
      </c>
      <c r="P23" s="148">
        <v>24.6677</v>
      </c>
      <c r="Q23" s="148">
        <v>36.380000000000003</v>
      </c>
    </row>
    <row r="24" spans="1:17" x14ac:dyDescent="0.3">
      <c r="A24" s="1"/>
      <c r="B24" s="150" t="s">
        <v>1700</v>
      </c>
      <c r="C24" s="148">
        <v>27.1</v>
      </c>
      <c r="D24" s="148">
        <v>22.65</v>
      </c>
      <c r="E24" s="148">
        <v>22.65</v>
      </c>
      <c r="F24" s="148">
        <v>19.5</v>
      </c>
      <c r="G24" s="148">
        <v>19.5</v>
      </c>
      <c r="H24" s="148">
        <v>24.38</v>
      </c>
      <c r="I24" s="148">
        <v>24.38</v>
      </c>
      <c r="J24" s="148">
        <v>18.5</v>
      </c>
      <c r="K24" s="148">
        <v>32.619999999999997</v>
      </c>
      <c r="L24" s="148">
        <v>18.3</v>
      </c>
      <c r="M24" s="148">
        <v>19.399999999999999</v>
      </c>
      <c r="N24" s="148">
        <v>26.92</v>
      </c>
      <c r="O24" s="148">
        <v>18.899999999999999</v>
      </c>
      <c r="P24" s="148">
        <v>24.870439999999999</v>
      </c>
      <c r="Q24" s="148">
        <v>34.549999999999997</v>
      </c>
    </row>
    <row r="25" spans="1:17" x14ac:dyDescent="0.3">
      <c r="A25" s="1"/>
      <c r="B25" s="150" t="s">
        <v>1701</v>
      </c>
      <c r="C25" s="148">
        <v>24.9</v>
      </c>
      <c r="D25" s="148">
        <v>22.585999999999999</v>
      </c>
      <c r="E25" s="148">
        <v>22.585999999999999</v>
      </c>
      <c r="F25" s="148">
        <v>19.5</v>
      </c>
      <c r="G25" s="148">
        <v>19.5</v>
      </c>
      <c r="H25" s="148">
        <v>23.75</v>
      </c>
      <c r="I25" s="148">
        <v>23.75</v>
      </c>
      <c r="J25" s="148">
        <v>18.399999999999999</v>
      </c>
      <c r="K25" s="148">
        <v>32.369999999999997</v>
      </c>
      <c r="L25" s="148">
        <v>18.3</v>
      </c>
      <c r="M25" s="148">
        <v>18.399999999999999</v>
      </c>
      <c r="N25" s="148">
        <v>27.39</v>
      </c>
      <c r="O25" s="148">
        <v>18.7</v>
      </c>
      <c r="P25" s="148">
        <v>24.790150000000001</v>
      </c>
      <c r="Q25" s="148">
        <v>27.22</v>
      </c>
    </row>
    <row r="26" spans="1:17" x14ac:dyDescent="0.3">
      <c r="A26" s="1"/>
      <c r="B26" s="150" t="s">
        <v>165</v>
      </c>
      <c r="C26" s="148">
        <v>22.7</v>
      </c>
      <c r="D26" s="148">
        <v>22.027999999999999</v>
      </c>
      <c r="E26" s="148">
        <v>22.027999999999999</v>
      </c>
      <c r="F26" s="148">
        <v>19.600000000000001</v>
      </c>
      <c r="G26" s="148">
        <v>19.600000000000001</v>
      </c>
      <c r="H26" s="148">
        <v>21.42</v>
      </c>
      <c r="I26" s="148">
        <v>21.42</v>
      </c>
      <c r="J26" s="148">
        <v>18.100000000000001</v>
      </c>
      <c r="K26" s="148">
        <v>31.99</v>
      </c>
      <c r="L26" s="148">
        <v>17.399999999999999</v>
      </c>
      <c r="M26" s="148">
        <v>18.2</v>
      </c>
      <c r="N26" s="148">
        <v>27.11</v>
      </c>
      <c r="O26" s="148">
        <v>18.2</v>
      </c>
      <c r="P26" s="148">
        <v>24.119679999999999</v>
      </c>
      <c r="Q26" s="148">
        <v>26.49</v>
      </c>
    </row>
    <row r="27" spans="1:17" x14ac:dyDescent="0.3">
      <c r="A27" s="1"/>
      <c r="B27" s="150" t="s">
        <v>361</v>
      </c>
      <c r="C27" s="148">
        <v>20.8</v>
      </c>
      <c r="D27" s="148">
        <v>21.222999999999999</v>
      </c>
      <c r="E27" s="148">
        <v>21.222999999999999</v>
      </c>
      <c r="F27" s="148">
        <v>18.7</v>
      </c>
      <c r="G27" s="148">
        <v>18.7</v>
      </c>
      <c r="H27" s="148">
        <v>20.22</v>
      </c>
      <c r="I27" s="148">
        <v>20.22</v>
      </c>
      <c r="J27" s="148">
        <v>17.600000000000001</v>
      </c>
      <c r="K27" s="148">
        <v>31.3</v>
      </c>
      <c r="L27" s="148">
        <v>17.3</v>
      </c>
      <c r="M27" s="148">
        <v>18</v>
      </c>
      <c r="N27" s="148">
        <v>26.26</v>
      </c>
      <c r="O27" s="148">
        <v>17.7</v>
      </c>
      <c r="P27" s="148">
        <v>22.86206</v>
      </c>
      <c r="Q27" s="148">
        <v>26.49</v>
      </c>
    </row>
    <row r="28" spans="1:17" x14ac:dyDescent="0.3">
      <c r="A28" s="1"/>
      <c r="B28" s="150" t="s">
        <v>1702</v>
      </c>
      <c r="C28" s="148">
        <v>19</v>
      </c>
      <c r="D28" s="148">
        <v>20.193999999999999</v>
      </c>
      <c r="E28" s="148">
        <v>20.193999999999999</v>
      </c>
      <c r="F28" s="148">
        <v>18.100000000000001</v>
      </c>
      <c r="G28" s="148">
        <v>18.100000000000001</v>
      </c>
      <c r="H28" s="148">
        <v>20.350000000000001</v>
      </c>
      <c r="I28" s="148">
        <v>20.350000000000001</v>
      </c>
      <c r="J28" s="148">
        <v>17.600000000000001</v>
      </c>
      <c r="K28" s="148">
        <v>30.73</v>
      </c>
      <c r="L28" s="148">
        <v>17.2</v>
      </c>
      <c r="M28" s="148">
        <v>17.899999999999999</v>
      </c>
      <c r="N28" s="148">
        <v>25.41</v>
      </c>
      <c r="O28" s="148">
        <v>18</v>
      </c>
      <c r="P28" s="148">
        <v>21.873429999999999</v>
      </c>
      <c r="Q28" s="148">
        <v>26.49</v>
      </c>
    </row>
    <row r="29" spans="1:17" x14ac:dyDescent="0.3">
      <c r="A29" s="1"/>
      <c r="B29" s="150" t="s">
        <v>1703</v>
      </c>
      <c r="C29" s="148">
        <v>17.8</v>
      </c>
      <c r="D29" s="148">
        <v>19.757000000000001</v>
      </c>
      <c r="E29" s="148">
        <v>19.757000000000001</v>
      </c>
      <c r="F29" s="148">
        <v>17.8</v>
      </c>
      <c r="G29" s="148">
        <v>17.8</v>
      </c>
      <c r="H29" s="148">
        <v>20.13</v>
      </c>
      <c r="I29" s="148">
        <v>20.13</v>
      </c>
      <c r="J29" s="148">
        <v>17.5</v>
      </c>
      <c r="K29" s="148">
        <v>30.44</v>
      </c>
      <c r="L29" s="148">
        <v>17.100000000000001</v>
      </c>
      <c r="M29" s="148">
        <v>17.899999999999999</v>
      </c>
      <c r="N29" s="148">
        <v>24.69</v>
      </c>
      <c r="O29" s="148">
        <v>17.975000000000001</v>
      </c>
      <c r="P29" s="148">
        <v>21.105609999999999</v>
      </c>
      <c r="Q29" s="148">
        <v>26.49</v>
      </c>
    </row>
    <row r="30" spans="1:17" x14ac:dyDescent="0.3">
      <c r="A30" s="1"/>
      <c r="B30" s="150" t="s">
        <v>1704</v>
      </c>
      <c r="C30" s="148">
        <v>17.3</v>
      </c>
      <c r="D30" s="148">
        <v>19.216999999999999</v>
      </c>
      <c r="E30" s="148">
        <v>19.216999999999999</v>
      </c>
      <c r="F30" s="148">
        <v>17.899999999999999</v>
      </c>
      <c r="G30" s="148">
        <v>17.899999999999999</v>
      </c>
      <c r="H30" s="148">
        <v>20.010000000000002</v>
      </c>
      <c r="I30" s="148">
        <v>20.010000000000002</v>
      </c>
      <c r="J30" s="148">
        <v>17.5</v>
      </c>
      <c r="K30" s="148">
        <v>29.96</v>
      </c>
      <c r="L30" s="148">
        <v>16.899999999999999</v>
      </c>
      <c r="M30" s="148">
        <v>17.8</v>
      </c>
      <c r="N30" s="148">
        <v>24.1</v>
      </c>
      <c r="O30" s="148">
        <v>17.975000000000001</v>
      </c>
      <c r="P30" s="148">
        <v>20.600750000000001</v>
      </c>
      <c r="Q30" s="148">
        <v>26.12</v>
      </c>
    </row>
    <row r="31" spans="1:17" x14ac:dyDescent="0.3">
      <c r="A31" s="1"/>
      <c r="B31" s="150" t="s">
        <v>1705</v>
      </c>
      <c r="C31" s="148">
        <v>17</v>
      </c>
      <c r="D31" s="148">
        <v>18.88</v>
      </c>
      <c r="E31" s="148">
        <v>18.88</v>
      </c>
      <c r="F31" s="148">
        <v>17.600000000000001</v>
      </c>
      <c r="G31" s="148">
        <v>17.600000000000001</v>
      </c>
      <c r="H31" s="148">
        <v>19.36</v>
      </c>
      <c r="I31" s="148">
        <v>19.36</v>
      </c>
      <c r="J31" s="148">
        <v>17.399999999999999</v>
      </c>
      <c r="K31" s="148">
        <v>30.04</v>
      </c>
      <c r="L31" s="148">
        <v>16.899999999999999</v>
      </c>
      <c r="M31" s="148">
        <v>17.7</v>
      </c>
      <c r="N31" s="148">
        <v>23.68</v>
      </c>
      <c r="O31" s="148">
        <v>17.875</v>
      </c>
      <c r="P31" s="148">
        <v>20.234400000000001</v>
      </c>
      <c r="Q31" s="148">
        <v>26.12</v>
      </c>
    </row>
    <row r="32" spans="1:17" x14ac:dyDescent="0.3">
      <c r="A32" s="1"/>
      <c r="B32" s="150" t="s">
        <v>1706</v>
      </c>
      <c r="C32" s="148">
        <v>15.8</v>
      </c>
      <c r="D32" s="148">
        <v>18.506</v>
      </c>
      <c r="E32" s="148">
        <v>18.506</v>
      </c>
      <c r="F32" s="148">
        <v>17.7</v>
      </c>
      <c r="G32" s="148">
        <v>17.7</v>
      </c>
      <c r="H32" s="148">
        <v>19.55</v>
      </c>
      <c r="I32" s="148">
        <v>19.55</v>
      </c>
      <c r="J32" s="148">
        <v>17.3</v>
      </c>
      <c r="K32" s="148">
        <v>29.5</v>
      </c>
      <c r="L32" s="148">
        <v>16.899999999999999</v>
      </c>
      <c r="M32" s="148">
        <v>17.5</v>
      </c>
      <c r="N32" s="148">
        <v>23.28</v>
      </c>
      <c r="O32" s="148">
        <v>17.7</v>
      </c>
      <c r="P32" s="148">
        <v>19.8811</v>
      </c>
      <c r="Q32" s="148">
        <v>25.76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1708</v>
      </c>
      <c r="C5" s="1"/>
      <c r="D5" s="1"/>
      <c r="E5" s="1"/>
      <c r="F5" s="1"/>
      <c r="G5" s="1"/>
      <c r="H5" s="1"/>
    </row>
    <row r="6" spans="1:8" x14ac:dyDescent="0.3">
      <c r="A6" s="1"/>
      <c r="B6" s="1"/>
      <c r="C6" s="1"/>
      <c r="D6" s="1"/>
      <c r="E6" s="1"/>
      <c r="F6" s="1"/>
      <c r="G6" s="1"/>
      <c r="H6" s="1"/>
    </row>
    <row r="7" spans="1:8" ht="45" customHeight="1" x14ac:dyDescent="0.3">
      <c r="A7" s="1"/>
      <c r="B7" s="3" t="s">
        <v>51</v>
      </c>
      <c r="C7" s="3" t="s">
        <v>3</v>
      </c>
      <c r="D7" s="3" t="s">
        <v>1709</v>
      </c>
      <c r="E7" s="3" t="s">
        <v>1710</v>
      </c>
      <c r="F7" s="3" t="s">
        <v>1711</v>
      </c>
      <c r="G7" s="3" t="s">
        <v>8</v>
      </c>
      <c r="H7" s="3" t="s">
        <v>1602</v>
      </c>
    </row>
    <row r="8" spans="1:8" x14ac:dyDescent="0.3">
      <c r="A8" s="1"/>
      <c r="B8" s="4" t="s">
        <v>55</v>
      </c>
      <c r="C8" s="151" t="s">
        <v>290</v>
      </c>
      <c r="D8" s="151" t="s">
        <v>1712</v>
      </c>
      <c r="E8" s="148">
        <v>130</v>
      </c>
      <c r="F8" s="4" t="s">
        <v>360</v>
      </c>
      <c r="G8" s="4" t="s">
        <v>1713</v>
      </c>
      <c r="H8" s="152"/>
    </row>
    <row r="9" spans="1:8" x14ac:dyDescent="0.3">
      <c r="A9" s="1"/>
      <c r="B9" s="4" t="s">
        <v>55</v>
      </c>
      <c r="C9" s="151" t="s">
        <v>68</v>
      </c>
      <c r="D9" s="151" t="s">
        <v>1714</v>
      </c>
      <c r="E9" s="148">
        <v>339.8</v>
      </c>
      <c r="F9" s="4" t="s">
        <v>360</v>
      </c>
      <c r="G9" s="4" t="s">
        <v>1713</v>
      </c>
      <c r="H9" s="152"/>
    </row>
    <row r="10" spans="1:8" x14ac:dyDescent="0.3">
      <c r="A10" s="1"/>
      <c r="B10" s="4" t="s">
        <v>55</v>
      </c>
      <c r="C10" s="151" t="s">
        <v>75</v>
      </c>
      <c r="D10" s="151" t="s">
        <v>1715</v>
      </c>
      <c r="E10" s="148">
        <v>3942.3150000000001</v>
      </c>
      <c r="F10" s="4" t="s">
        <v>360</v>
      </c>
      <c r="G10" s="4" t="s">
        <v>1713</v>
      </c>
      <c r="H10" s="152"/>
    </row>
    <row r="11" spans="1:8" x14ac:dyDescent="0.3">
      <c r="A11" s="1"/>
      <c r="B11" s="4" t="s">
        <v>55</v>
      </c>
      <c r="C11" s="151" t="s">
        <v>84</v>
      </c>
      <c r="D11" s="151" t="s">
        <v>1716</v>
      </c>
      <c r="E11" s="148">
        <v>2380</v>
      </c>
      <c r="F11" s="4" t="s">
        <v>360</v>
      </c>
      <c r="G11" s="4" t="s">
        <v>1713</v>
      </c>
      <c r="H11" s="152"/>
    </row>
    <row r="12" spans="1:8" x14ac:dyDescent="0.3">
      <c r="A12" s="1"/>
      <c r="B12" s="4" t="s">
        <v>55</v>
      </c>
      <c r="C12" s="151" t="s">
        <v>87</v>
      </c>
      <c r="D12" s="151" t="s">
        <v>1717</v>
      </c>
      <c r="E12" s="148">
        <v>3737</v>
      </c>
      <c r="F12" s="4" t="s">
        <v>360</v>
      </c>
      <c r="G12" s="4" t="s">
        <v>1713</v>
      </c>
      <c r="H12" s="152"/>
    </row>
    <row r="13" spans="1:8" x14ac:dyDescent="0.3">
      <c r="A13" s="1"/>
      <c r="B13" s="4" t="s">
        <v>55</v>
      </c>
      <c r="C13" s="151" t="s">
        <v>87</v>
      </c>
      <c r="D13" s="151" t="s">
        <v>1718</v>
      </c>
      <c r="E13" s="148">
        <v>1337</v>
      </c>
      <c r="F13" s="4" t="s">
        <v>360</v>
      </c>
      <c r="G13" s="4" t="s">
        <v>1713</v>
      </c>
      <c r="H13" s="152"/>
    </row>
    <row r="14" spans="1:8" x14ac:dyDescent="0.3">
      <c r="A14" s="1"/>
      <c r="B14" s="4" t="s">
        <v>55</v>
      </c>
      <c r="C14" s="151" t="s">
        <v>119</v>
      </c>
      <c r="D14" s="151" t="s">
        <v>1719</v>
      </c>
      <c r="E14" s="148">
        <v>1800</v>
      </c>
      <c r="F14" s="4" t="s">
        <v>360</v>
      </c>
      <c r="G14" s="4" t="s">
        <v>1713</v>
      </c>
      <c r="H14" s="152"/>
    </row>
    <row r="15" spans="1:8" x14ac:dyDescent="0.3">
      <c r="A15" s="1"/>
      <c r="B15" s="4" t="s">
        <v>55</v>
      </c>
      <c r="C15" s="151" t="s">
        <v>136</v>
      </c>
      <c r="D15" s="151" t="s">
        <v>1720</v>
      </c>
      <c r="E15" s="148">
        <v>1462</v>
      </c>
      <c r="F15" s="4" t="s">
        <v>360</v>
      </c>
      <c r="G15" s="4" t="s">
        <v>1713</v>
      </c>
      <c r="H15" s="152"/>
    </row>
    <row r="16" spans="1:8" x14ac:dyDescent="0.3">
      <c r="A16" s="1"/>
      <c r="B16" s="4" t="s">
        <v>55</v>
      </c>
      <c r="C16" s="151" t="s">
        <v>139</v>
      </c>
      <c r="D16" s="151" t="s">
        <v>1721</v>
      </c>
      <c r="E16" s="148">
        <v>665.44</v>
      </c>
      <c r="F16" s="4" t="s">
        <v>360</v>
      </c>
      <c r="G16" s="4" t="s">
        <v>1713</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9" t="s">
        <v>1722</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row>
    <row r="5" spans="1:43" ht="22.05" hidden="1" customHeight="1" x14ac:dyDescent="0.3">
      <c r="A5" s="199" t="s">
        <v>51</v>
      </c>
      <c r="B5" s="199" t="s">
        <v>622</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9"/>
      <c r="B6" s="199"/>
      <c r="C6" s="228" t="s">
        <v>161</v>
      </c>
      <c r="D6" s="228" t="s">
        <v>680</v>
      </c>
      <c r="E6" s="228" t="s">
        <v>681</v>
      </c>
      <c r="F6" s="228" t="s">
        <v>682</v>
      </c>
      <c r="G6" s="228" t="s">
        <v>678</v>
      </c>
      <c r="H6" s="228" t="s">
        <v>646</v>
      </c>
      <c r="I6" s="228" t="s">
        <v>671</v>
      </c>
      <c r="J6" s="228"/>
      <c r="K6" s="228" t="s">
        <v>647</v>
      </c>
      <c r="L6" s="228" t="s">
        <v>75</v>
      </c>
      <c r="M6" s="228"/>
      <c r="N6" s="228"/>
      <c r="O6" s="228"/>
      <c r="P6" s="228"/>
      <c r="Q6" s="228" t="s">
        <v>648</v>
      </c>
      <c r="R6" s="228" t="s">
        <v>345</v>
      </c>
      <c r="S6" s="228" t="s">
        <v>649</v>
      </c>
      <c r="T6" s="228" t="s">
        <v>674</v>
      </c>
      <c r="U6" s="228" t="s">
        <v>87</v>
      </c>
      <c r="V6" s="228"/>
      <c r="W6" s="228" t="s">
        <v>650</v>
      </c>
      <c r="X6" s="228" t="s">
        <v>675</v>
      </c>
      <c r="Y6" s="228" t="s">
        <v>660</v>
      </c>
      <c r="Z6" s="228" t="s">
        <v>119</v>
      </c>
      <c r="AA6" s="228"/>
      <c r="AB6" s="228"/>
      <c r="AC6" s="228"/>
      <c r="AD6" s="228" t="s">
        <v>661</v>
      </c>
      <c r="AE6" s="228" t="s">
        <v>662</v>
      </c>
      <c r="AF6" s="228" t="s">
        <v>663</v>
      </c>
      <c r="AG6" s="228" t="s">
        <v>415</v>
      </c>
      <c r="AH6" s="228"/>
      <c r="AI6" s="228"/>
      <c r="AJ6" s="228"/>
      <c r="AK6" s="228"/>
      <c r="AL6" s="228"/>
      <c r="AM6" s="228"/>
      <c r="AN6" s="228"/>
      <c r="AO6" s="228"/>
      <c r="AP6" s="228" t="s">
        <v>676</v>
      </c>
      <c r="AQ6" s="228" t="s">
        <v>664</v>
      </c>
    </row>
    <row r="7" spans="1:43" ht="57" customHeight="1" x14ac:dyDescent="0.3">
      <c r="A7" s="199"/>
      <c r="B7" s="199"/>
      <c r="C7" s="9" t="s">
        <v>1723</v>
      </c>
      <c r="D7" s="9" t="s">
        <v>1724</v>
      </c>
      <c r="E7" s="9" t="s">
        <v>1725</v>
      </c>
      <c r="F7" s="9" t="s">
        <v>1726</v>
      </c>
      <c r="G7" s="9" t="s">
        <v>1727</v>
      </c>
      <c r="H7" s="9" t="s">
        <v>1728</v>
      </c>
      <c r="I7" s="9" t="s">
        <v>1729</v>
      </c>
      <c r="J7" s="9" t="s">
        <v>1730</v>
      </c>
      <c r="K7" s="9" t="s">
        <v>1731</v>
      </c>
      <c r="L7" s="9" t="s">
        <v>1732</v>
      </c>
      <c r="M7" s="9" t="s">
        <v>1733</v>
      </c>
      <c r="N7" s="9" t="s">
        <v>1734</v>
      </c>
      <c r="O7" s="9" t="s">
        <v>1735</v>
      </c>
      <c r="P7" s="9" t="s">
        <v>1736</v>
      </c>
      <c r="Q7" s="9" t="s">
        <v>1737</v>
      </c>
      <c r="R7" s="9" t="s">
        <v>1738</v>
      </c>
      <c r="S7" s="9" t="s">
        <v>1739</v>
      </c>
      <c r="T7" s="9" t="s">
        <v>1740</v>
      </c>
      <c r="U7" s="9" t="s">
        <v>1741</v>
      </c>
      <c r="V7" s="9" t="s">
        <v>1742</v>
      </c>
      <c r="W7" s="9" t="s">
        <v>1743</v>
      </c>
      <c r="X7" s="9" t="s">
        <v>1744</v>
      </c>
      <c r="Y7" s="9" t="s">
        <v>1745</v>
      </c>
      <c r="Z7" s="9" t="s">
        <v>1746</v>
      </c>
      <c r="AA7" s="9" t="s">
        <v>1747</v>
      </c>
      <c r="AB7" s="9" t="s">
        <v>1748</v>
      </c>
      <c r="AC7" s="9" t="s">
        <v>1749</v>
      </c>
      <c r="AD7" s="9" t="s">
        <v>1750</v>
      </c>
      <c r="AE7" s="9" t="s">
        <v>1751</v>
      </c>
      <c r="AF7" s="9" t="s">
        <v>1752</v>
      </c>
      <c r="AG7" s="9" t="s">
        <v>1753</v>
      </c>
      <c r="AH7" s="9" t="s">
        <v>1754</v>
      </c>
      <c r="AI7" s="9" t="s">
        <v>1755</v>
      </c>
      <c r="AJ7" s="9" t="s">
        <v>1756</v>
      </c>
      <c r="AK7" s="9" t="s">
        <v>1757</v>
      </c>
      <c r="AL7" s="9" t="s">
        <v>1758</v>
      </c>
      <c r="AM7" s="9" t="s">
        <v>1759</v>
      </c>
      <c r="AN7" s="9" t="s">
        <v>1760</v>
      </c>
      <c r="AO7" s="9" t="s">
        <v>1761</v>
      </c>
      <c r="AP7" s="9" t="s">
        <v>1762</v>
      </c>
      <c r="AQ7" s="9" t="s">
        <v>1763</v>
      </c>
    </row>
    <row r="8" spans="1:43" ht="24" customHeight="1" x14ac:dyDescent="0.3">
      <c r="A8" s="13" t="s">
        <v>55</v>
      </c>
      <c r="B8" s="13" t="s">
        <v>849</v>
      </c>
      <c r="C8" s="153">
        <v>24</v>
      </c>
      <c r="D8" s="153">
        <v>0</v>
      </c>
      <c r="E8" s="153">
        <v>11.16</v>
      </c>
      <c r="F8" s="153">
        <v>18.850000000000001</v>
      </c>
      <c r="G8" s="153">
        <v>18.872499999999999</v>
      </c>
      <c r="H8" s="153"/>
      <c r="I8" s="153">
        <v>6.1</v>
      </c>
      <c r="J8" s="153">
        <v>7.5</v>
      </c>
      <c r="K8" s="153">
        <v>5.82</v>
      </c>
      <c r="L8" s="153">
        <v>7.66</v>
      </c>
      <c r="M8" s="153">
        <v>7.66</v>
      </c>
      <c r="N8" s="153">
        <v>7.66</v>
      </c>
      <c r="O8" s="153">
        <v>7.66</v>
      </c>
      <c r="P8" s="153"/>
      <c r="Q8" s="153"/>
      <c r="R8" s="153">
        <v>4</v>
      </c>
      <c r="S8" s="153">
        <v>5</v>
      </c>
      <c r="T8" s="153"/>
      <c r="U8" s="153"/>
      <c r="V8" s="153"/>
      <c r="W8" s="153"/>
      <c r="X8" s="153"/>
      <c r="Y8" s="153"/>
      <c r="Z8" s="153">
        <v>4.2619999999999996</v>
      </c>
      <c r="AA8" s="153">
        <v>4.569</v>
      </c>
      <c r="AB8" s="153"/>
      <c r="AC8" s="153"/>
      <c r="AD8" s="153"/>
      <c r="AE8" s="153">
        <v>7.3579999999999997</v>
      </c>
      <c r="AF8" s="153">
        <v>7.19</v>
      </c>
      <c r="AG8" s="153">
        <v>336.03593000000001</v>
      </c>
      <c r="AH8" s="153">
        <v>0</v>
      </c>
      <c r="AI8" s="153">
        <v>320.03422</v>
      </c>
      <c r="AJ8" s="153">
        <v>0</v>
      </c>
      <c r="AK8" s="153">
        <v>320.03422</v>
      </c>
      <c r="AL8" s="153">
        <v>269.01602000000003</v>
      </c>
      <c r="AM8" s="153">
        <v>281.24401999999998</v>
      </c>
      <c r="AN8" s="153">
        <v>304.03251</v>
      </c>
      <c r="AO8" s="153">
        <v>320.03422</v>
      </c>
      <c r="AP8" s="153"/>
      <c r="AQ8" s="153"/>
    </row>
    <row r="9" spans="1:43" ht="24" customHeight="1" x14ac:dyDescent="0.3">
      <c r="A9" s="16" t="s">
        <v>55</v>
      </c>
      <c r="B9" s="16" t="s">
        <v>850</v>
      </c>
      <c r="C9" s="154">
        <v>24</v>
      </c>
      <c r="D9" s="154">
        <v>0</v>
      </c>
      <c r="E9" s="154">
        <v>11.44</v>
      </c>
      <c r="F9" s="154">
        <v>18.78</v>
      </c>
      <c r="G9" s="154">
        <v>18.872499999999999</v>
      </c>
      <c r="H9" s="154"/>
      <c r="I9" s="154">
        <v>5.3</v>
      </c>
      <c r="J9" s="154">
        <v>7.1</v>
      </c>
      <c r="K9" s="154">
        <v>5.7510000000000003</v>
      </c>
      <c r="L9" s="154">
        <v>7.69</v>
      </c>
      <c r="M9" s="154">
        <v>7.69</v>
      </c>
      <c r="N9" s="154">
        <v>7.69</v>
      </c>
      <c r="O9" s="154">
        <v>7.69</v>
      </c>
      <c r="P9" s="154"/>
      <c r="Q9" s="154"/>
      <c r="R9" s="154">
        <v>5</v>
      </c>
      <c r="S9" s="154">
        <v>6</v>
      </c>
      <c r="T9" s="154"/>
      <c r="U9" s="154"/>
      <c r="V9" s="154"/>
      <c r="W9" s="154"/>
      <c r="X9" s="154"/>
      <c r="Y9" s="154"/>
      <c r="Z9" s="154">
        <v>4.0750000000000002</v>
      </c>
      <c r="AA9" s="154">
        <v>4.2050000000000001</v>
      </c>
      <c r="AB9" s="154"/>
      <c r="AC9" s="154"/>
      <c r="AD9" s="154"/>
      <c r="AE9" s="154">
        <v>7.4749999999999996</v>
      </c>
      <c r="AF9" s="154">
        <v>7.22</v>
      </c>
      <c r="AG9" s="154">
        <v>336.03593000000001</v>
      </c>
      <c r="AH9" s="154">
        <v>0</v>
      </c>
      <c r="AI9" s="154">
        <v>320.03422</v>
      </c>
      <c r="AJ9" s="154">
        <v>0</v>
      </c>
      <c r="AK9" s="154">
        <v>320.03422</v>
      </c>
      <c r="AL9" s="154">
        <v>269.01602000000003</v>
      </c>
      <c r="AM9" s="154">
        <v>281.24401999999998</v>
      </c>
      <c r="AN9" s="154">
        <v>304.03251</v>
      </c>
      <c r="AO9" s="154">
        <v>320.03422</v>
      </c>
      <c r="AP9" s="154"/>
      <c r="AQ9" s="154"/>
    </row>
    <row r="10" spans="1:43" ht="24" customHeight="1" x14ac:dyDescent="0.3">
      <c r="A10" s="16" t="s">
        <v>55</v>
      </c>
      <c r="B10" s="16" t="s">
        <v>851</v>
      </c>
      <c r="C10" s="154">
        <v>22</v>
      </c>
      <c r="D10" s="154">
        <v>0</v>
      </c>
      <c r="E10" s="154">
        <v>11.53</v>
      </c>
      <c r="F10" s="154">
        <v>24.53</v>
      </c>
      <c r="G10" s="154">
        <v>18.872499999999999</v>
      </c>
      <c r="H10" s="154"/>
      <c r="I10" s="154">
        <v>5.6</v>
      </c>
      <c r="J10" s="154">
        <v>7.8</v>
      </c>
      <c r="K10" s="154">
        <v>5.8150000000000004</v>
      </c>
      <c r="L10" s="154">
        <v>7.51</v>
      </c>
      <c r="M10" s="154">
        <v>7.51</v>
      </c>
      <c r="N10" s="154">
        <v>7.51</v>
      </c>
      <c r="O10" s="154">
        <v>7.51</v>
      </c>
      <c r="P10" s="154"/>
      <c r="Q10" s="154"/>
      <c r="R10" s="154">
        <v>6</v>
      </c>
      <c r="S10" s="154">
        <v>7</v>
      </c>
      <c r="T10" s="154"/>
      <c r="U10" s="154"/>
      <c r="V10" s="154"/>
      <c r="W10" s="154"/>
      <c r="X10" s="154"/>
      <c r="Y10" s="154"/>
      <c r="Z10" s="154">
        <v>3.4740000000000002</v>
      </c>
      <c r="AA10" s="154">
        <v>4.6580000000000004</v>
      </c>
      <c r="AB10" s="154"/>
      <c r="AC10" s="154"/>
      <c r="AD10" s="154"/>
      <c r="AE10" s="154">
        <v>7.2549999999999999</v>
      </c>
      <c r="AF10" s="154">
        <v>6.77</v>
      </c>
      <c r="AG10" s="154">
        <v>336.03593000000001</v>
      </c>
      <c r="AH10" s="154">
        <v>0</v>
      </c>
      <c r="AI10" s="154">
        <v>320.03422</v>
      </c>
      <c r="AJ10" s="154">
        <v>0</v>
      </c>
      <c r="AK10" s="154">
        <v>320.03422</v>
      </c>
      <c r="AL10" s="154">
        <v>269.01602000000003</v>
      </c>
      <c r="AM10" s="154">
        <v>281.24401999999998</v>
      </c>
      <c r="AN10" s="154">
        <v>304.03251</v>
      </c>
      <c r="AO10" s="154">
        <v>320.03422</v>
      </c>
      <c r="AP10" s="154"/>
      <c r="AQ10" s="154"/>
    </row>
    <row r="11" spans="1:43" ht="24" customHeight="1" x14ac:dyDescent="0.3">
      <c r="A11" s="16" t="s">
        <v>55</v>
      </c>
      <c r="B11" s="16" t="s">
        <v>852</v>
      </c>
      <c r="C11" s="154">
        <v>22</v>
      </c>
      <c r="D11" s="154">
        <v>0</v>
      </c>
      <c r="E11" s="154">
        <v>11.47</v>
      </c>
      <c r="F11" s="154">
        <v>24.58</v>
      </c>
      <c r="G11" s="154">
        <v>18.872499999999999</v>
      </c>
      <c r="H11" s="154"/>
      <c r="I11" s="154">
        <v>5.6</v>
      </c>
      <c r="J11" s="154">
        <v>7.6</v>
      </c>
      <c r="K11" s="154">
        <v>5.9130000000000003</v>
      </c>
      <c r="L11" s="154">
        <v>8.09</v>
      </c>
      <c r="M11" s="154">
        <v>8.09</v>
      </c>
      <c r="N11" s="154">
        <v>8.09</v>
      </c>
      <c r="O11" s="154">
        <v>8.09</v>
      </c>
      <c r="P11" s="154"/>
      <c r="Q11" s="154"/>
      <c r="R11" s="154">
        <v>6</v>
      </c>
      <c r="S11" s="154">
        <v>7</v>
      </c>
      <c r="T11" s="154"/>
      <c r="U11" s="154"/>
      <c r="V11" s="154"/>
      <c r="W11" s="154"/>
      <c r="X11" s="154"/>
      <c r="Y11" s="154"/>
      <c r="Z11" s="154">
        <v>3.0150000000000001</v>
      </c>
      <c r="AA11" s="154">
        <v>4.6319999999999997</v>
      </c>
      <c r="AB11" s="154"/>
      <c r="AC11" s="154"/>
      <c r="AD11" s="154"/>
      <c r="AE11" s="154">
        <v>6.4029999999999996</v>
      </c>
      <c r="AF11" s="154">
        <v>7.27</v>
      </c>
      <c r="AG11" s="154">
        <v>336.03593000000001</v>
      </c>
      <c r="AH11" s="154">
        <v>0</v>
      </c>
      <c r="AI11" s="154">
        <v>320.03422</v>
      </c>
      <c r="AJ11" s="154">
        <v>0</v>
      </c>
      <c r="AK11" s="154">
        <v>320.03422</v>
      </c>
      <c r="AL11" s="154">
        <v>269.01602000000003</v>
      </c>
      <c r="AM11" s="154">
        <v>281.24401999999998</v>
      </c>
      <c r="AN11" s="154">
        <v>304.03251</v>
      </c>
      <c r="AO11" s="154">
        <v>320.03422</v>
      </c>
      <c r="AP11" s="154"/>
      <c r="AQ11" s="154"/>
    </row>
    <row r="12" spans="1:43" ht="24" customHeight="1" x14ac:dyDescent="0.3">
      <c r="A12" s="16" t="s">
        <v>55</v>
      </c>
      <c r="B12" s="16" t="s">
        <v>853</v>
      </c>
      <c r="C12" s="154">
        <v>23</v>
      </c>
      <c r="D12" s="154">
        <v>0</v>
      </c>
      <c r="E12" s="154">
        <v>11.53</v>
      </c>
      <c r="F12" s="154">
        <v>23.71</v>
      </c>
      <c r="G12" s="154">
        <v>18.872499999999999</v>
      </c>
      <c r="H12" s="154"/>
      <c r="I12" s="154">
        <v>5.7</v>
      </c>
      <c r="J12" s="154">
        <v>7.6</v>
      </c>
      <c r="K12" s="154">
        <v>5.8719999999999999</v>
      </c>
      <c r="L12" s="154">
        <v>7.99</v>
      </c>
      <c r="M12" s="154">
        <v>7.99</v>
      </c>
      <c r="N12" s="154">
        <v>7.99</v>
      </c>
      <c r="O12" s="154">
        <v>7.99</v>
      </c>
      <c r="P12" s="154"/>
      <c r="Q12" s="154"/>
      <c r="R12" s="154">
        <v>7</v>
      </c>
      <c r="S12" s="154">
        <v>8</v>
      </c>
      <c r="T12" s="154"/>
      <c r="U12" s="154"/>
      <c r="V12" s="154"/>
      <c r="W12" s="154"/>
      <c r="X12" s="154"/>
      <c r="Y12" s="154"/>
      <c r="Z12" s="154">
        <v>3.6970000000000001</v>
      </c>
      <c r="AA12" s="154">
        <v>4.6790000000000003</v>
      </c>
      <c r="AB12" s="154"/>
      <c r="AC12" s="154"/>
      <c r="AD12" s="154"/>
      <c r="AE12" s="154">
        <v>6.665</v>
      </c>
      <c r="AF12" s="154">
        <v>7.29</v>
      </c>
      <c r="AG12" s="154">
        <v>336.03593000000001</v>
      </c>
      <c r="AH12" s="154">
        <v>0</v>
      </c>
      <c r="AI12" s="154">
        <v>320.03422</v>
      </c>
      <c r="AJ12" s="154">
        <v>0</v>
      </c>
      <c r="AK12" s="154">
        <v>320.03422</v>
      </c>
      <c r="AL12" s="154">
        <v>269.01602000000003</v>
      </c>
      <c r="AM12" s="154">
        <v>281.24401999999998</v>
      </c>
      <c r="AN12" s="154">
        <v>304.03251</v>
      </c>
      <c r="AO12" s="154">
        <v>320.03422</v>
      </c>
      <c r="AP12" s="154"/>
      <c r="AQ12" s="154"/>
    </row>
    <row r="13" spans="1:43" ht="24" customHeight="1" x14ac:dyDescent="0.3">
      <c r="A13" s="16" t="s">
        <v>55</v>
      </c>
      <c r="B13" s="16" t="s">
        <v>854</v>
      </c>
      <c r="C13" s="154">
        <v>23</v>
      </c>
      <c r="D13" s="154">
        <v>0</v>
      </c>
      <c r="E13" s="154">
        <v>12.37</v>
      </c>
      <c r="F13" s="154">
        <v>23.72</v>
      </c>
      <c r="G13" s="154">
        <v>18.872499999999999</v>
      </c>
      <c r="H13" s="154"/>
      <c r="I13" s="154">
        <v>5.2</v>
      </c>
      <c r="J13" s="154">
        <v>7.8</v>
      </c>
      <c r="K13" s="154">
        <v>5.4429999999999996</v>
      </c>
      <c r="L13" s="154">
        <v>8.49</v>
      </c>
      <c r="M13" s="154">
        <v>8.49</v>
      </c>
      <c r="N13" s="154">
        <v>8.49</v>
      </c>
      <c r="O13" s="154">
        <v>8.49</v>
      </c>
      <c r="P13" s="154"/>
      <c r="Q13" s="154"/>
      <c r="R13" s="154">
        <v>7</v>
      </c>
      <c r="S13" s="154">
        <v>8</v>
      </c>
      <c r="T13" s="154"/>
      <c r="U13" s="154"/>
      <c r="V13" s="154"/>
      <c r="W13" s="154"/>
      <c r="X13" s="154"/>
      <c r="Y13" s="154"/>
      <c r="Z13" s="154">
        <v>4.2380000000000004</v>
      </c>
      <c r="AA13" s="154">
        <v>5.3559999999999999</v>
      </c>
      <c r="AB13" s="154"/>
      <c r="AC13" s="154"/>
      <c r="AD13" s="154"/>
      <c r="AE13" s="154">
        <v>7.0069999999999997</v>
      </c>
      <c r="AF13" s="154">
        <v>7.07</v>
      </c>
      <c r="AG13" s="154">
        <v>336.03593000000001</v>
      </c>
      <c r="AH13" s="154">
        <v>0</v>
      </c>
      <c r="AI13" s="154">
        <v>320.03422</v>
      </c>
      <c r="AJ13" s="154">
        <v>0</v>
      </c>
      <c r="AK13" s="154">
        <v>320.03422</v>
      </c>
      <c r="AL13" s="154">
        <v>269.01602000000003</v>
      </c>
      <c r="AM13" s="154">
        <v>281.24401999999998</v>
      </c>
      <c r="AN13" s="154">
        <v>304.03251</v>
      </c>
      <c r="AO13" s="154">
        <v>320.03422</v>
      </c>
      <c r="AP13" s="154"/>
      <c r="AQ13" s="154"/>
    </row>
    <row r="14" spans="1:43" ht="24" customHeight="1" x14ac:dyDescent="0.3">
      <c r="A14" s="16" t="s">
        <v>55</v>
      </c>
      <c r="B14" s="16" t="s">
        <v>855</v>
      </c>
      <c r="C14" s="154">
        <v>23</v>
      </c>
      <c r="D14" s="154">
        <v>0</v>
      </c>
      <c r="E14" s="154">
        <v>12.75</v>
      </c>
      <c r="F14" s="154">
        <v>23.38</v>
      </c>
      <c r="G14" s="154">
        <v>18.872499999999999</v>
      </c>
      <c r="H14" s="154"/>
      <c r="I14" s="154">
        <v>5.0999999999999996</v>
      </c>
      <c r="J14" s="154">
        <v>8.6999999999999993</v>
      </c>
      <c r="K14" s="154">
        <v>5.8220000000000001</v>
      </c>
      <c r="L14" s="154">
        <v>8.44</v>
      </c>
      <c r="M14" s="154">
        <v>8.44</v>
      </c>
      <c r="N14" s="154">
        <v>8.44</v>
      </c>
      <c r="O14" s="154">
        <v>8.44</v>
      </c>
      <c r="P14" s="154"/>
      <c r="Q14" s="154"/>
      <c r="R14" s="154">
        <v>7</v>
      </c>
      <c r="S14" s="154">
        <v>8</v>
      </c>
      <c r="T14" s="154"/>
      <c r="U14" s="154"/>
      <c r="V14" s="154"/>
      <c r="W14" s="154"/>
      <c r="X14" s="154"/>
      <c r="Y14" s="154"/>
      <c r="Z14" s="154">
        <v>4.4219999999999997</v>
      </c>
      <c r="AA14" s="154">
        <v>4.58</v>
      </c>
      <c r="AB14" s="154"/>
      <c r="AC14" s="154"/>
      <c r="AD14" s="154"/>
      <c r="AE14" s="154">
        <v>6.91</v>
      </c>
      <c r="AF14" s="154">
        <v>7.12</v>
      </c>
      <c r="AG14" s="154">
        <v>336.03593000000001</v>
      </c>
      <c r="AH14" s="154">
        <v>0</v>
      </c>
      <c r="AI14" s="154">
        <v>320.03422</v>
      </c>
      <c r="AJ14" s="154">
        <v>0</v>
      </c>
      <c r="AK14" s="154">
        <v>320.03422</v>
      </c>
      <c r="AL14" s="154">
        <v>269.01602000000003</v>
      </c>
      <c r="AM14" s="154">
        <v>281.24401999999998</v>
      </c>
      <c r="AN14" s="154">
        <v>304.03251</v>
      </c>
      <c r="AO14" s="154">
        <v>320.03422</v>
      </c>
      <c r="AP14" s="154"/>
      <c r="AQ14" s="154"/>
    </row>
    <row r="15" spans="1:43" ht="24" customHeight="1" x14ac:dyDescent="0.3">
      <c r="A15" s="18" t="s">
        <v>55</v>
      </c>
      <c r="B15" s="18" t="s">
        <v>856</v>
      </c>
      <c r="C15" s="155">
        <v>23</v>
      </c>
      <c r="D15" s="155">
        <v>0</v>
      </c>
      <c r="E15" s="155">
        <v>11.6</v>
      </c>
      <c r="F15" s="155">
        <v>23.4</v>
      </c>
      <c r="G15" s="155">
        <v>18.872499999999999</v>
      </c>
      <c r="H15" s="155"/>
      <c r="I15" s="155">
        <v>5.2</v>
      </c>
      <c r="J15" s="155">
        <v>8.9</v>
      </c>
      <c r="K15" s="155">
        <v>5.4329999999999998</v>
      </c>
      <c r="L15" s="155">
        <v>8.83</v>
      </c>
      <c r="M15" s="155">
        <v>8.83</v>
      </c>
      <c r="N15" s="155">
        <v>8.83</v>
      </c>
      <c r="O15" s="155">
        <v>8.83</v>
      </c>
      <c r="P15" s="155"/>
      <c r="Q15" s="155"/>
      <c r="R15" s="155">
        <v>7</v>
      </c>
      <c r="S15" s="155">
        <v>7</v>
      </c>
      <c r="T15" s="155"/>
      <c r="U15" s="155"/>
      <c r="V15" s="155"/>
      <c r="W15" s="155"/>
      <c r="X15" s="155"/>
      <c r="Y15" s="155"/>
      <c r="Z15" s="155">
        <v>6.101</v>
      </c>
      <c r="AA15" s="155">
        <v>5.0149999999999997</v>
      </c>
      <c r="AB15" s="155"/>
      <c r="AC15" s="155"/>
      <c r="AD15" s="155"/>
      <c r="AE15" s="155">
        <v>6.6710000000000003</v>
      </c>
      <c r="AF15" s="155">
        <v>6.65</v>
      </c>
      <c r="AG15" s="155">
        <v>336.03593000000001</v>
      </c>
      <c r="AH15" s="155">
        <v>0</v>
      </c>
      <c r="AI15" s="155">
        <v>320.03422</v>
      </c>
      <c r="AJ15" s="155">
        <v>0</v>
      </c>
      <c r="AK15" s="155">
        <v>320.03422</v>
      </c>
      <c r="AL15" s="155">
        <v>269.01602000000003</v>
      </c>
      <c r="AM15" s="155">
        <v>281.24401999999998</v>
      </c>
      <c r="AN15" s="155">
        <v>304.03251</v>
      </c>
      <c r="AO15" s="155">
        <v>320.03422</v>
      </c>
      <c r="AP15" s="155"/>
      <c r="AQ15" s="155"/>
    </row>
    <row r="16" spans="1:43" ht="24" customHeight="1" x14ac:dyDescent="0.3">
      <c r="A16" s="13" t="s">
        <v>55</v>
      </c>
      <c r="B16" s="13" t="s">
        <v>857</v>
      </c>
      <c r="C16" s="153">
        <v>22</v>
      </c>
      <c r="D16" s="153">
        <v>0</v>
      </c>
      <c r="E16" s="153">
        <v>12.77</v>
      </c>
      <c r="F16" s="153">
        <v>23.24</v>
      </c>
      <c r="G16" s="153">
        <v>18.872499999999999</v>
      </c>
      <c r="H16" s="153"/>
      <c r="I16" s="153">
        <v>5</v>
      </c>
      <c r="J16" s="153">
        <v>9.1999999999999993</v>
      </c>
      <c r="K16" s="153">
        <v>5.55</v>
      </c>
      <c r="L16" s="153">
        <v>8.93</v>
      </c>
      <c r="M16" s="153">
        <v>8.93</v>
      </c>
      <c r="N16" s="153">
        <v>8.93</v>
      </c>
      <c r="O16" s="153">
        <v>8.93</v>
      </c>
      <c r="P16" s="153"/>
      <c r="Q16" s="153"/>
      <c r="R16" s="153">
        <v>7</v>
      </c>
      <c r="S16" s="153">
        <v>8</v>
      </c>
      <c r="T16" s="153"/>
      <c r="U16" s="153"/>
      <c r="V16" s="153"/>
      <c r="W16" s="153"/>
      <c r="X16" s="153"/>
      <c r="Y16" s="153"/>
      <c r="Z16" s="153">
        <v>6.0039999999999996</v>
      </c>
      <c r="AA16" s="153">
        <v>5.6909999999999998</v>
      </c>
      <c r="AB16" s="153"/>
      <c r="AC16" s="153"/>
      <c r="AD16" s="153"/>
      <c r="AE16" s="153">
        <v>6.3540000000000001</v>
      </c>
      <c r="AF16" s="153">
        <v>6.97</v>
      </c>
      <c r="AG16" s="153">
        <v>336.03593000000001</v>
      </c>
      <c r="AH16" s="153">
        <v>0</v>
      </c>
      <c r="AI16" s="153">
        <v>320.03422</v>
      </c>
      <c r="AJ16" s="153">
        <v>0</v>
      </c>
      <c r="AK16" s="153">
        <v>320.03422</v>
      </c>
      <c r="AL16" s="153">
        <v>269.01602000000003</v>
      </c>
      <c r="AM16" s="153">
        <v>281.24401999999998</v>
      </c>
      <c r="AN16" s="153">
        <v>304.03251</v>
      </c>
      <c r="AO16" s="153">
        <v>320.03422</v>
      </c>
      <c r="AP16" s="153"/>
      <c r="AQ16" s="153"/>
    </row>
    <row r="17" spans="1:43" ht="24" customHeight="1" x14ac:dyDescent="0.3">
      <c r="A17" s="16" t="s">
        <v>55</v>
      </c>
      <c r="B17" s="16" t="s">
        <v>858</v>
      </c>
      <c r="C17" s="154">
        <v>22</v>
      </c>
      <c r="D17" s="154">
        <v>0</v>
      </c>
      <c r="E17" s="154">
        <v>12.43</v>
      </c>
      <c r="F17" s="154">
        <v>23.23</v>
      </c>
      <c r="G17" s="154">
        <v>18.872499999999999</v>
      </c>
      <c r="H17" s="154">
        <v>0</v>
      </c>
      <c r="I17" s="154">
        <v>5.5</v>
      </c>
      <c r="J17" s="154">
        <v>8.6</v>
      </c>
      <c r="K17" s="154">
        <v>5.3520000000000003</v>
      </c>
      <c r="L17" s="154">
        <v>8.6199999999999992</v>
      </c>
      <c r="M17" s="154">
        <v>8.6199999999999992</v>
      </c>
      <c r="N17" s="154">
        <v>8.6199999999999992</v>
      </c>
      <c r="O17" s="154">
        <v>8.6199999999999992</v>
      </c>
      <c r="P17" s="154">
        <v>0</v>
      </c>
      <c r="Q17" s="154">
        <v>0</v>
      </c>
      <c r="R17" s="154">
        <v>7</v>
      </c>
      <c r="S17" s="154">
        <v>8</v>
      </c>
      <c r="T17" s="154">
        <v>1.69045</v>
      </c>
      <c r="U17" s="154">
        <v>3.9169999999999998</v>
      </c>
      <c r="V17" s="154">
        <v>3.9169999999999998</v>
      </c>
      <c r="W17" s="154">
        <v>0</v>
      </c>
      <c r="X17" s="154">
        <v>0</v>
      </c>
      <c r="Y17" s="154">
        <v>9.3789999999999996</v>
      </c>
      <c r="Z17" s="154">
        <v>6.0570000000000004</v>
      </c>
      <c r="AA17" s="154">
        <v>6.226</v>
      </c>
      <c r="AB17" s="154">
        <v>0</v>
      </c>
      <c r="AC17" s="154">
        <v>0</v>
      </c>
      <c r="AD17" s="154">
        <v>0</v>
      </c>
      <c r="AE17" s="154">
        <v>6.157</v>
      </c>
      <c r="AF17" s="154">
        <v>6.66</v>
      </c>
      <c r="AG17" s="154">
        <v>336.03593000000001</v>
      </c>
      <c r="AH17" s="154">
        <v>0</v>
      </c>
      <c r="AI17" s="154">
        <v>320.03422</v>
      </c>
      <c r="AJ17" s="154">
        <v>0</v>
      </c>
      <c r="AK17" s="154">
        <v>320.03422</v>
      </c>
      <c r="AL17" s="154">
        <v>269.01602000000003</v>
      </c>
      <c r="AM17" s="154">
        <v>281.24401999999998</v>
      </c>
      <c r="AN17" s="154">
        <v>304.03251</v>
      </c>
      <c r="AO17" s="154">
        <v>320.03422</v>
      </c>
      <c r="AP17" s="154">
        <v>0</v>
      </c>
      <c r="AQ17" s="154">
        <v>7.2565</v>
      </c>
    </row>
    <row r="18" spans="1:43" ht="24" customHeight="1" x14ac:dyDescent="0.3">
      <c r="A18" s="16" t="s">
        <v>55</v>
      </c>
      <c r="B18" s="16" t="s">
        <v>859</v>
      </c>
      <c r="C18" s="154">
        <v>22</v>
      </c>
      <c r="D18" s="154">
        <v>0</v>
      </c>
      <c r="E18" s="154">
        <v>12.79</v>
      </c>
      <c r="F18" s="154">
        <v>23.41</v>
      </c>
      <c r="G18" s="154">
        <v>18.872499999999999</v>
      </c>
      <c r="H18" s="154">
        <v>0</v>
      </c>
      <c r="I18" s="154">
        <v>5.9</v>
      </c>
      <c r="J18" s="154">
        <v>8.1999999999999993</v>
      </c>
      <c r="K18" s="154">
        <v>5.5119999999999996</v>
      </c>
      <c r="L18" s="154">
        <v>8.14</v>
      </c>
      <c r="M18" s="154">
        <v>8.14</v>
      </c>
      <c r="N18" s="154">
        <v>8.14</v>
      </c>
      <c r="O18" s="154">
        <v>8.14</v>
      </c>
      <c r="P18" s="154">
        <v>24</v>
      </c>
      <c r="Q18" s="154">
        <v>30.55</v>
      </c>
      <c r="R18" s="154">
        <v>9</v>
      </c>
      <c r="S18" s="154">
        <v>9</v>
      </c>
      <c r="T18" s="154">
        <v>87.347970000000004</v>
      </c>
      <c r="U18" s="154">
        <v>108.172</v>
      </c>
      <c r="V18" s="154">
        <v>108.172</v>
      </c>
      <c r="W18" s="154">
        <v>0</v>
      </c>
      <c r="X18" s="154">
        <v>14</v>
      </c>
      <c r="Y18" s="154">
        <v>183.804</v>
      </c>
      <c r="Z18" s="154">
        <v>7.02</v>
      </c>
      <c r="AA18" s="154">
        <v>6.0389999999999997</v>
      </c>
      <c r="AB18" s="154">
        <v>9.26</v>
      </c>
      <c r="AC18" s="154">
        <v>7.8159999999999998</v>
      </c>
      <c r="AD18" s="154">
        <v>188.90199999999999</v>
      </c>
      <c r="AE18" s="154">
        <v>6.1849999999999996</v>
      </c>
      <c r="AF18" s="154">
        <v>7.14</v>
      </c>
      <c r="AG18" s="154">
        <v>336.03593000000001</v>
      </c>
      <c r="AH18" s="154">
        <v>0</v>
      </c>
      <c r="AI18" s="154">
        <v>320.03422</v>
      </c>
      <c r="AJ18" s="154">
        <v>0</v>
      </c>
      <c r="AK18" s="154">
        <v>320.03422</v>
      </c>
      <c r="AL18" s="154">
        <v>269.01602000000003</v>
      </c>
      <c r="AM18" s="154">
        <v>281.24401999999998</v>
      </c>
      <c r="AN18" s="154">
        <v>304.03251</v>
      </c>
      <c r="AO18" s="154">
        <v>320.03422</v>
      </c>
      <c r="AP18" s="154">
        <v>17</v>
      </c>
      <c r="AQ18" s="154">
        <v>32.698</v>
      </c>
    </row>
    <row r="19" spans="1:43" ht="24" customHeight="1" x14ac:dyDescent="0.3">
      <c r="A19" s="16" t="s">
        <v>55</v>
      </c>
      <c r="B19" s="16" t="s">
        <v>860</v>
      </c>
      <c r="C19" s="154">
        <v>22</v>
      </c>
      <c r="D19" s="154">
        <v>7.75</v>
      </c>
      <c r="E19" s="154">
        <v>11.56</v>
      </c>
      <c r="F19" s="154">
        <v>23.37</v>
      </c>
      <c r="G19" s="154">
        <v>18.872499999999999</v>
      </c>
      <c r="H19" s="154">
        <v>9.3829999999999991</v>
      </c>
      <c r="I19" s="154">
        <v>5.9</v>
      </c>
      <c r="J19" s="154">
        <v>8.1999999999999993</v>
      </c>
      <c r="K19" s="154">
        <v>6.4820000000000002</v>
      </c>
      <c r="L19" s="154">
        <v>8.34</v>
      </c>
      <c r="M19" s="154">
        <v>8.34</v>
      </c>
      <c r="N19" s="154">
        <v>8.34</v>
      </c>
      <c r="O19" s="154">
        <v>8.34</v>
      </c>
      <c r="P19" s="154">
        <v>242.2</v>
      </c>
      <c r="Q19" s="154">
        <v>247.36</v>
      </c>
      <c r="R19" s="154">
        <v>8</v>
      </c>
      <c r="S19" s="154">
        <v>9</v>
      </c>
      <c r="T19" s="154">
        <v>430.98115000000001</v>
      </c>
      <c r="U19" s="154">
        <v>459.95</v>
      </c>
      <c r="V19" s="154">
        <v>459.95</v>
      </c>
      <c r="W19" s="154">
        <v>0</v>
      </c>
      <c r="X19" s="154">
        <v>95</v>
      </c>
      <c r="Y19" s="154">
        <v>585.44799999999998</v>
      </c>
      <c r="Z19" s="154">
        <v>5.1539999999999999</v>
      </c>
      <c r="AA19" s="154">
        <v>5.9240000000000004</v>
      </c>
      <c r="AB19" s="154">
        <v>176.45699999999999</v>
      </c>
      <c r="AC19" s="154">
        <v>123.30500000000001</v>
      </c>
      <c r="AD19" s="154">
        <v>575.02700000000004</v>
      </c>
      <c r="AE19" s="154">
        <v>7.4740000000000002</v>
      </c>
      <c r="AF19" s="154">
        <v>6.81</v>
      </c>
      <c r="AG19" s="154">
        <v>336.03593000000001</v>
      </c>
      <c r="AH19" s="154">
        <v>0</v>
      </c>
      <c r="AI19" s="154">
        <v>320.03422</v>
      </c>
      <c r="AJ19" s="154">
        <v>0</v>
      </c>
      <c r="AK19" s="154">
        <v>320.03422</v>
      </c>
      <c r="AL19" s="154">
        <v>269.01602000000003</v>
      </c>
      <c r="AM19" s="154">
        <v>281.24401999999998</v>
      </c>
      <c r="AN19" s="154">
        <v>304.03251</v>
      </c>
      <c r="AO19" s="154">
        <v>320.03422</v>
      </c>
      <c r="AP19" s="154">
        <v>105</v>
      </c>
      <c r="AQ19" s="154">
        <v>69.626000000000005</v>
      </c>
    </row>
    <row r="20" spans="1:43" ht="24" customHeight="1" x14ac:dyDescent="0.3">
      <c r="A20" s="16" t="s">
        <v>55</v>
      </c>
      <c r="B20" s="16" t="s">
        <v>861</v>
      </c>
      <c r="C20" s="154">
        <v>13</v>
      </c>
      <c r="D20" s="154">
        <v>11.57</v>
      </c>
      <c r="E20" s="154">
        <v>12.39</v>
      </c>
      <c r="F20" s="154">
        <v>23.48</v>
      </c>
      <c r="G20" s="154">
        <v>18.872499999999999</v>
      </c>
      <c r="H20" s="154">
        <v>23.472999999999999</v>
      </c>
      <c r="I20" s="154">
        <v>5.9</v>
      </c>
      <c r="J20" s="154">
        <v>8.4</v>
      </c>
      <c r="K20" s="154">
        <v>6.4790000000000001</v>
      </c>
      <c r="L20" s="154">
        <v>7.7</v>
      </c>
      <c r="M20" s="154">
        <v>7.7</v>
      </c>
      <c r="N20" s="154">
        <v>7.7</v>
      </c>
      <c r="O20" s="154">
        <v>7.7</v>
      </c>
      <c r="P20" s="154">
        <v>552.16</v>
      </c>
      <c r="Q20" s="154">
        <v>554</v>
      </c>
      <c r="R20" s="154">
        <v>8</v>
      </c>
      <c r="S20" s="154">
        <v>9</v>
      </c>
      <c r="T20" s="154">
        <v>783.41686000000004</v>
      </c>
      <c r="U20" s="154">
        <v>812.78899999999999</v>
      </c>
      <c r="V20" s="154">
        <v>812.78899999999999</v>
      </c>
      <c r="W20" s="154">
        <v>1.36694</v>
      </c>
      <c r="X20" s="154">
        <v>225</v>
      </c>
      <c r="Y20" s="154">
        <v>880.30499999999995</v>
      </c>
      <c r="Z20" s="154">
        <v>4.1849999999999996</v>
      </c>
      <c r="AA20" s="154">
        <v>5.4160000000000004</v>
      </c>
      <c r="AB20" s="154">
        <v>470.25200000000001</v>
      </c>
      <c r="AC20" s="154">
        <v>400.02499999999998</v>
      </c>
      <c r="AD20" s="154">
        <v>894.51700000000005</v>
      </c>
      <c r="AE20" s="154">
        <v>7.0890000000000004</v>
      </c>
      <c r="AF20" s="154">
        <v>6.93</v>
      </c>
      <c r="AG20" s="154">
        <v>336.03593000000001</v>
      </c>
      <c r="AH20" s="154">
        <v>0</v>
      </c>
      <c r="AI20" s="154">
        <v>320.03422</v>
      </c>
      <c r="AJ20" s="154">
        <v>0</v>
      </c>
      <c r="AK20" s="154">
        <v>320.03422</v>
      </c>
      <c r="AL20" s="154">
        <v>269.01602000000003</v>
      </c>
      <c r="AM20" s="154">
        <v>281.24401999999998</v>
      </c>
      <c r="AN20" s="154">
        <v>304.03251</v>
      </c>
      <c r="AO20" s="154">
        <v>320.03422</v>
      </c>
      <c r="AP20" s="154">
        <v>226</v>
      </c>
      <c r="AQ20" s="154">
        <v>153.52799999999999</v>
      </c>
    </row>
    <row r="21" spans="1:43" ht="24" customHeight="1" x14ac:dyDescent="0.3">
      <c r="A21" s="16" t="s">
        <v>55</v>
      </c>
      <c r="B21" s="16" t="s">
        <v>862</v>
      </c>
      <c r="C21" s="154">
        <v>13</v>
      </c>
      <c r="D21" s="154">
        <v>12.7</v>
      </c>
      <c r="E21" s="154">
        <v>11.52</v>
      </c>
      <c r="F21" s="154">
        <v>23.46</v>
      </c>
      <c r="G21" s="154">
        <v>18.872499999999999</v>
      </c>
      <c r="H21" s="154">
        <v>35.942999999999998</v>
      </c>
      <c r="I21" s="154">
        <v>6.3</v>
      </c>
      <c r="J21" s="154">
        <v>8.8000000000000007</v>
      </c>
      <c r="K21" s="154">
        <v>6.48</v>
      </c>
      <c r="L21" s="154">
        <v>7.36</v>
      </c>
      <c r="M21" s="154">
        <v>7.36</v>
      </c>
      <c r="N21" s="154">
        <v>7.36</v>
      </c>
      <c r="O21" s="154">
        <v>7.36</v>
      </c>
      <c r="P21" s="154">
        <v>843.1</v>
      </c>
      <c r="Q21" s="154">
        <v>875.64</v>
      </c>
      <c r="R21" s="154">
        <v>9</v>
      </c>
      <c r="S21" s="154">
        <v>9</v>
      </c>
      <c r="T21" s="154">
        <v>957.57564000000002</v>
      </c>
      <c r="U21" s="154">
        <v>951.01900000000001</v>
      </c>
      <c r="V21" s="154">
        <v>951.01900000000001</v>
      </c>
      <c r="W21" s="154">
        <v>26.233899999999998</v>
      </c>
      <c r="X21" s="154">
        <v>369</v>
      </c>
      <c r="Y21" s="154">
        <v>963.54700000000003</v>
      </c>
      <c r="Z21" s="154">
        <v>3.1160000000000001</v>
      </c>
      <c r="AA21" s="154">
        <v>5.2930000000000001</v>
      </c>
      <c r="AB21" s="154">
        <v>800.61</v>
      </c>
      <c r="AC21" s="154">
        <v>739.50099999999998</v>
      </c>
      <c r="AD21" s="154">
        <v>985.93200000000002</v>
      </c>
      <c r="AE21" s="154">
        <v>7.1870000000000003</v>
      </c>
      <c r="AF21" s="154">
        <v>7.15</v>
      </c>
      <c r="AG21" s="154">
        <v>336.03593000000001</v>
      </c>
      <c r="AH21" s="154">
        <v>0</v>
      </c>
      <c r="AI21" s="154">
        <v>320.03422</v>
      </c>
      <c r="AJ21" s="154">
        <v>0</v>
      </c>
      <c r="AK21" s="154">
        <v>320.03422</v>
      </c>
      <c r="AL21" s="154">
        <v>269.01602000000003</v>
      </c>
      <c r="AM21" s="154">
        <v>281.24401999999998</v>
      </c>
      <c r="AN21" s="154">
        <v>304.03251</v>
      </c>
      <c r="AO21" s="154">
        <v>320.03422</v>
      </c>
      <c r="AP21" s="154">
        <v>375</v>
      </c>
      <c r="AQ21" s="154">
        <v>749.17049999999995</v>
      </c>
    </row>
    <row r="22" spans="1:43" ht="24" customHeight="1" x14ac:dyDescent="0.3">
      <c r="A22" s="16" t="s">
        <v>55</v>
      </c>
      <c r="B22" s="16" t="s">
        <v>863</v>
      </c>
      <c r="C22" s="154">
        <v>6</v>
      </c>
      <c r="D22" s="154">
        <v>12.71</v>
      </c>
      <c r="E22" s="154">
        <v>12.31</v>
      </c>
      <c r="F22" s="154">
        <v>23.39</v>
      </c>
      <c r="G22" s="154">
        <v>18.872499999999999</v>
      </c>
      <c r="H22" s="154">
        <v>50.801000000000002</v>
      </c>
      <c r="I22" s="154">
        <v>6.5</v>
      </c>
      <c r="J22" s="154">
        <v>8.8000000000000007</v>
      </c>
      <c r="K22" s="154">
        <v>6.8150000000000004</v>
      </c>
      <c r="L22" s="154">
        <v>6.87</v>
      </c>
      <c r="M22" s="154">
        <v>6.87</v>
      </c>
      <c r="N22" s="154">
        <v>6.87</v>
      </c>
      <c r="O22" s="154">
        <v>6.87</v>
      </c>
      <c r="P22" s="154">
        <v>1018.72</v>
      </c>
      <c r="Q22" s="154">
        <v>1014.55</v>
      </c>
      <c r="R22" s="154">
        <v>9</v>
      </c>
      <c r="S22" s="154">
        <v>9</v>
      </c>
      <c r="T22" s="154">
        <v>1009.3697</v>
      </c>
      <c r="U22" s="154">
        <v>1015.297</v>
      </c>
      <c r="V22" s="154">
        <v>1015.297</v>
      </c>
      <c r="W22" s="154">
        <v>75.044560000000004</v>
      </c>
      <c r="X22" s="154">
        <v>510</v>
      </c>
      <c r="Y22" s="154">
        <v>1023.044</v>
      </c>
      <c r="Z22" s="154">
        <v>3.109</v>
      </c>
      <c r="AA22" s="154">
        <v>4.8310000000000004</v>
      </c>
      <c r="AB22" s="154">
        <v>1019.629</v>
      </c>
      <c r="AC22" s="154">
        <v>990.92100000000005</v>
      </c>
      <c r="AD22" s="154">
        <v>1049.835</v>
      </c>
      <c r="AE22" s="154">
        <v>7.7850000000000001</v>
      </c>
      <c r="AF22" s="154">
        <v>6.97</v>
      </c>
      <c r="AG22" s="154">
        <v>336.03593000000001</v>
      </c>
      <c r="AH22" s="154">
        <v>0</v>
      </c>
      <c r="AI22" s="154">
        <v>320.03422</v>
      </c>
      <c r="AJ22" s="154">
        <v>0</v>
      </c>
      <c r="AK22" s="154">
        <v>320.03422</v>
      </c>
      <c r="AL22" s="154">
        <v>269.01602000000003</v>
      </c>
      <c r="AM22" s="154">
        <v>281.24401999999998</v>
      </c>
      <c r="AN22" s="154">
        <v>304.03251</v>
      </c>
      <c r="AO22" s="154">
        <v>320.03422</v>
      </c>
      <c r="AP22" s="154">
        <v>516</v>
      </c>
      <c r="AQ22" s="154">
        <v>1026.4295</v>
      </c>
    </row>
    <row r="23" spans="1:43" ht="24" customHeight="1" x14ac:dyDescent="0.3">
      <c r="A23" s="18" t="s">
        <v>55</v>
      </c>
      <c r="B23" s="18" t="s">
        <v>864</v>
      </c>
      <c r="C23" s="155">
        <v>6</v>
      </c>
      <c r="D23" s="155">
        <v>47.22</v>
      </c>
      <c r="E23" s="155">
        <v>12.47</v>
      </c>
      <c r="F23" s="155">
        <v>23.35</v>
      </c>
      <c r="G23" s="155">
        <v>18.872499999999999</v>
      </c>
      <c r="H23" s="155">
        <v>67.025999999999996</v>
      </c>
      <c r="I23" s="155">
        <v>6.9</v>
      </c>
      <c r="J23" s="155">
        <v>8.8000000000000007</v>
      </c>
      <c r="K23" s="155">
        <v>7.9880000000000004</v>
      </c>
      <c r="L23" s="155">
        <v>7.9</v>
      </c>
      <c r="M23" s="155">
        <v>7.9</v>
      </c>
      <c r="N23" s="155">
        <v>7.9</v>
      </c>
      <c r="O23" s="155">
        <v>7.9</v>
      </c>
      <c r="P23" s="155">
        <v>1061.94</v>
      </c>
      <c r="Q23" s="155">
        <v>1064</v>
      </c>
      <c r="R23" s="155">
        <v>9</v>
      </c>
      <c r="S23" s="155">
        <v>9</v>
      </c>
      <c r="T23" s="155">
        <v>1009.43969</v>
      </c>
      <c r="U23" s="155">
        <v>1051.0050000000001</v>
      </c>
      <c r="V23" s="155">
        <v>1051.0050000000001</v>
      </c>
      <c r="W23" s="155">
        <v>261.26602000000003</v>
      </c>
      <c r="X23" s="155">
        <v>642</v>
      </c>
      <c r="Y23" s="155">
        <v>1054.1020000000001</v>
      </c>
      <c r="Z23" s="155">
        <v>2.6960000000000002</v>
      </c>
      <c r="AA23" s="155">
        <v>4.3250000000000002</v>
      </c>
      <c r="AB23" s="155">
        <v>1070.029</v>
      </c>
      <c r="AC23" s="155">
        <v>1036.4469999999999</v>
      </c>
      <c r="AD23" s="155">
        <v>1088.894</v>
      </c>
      <c r="AE23" s="155">
        <v>7.61</v>
      </c>
      <c r="AF23" s="155">
        <v>7.06</v>
      </c>
      <c r="AG23" s="155">
        <v>336.03593000000001</v>
      </c>
      <c r="AH23" s="155">
        <v>0</v>
      </c>
      <c r="AI23" s="155">
        <v>320.03422</v>
      </c>
      <c r="AJ23" s="155">
        <v>0</v>
      </c>
      <c r="AK23" s="155">
        <v>320.03422</v>
      </c>
      <c r="AL23" s="155">
        <v>269.01602000000003</v>
      </c>
      <c r="AM23" s="155">
        <v>281.24401999999998</v>
      </c>
      <c r="AN23" s="155">
        <v>304.03251</v>
      </c>
      <c r="AO23" s="155">
        <v>320.03422</v>
      </c>
      <c r="AP23" s="155">
        <v>655</v>
      </c>
      <c r="AQ23" s="155">
        <v>1062.741</v>
      </c>
    </row>
    <row r="24" spans="1:43" ht="24" customHeight="1" x14ac:dyDescent="0.3">
      <c r="A24" s="13" t="s">
        <v>55</v>
      </c>
      <c r="B24" s="13" t="s">
        <v>865</v>
      </c>
      <c r="C24" s="153">
        <v>6</v>
      </c>
      <c r="D24" s="153">
        <v>49.29</v>
      </c>
      <c r="E24" s="153">
        <v>13.49</v>
      </c>
      <c r="F24" s="153">
        <v>23.99</v>
      </c>
      <c r="G24" s="153">
        <v>19.025359999999999</v>
      </c>
      <c r="H24" s="153">
        <v>530.90899999999999</v>
      </c>
      <c r="I24" s="153">
        <v>6.5</v>
      </c>
      <c r="J24" s="153">
        <v>8.5</v>
      </c>
      <c r="K24" s="153">
        <v>7.8010000000000002</v>
      </c>
      <c r="L24" s="153">
        <v>8.14</v>
      </c>
      <c r="M24" s="153">
        <v>8.14</v>
      </c>
      <c r="N24" s="153">
        <v>8.14</v>
      </c>
      <c r="O24" s="153">
        <v>8.14</v>
      </c>
      <c r="P24" s="153">
        <v>1092.55</v>
      </c>
      <c r="Q24" s="153">
        <v>1082.18</v>
      </c>
      <c r="R24" s="153">
        <v>9</v>
      </c>
      <c r="S24" s="153">
        <v>9</v>
      </c>
      <c r="T24" s="153">
        <v>1007.38648</v>
      </c>
      <c r="U24" s="153">
        <v>1066.722</v>
      </c>
      <c r="V24" s="153">
        <v>1066.722</v>
      </c>
      <c r="W24" s="153">
        <v>385.57438000000002</v>
      </c>
      <c r="X24" s="153">
        <v>778</v>
      </c>
      <c r="Y24" s="153">
        <v>1073.375</v>
      </c>
      <c r="Z24" s="153">
        <v>3.1339999999999999</v>
      </c>
      <c r="AA24" s="153">
        <v>3.9870000000000001</v>
      </c>
      <c r="AB24" s="153">
        <v>1104.7190000000001</v>
      </c>
      <c r="AC24" s="153">
        <v>1064.5609999999999</v>
      </c>
      <c r="AD24" s="153">
        <v>1112.4839999999999</v>
      </c>
      <c r="AE24" s="153">
        <v>7.7450000000000001</v>
      </c>
      <c r="AF24" s="153">
        <v>8.02</v>
      </c>
      <c r="AG24" s="153">
        <v>336.03593000000001</v>
      </c>
      <c r="AH24" s="153">
        <v>0</v>
      </c>
      <c r="AI24" s="153">
        <v>320.03422</v>
      </c>
      <c r="AJ24" s="153">
        <v>0</v>
      </c>
      <c r="AK24" s="153">
        <v>320.03422</v>
      </c>
      <c r="AL24" s="153">
        <v>269.01602000000003</v>
      </c>
      <c r="AM24" s="153">
        <v>281.24401999999998</v>
      </c>
      <c r="AN24" s="153">
        <v>304.03251</v>
      </c>
      <c r="AO24" s="153">
        <v>320.03422</v>
      </c>
      <c r="AP24" s="153">
        <v>789</v>
      </c>
      <c r="AQ24" s="153">
        <v>1082.2429999999999</v>
      </c>
    </row>
    <row r="25" spans="1:43" ht="24" customHeight="1" x14ac:dyDescent="0.3">
      <c r="A25" s="16" t="s">
        <v>55</v>
      </c>
      <c r="B25" s="16" t="s">
        <v>866</v>
      </c>
      <c r="C25" s="154">
        <v>6</v>
      </c>
      <c r="D25" s="154">
        <v>52.13</v>
      </c>
      <c r="E25" s="154">
        <v>12.6</v>
      </c>
      <c r="F25" s="154">
        <v>23.99</v>
      </c>
      <c r="G25" s="154">
        <v>19.025359999999999</v>
      </c>
      <c r="H25" s="154">
        <v>650.62099999999998</v>
      </c>
      <c r="I25" s="154">
        <v>7.4</v>
      </c>
      <c r="J25" s="154">
        <v>8.1</v>
      </c>
      <c r="K25" s="154">
        <v>8.2669999999999995</v>
      </c>
      <c r="L25" s="154">
        <v>7.93</v>
      </c>
      <c r="M25" s="154">
        <v>7.93</v>
      </c>
      <c r="N25" s="154">
        <v>7.93</v>
      </c>
      <c r="O25" s="154">
        <v>7.93</v>
      </c>
      <c r="P25" s="154">
        <v>1102.24</v>
      </c>
      <c r="Q25" s="154">
        <v>1104</v>
      </c>
      <c r="R25" s="154">
        <v>9</v>
      </c>
      <c r="S25" s="154">
        <v>8</v>
      </c>
      <c r="T25" s="154">
        <v>1009.49628</v>
      </c>
      <c r="U25" s="154">
        <v>1017.313</v>
      </c>
      <c r="V25" s="154">
        <v>1017.313</v>
      </c>
      <c r="W25" s="154">
        <v>510.13423</v>
      </c>
      <c r="X25" s="154">
        <v>886</v>
      </c>
      <c r="Y25" s="154">
        <v>1081.355</v>
      </c>
      <c r="Z25" s="154">
        <v>2.8820000000000001</v>
      </c>
      <c r="AA25" s="154">
        <v>3.5680000000000001</v>
      </c>
      <c r="AB25" s="154">
        <v>1127.9739999999999</v>
      </c>
      <c r="AC25" s="154">
        <v>1075.6859999999999</v>
      </c>
      <c r="AD25" s="154">
        <v>1122.5229999999999</v>
      </c>
      <c r="AE25" s="154">
        <v>8.0850000000000009</v>
      </c>
      <c r="AF25" s="154">
        <v>8.48</v>
      </c>
      <c r="AG25" s="154">
        <v>336.03593000000001</v>
      </c>
      <c r="AH25" s="154">
        <v>0</v>
      </c>
      <c r="AI25" s="154">
        <v>320.03422</v>
      </c>
      <c r="AJ25" s="154">
        <v>0</v>
      </c>
      <c r="AK25" s="154">
        <v>320.03422</v>
      </c>
      <c r="AL25" s="154">
        <v>269.01602000000003</v>
      </c>
      <c r="AM25" s="154">
        <v>281.24401999999998</v>
      </c>
      <c r="AN25" s="154">
        <v>304.03251</v>
      </c>
      <c r="AO25" s="154">
        <v>320.03422</v>
      </c>
      <c r="AP25" s="154">
        <v>847</v>
      </c>
      <c r="AQ25" s="154">
        <v>1091.3634999999999</v>
      </c>
    </row>
    <row r="26" spans="1:43" ht="24" customHeight="1" x14ac:dyDescent="0.3">
      <c r="A26" s="16" t="s">
        <v>55</v>
      </c>
      <c r="B26" s="16" t="s">
        <v>867</v>
      </c>
      <c r="C26" s="154">
        <v>7</v>
      </c>
      <c r="D26" s="154">
        <v>54.04</v>
      </c>
      <c r="E26" s="154">
        <v>11.09</v>
      </c>
      <c r="F26" s="154">
        <v>22.93</v>
      </c>
      <c r="G26" s="154">
        <v>19.025359999999999</v>
      </c>
      <c r="H26" s="154">
        <v>773.45600000000002</v>
      </c>
      <c r="I26" s="154">
        <v>7.4</v>
      </c>
      <c r="J26" s="154">
        <v>7.5</v>
      </c>
      <c r="K26" s="154">
        <v>9.8859999999999992</v>
      </c>
      <c r="L26" s="154">
        <v>8.65</v>
      </c>
      <c r="M26" s="154">
        <v>8.65</v>
      </c>
      <c r="N26" s="154">
        <v>8.65</v>
      </c>
      <c r="O26" s="154">
        <v>8.65</v>
      </c>
      <c r="P26" s="154">
        <v>1117.02</v>
      </c>
      <c r="Q26" s="154">
        <v>1140.3599999999999</v>
      </c>
      <c r="R26" s="154">
        <v>9</v>
      </c>
      <c r="S26" s="154">
        <v>8</v>
      </c>
      <c r="T26" s="154">
        <v>934.88315999999998</v>
      </c>
      <c r="U26" s="154">
        <v>1043.9069999999999</v>
      </c>
      <c r="V26" s="154">
        <v>1043.9069999999999</v>
      </c>
      <c r="W26" s="154">
        <v>629.24158</v>
      </c>
      <c r="X26" s="154">
        <v>967</v>
      </c>
      <c r="Y26" s="154">
        <v>1085.758</v>
      </c>
      <c r="Z26" s="154">
        <v>2.964</v>
      </c>
      <c r="AA26" s="154">
        <v>2.3410000000000002</v>
      </c>
      <c r="AB26" s="154">
        <v>1142.9369999999999</v>
      </c>
      <c r="AC26" s="154">
        <v>1083.6189999999999</v>
      </c>
      <c r="AD26" s="154">
        <v>1126.7639999999999</v>
      </c>
      <c r="AE26" s="154">
        <v>9.0470000000000006</v>
      </c>
      <c r="AF26" s="154">
        <v>9.3800000000000008</v>
      </c>
      <c r="AG26" s="154">
        <v>336.03593000000001</v>
      </c>
      <c r="AH26" s="154">
        <v>0</v>
      </c>
      <c r="AI26" s="154">
        <v>320.03422</v>
      </c>
      <c r="AJ26" s="154">
        <v>0</v>
      </c>
      <c r="AK26" s="154">
        <v>320.03422</v>
      </c>
      <c r="AL26" s="154">
        <v>269.01602000000003</v>
      </c>
      <c r="AM26" s="154">
        <v>281.24401999999998</v>
      </c>
      <c r="AN26" s="154">
        <v>304.03251</v>
      </c>
      <c r="AO26" s="154">
        <v>320.03422</v>
      </c>
      <c r="AP26" s="154">
        <v>955</v>
      </c>
      <c r="AQ26" s="154">
        <v>1097.3185000000001</v>
      </c>
    </row>
    <row r="27" spans="1:43" ht="24" customHeight="1" x14ac:dyDescent="0.3">
      <c r="A27" s="16" t="s">
        <v>55</v>
      </c>
      <c r="B27" s="16" t="s">
        <v>868</v>
      </c>
      <c r="C27" s="154">
        <v>7</v>
      </c>
      <c r="D27" s="154">
        <v>54.32</v>
      </c>
      <c r="E27" s="154">
        <v>12.82</v>
      </c>
      <c r="F27" s="154">
        <v>23.01</v>
      </c>
      <c r="G27" s="154">
        <v>19.025359999999999</v>
      </c>
      <c r="H27" s="154">
        <v>830.32899999999995</v>
      </c>
      <c r="I27" s="154">
        <v>8.1</v>
      </c>
      <c r="J27" s="154">
        <v>6.6</v>
      </c>
      <c r="K27" s="154">
        <v>10.403</v>
      </c>
      <c r="L27" s="154">
        <v>9.27</v>
      </c>
      <c r="M27" s="154">
        <v>9.27</v>
      </c>
      <c r="N27" s="154">
        <v>9.27</v>
      </c>
      <c r="O27" s="154">
        <v>9.27</v>
      </c>
      <c r="P27" s="154">
        <v>1118.17</v>
      </c>
      <c r="Q27" s="154">
        <v>1139.6400000000001</v>
      </c>
      <c r="R27" s="154">
        <v>9</v>
      </c>
      <c r="S27" s="154">
        <v>9</v>
      </c>
      <c r="T27" s="154">
        <v>914.22446000000002</v>
      </c>
      <c r="U27" s="154">
        <v>1067.751</v>
      </c>
      <c r="V27" s="154">
        <v>1067.751</v>
      </c>
      <c r="W27" s="154">
        <v>740.93516</v>
      </c>
      <c r="X27" s="154">
        <v>1038</v>
      </c>
      <c r="Y27" s="154">
        <v>1086.6469999999999</v>
      </c>
      <c r="Z27" s="154">
        <v>5.4</v>
      </c>
      <c r="AA27" s="154">
        <v>3.1789999999999998</v>
      </c>
      <c r="AB27" s="154">
        <v>1146.1980000000001</v>
      </c>
      <c r="AC27" s="154">
        <v>1088.1120000000001</v>
      </c>
      <c r="AD27" s="154">
        <v>1128.1489999999999</v>
      </c>
      <c r="AE27" s="154">
        <v>8.92</v>
      </c>
      <c r="AF27" s="154">
        <v>9.2899999999999991</v>
      </c>
      <c r="AG27" s="154">
        <v>336.03593000000001</v>
      </c>
      <c r="AH27" s="154">
        <v>0</v>
      </c>
      <c r="AI27" s="154">
        <v>320.03422</v>
      </c>
      <c r="AJ27" s="154">
        <v>0</v>
      </c>
      <c r="AK27" s="154">
        <v>320.03422</v>
      </c>
      <c r="AL27" s="154">
        <v>269.01602000000003</v>
      </c>
      <c r="AM27" s="154">
        <v>281.24401999999998</v>
      </c>
      <c r="AN27" s="154">
        <v>304.03251</v>
      </c>
      <c r="AO27" s="154">
        <v>320.03422</v>
      </c>
      <c r="AP27" s="154">
        <v>1077</v>
      </c>
      <c r="AQ27" s="154">
        <v>1099.3515</v>
      </c>
    </row>
    <row r="28" spans="1:43" ht="24" customHeight="1" x14ac:dyDescent="0.3">
      <c r="A28" s="16" t="s">
        <v>55</v>
      </c>
      <c r="B28" s="16" t="s">
        <v>869</v>
      </c>
      <c r="C28" s="154">
        <v>7</v>
      </c>
      <c r="D28" s="154">
        <v>55.24</v>
      </c>
      <c r="E28" s="154">
        <v>12.33</v>
      </c>
      <c r="F28" s="154">
        <v>23.41</v>
      </c>
      <c r="G28" s="154">
        <v>19.025359999999999</v>
      </c>
      <c r="H28" s="154">
        <v>926.6</v>
      </c>
      <c r="I28" s="154">
        <v>8.4</v>
      </c>
      <c r="J28" s="154">
        <v>5.9</v>
      </c>
      <c r="K28" s="154">
        <v>9.9969999999999999</v>
      </c>
      <c r="L28" s="154">
        <v>9.75</v>
      </c>
      <c r="M28" s="154">
        <v>9.75</v>
      </c>
      <c r="N28" s="154">
        <v>9.75</v>
      </c>
      <c r="O28" s="154">
        <v>9.75</v>
      </c>
      <c r="P28" s="154">
        <v>1081.24</v>
      </c>
      <c r="Q28" s="154">
        <v>1124.3599999999999</v>
      </c>
      <c r="R28" s="154">
        <v>9</v>
      </c>
      <c r="S28" s="154">
        <v>8</v>
      </c>
      <c r="T28" s="154">
        <v>914.77916000000005</v>
      </c>
      <c r="U28" s="154">
        <v>1078.6300000000001</v>
      </c>
      <c r="V28" s="154">
        <v>1078.6300000000001</v>
      </c>
      <c r="W28" s="154">
        <v>827.74446</v>
      </c>
      <c r="X28" s="154">
        <v>1129</v>
      </c>
      <c r="Y28" s="154">
        <v>1086.4380000000001</v>
      </c>
      <c r="Z28" s="154">
        <v>4.5540000000000003</v>
      </c>
      <c r="AA28" s="154">
        <v>3.3319999999999999</v>
      </c>
      <c r="AB28" s="154">
        <v>1152.394</v>
      </c>
      <c r="AC28" s="154">
        <v>1088.7950000000001</v>
      </c>
      <c r="AD28" s="154">
        <v>1125.027</v>
      </c>
      <c r="AE28" s="154">
        <v>8.9649999999999999</v>
      </c>
      <c r="AF28" s="154">
        <v>9.42</v>
      </c>
      <c r="AG28" s="154">
        <v>336.03593000000001</v>
      </c>
      <c r="AH28" s="154">
        <v>0</v>
      </c>
      <c r="AI28" s="154">
        <v>320.03422</v>
      </c>
      <c r="AJ28" s="154">
        <v>0</v>
      </c>
      <c r="AK28" s="154">
        <v>320.03422</v>
      </c>
      <c r="AL28" s="154">
        <v>269.01602000000003</v>
      </c>
      <c r="AM28" s="154">
        <v>281.24401999999998</v>
      </c>
      <c r="AN28" s="154">
        <v>304.03251</v>
      </c>
      <c r="AO28" s="154">
        <v>320.03422</v>
      </c>
      <c r="AP28" s="154">
        <v>1090</v>
      </c>
      <c r="AQ28" s="154">
        <v>1097.8364999999999</v>
      </c>
    </row>
    <row r="29" spans="1:43" ht="24" customHeight="1" x14ac:dyDescent="0.3">
      <c r="A29" s="16" t="s">
        <v>55</v>
      </c>
      <c r="B29" s="16" t="s">
        <v>870</v>
      </c>
      <c r="C29" s="154">
        <v>7</v>
      </c>
      <c r="D29" s="154">
        <v>55.24</v>
      </c>
      <c r="E29" s="154">
        <v>12.45</v>
      </c>
      <c r="F29" s="154">
        <v>23.48</v>
      </c>
      <c r="G29" s="154">
        <v>19.025359999999999</v>
      </c>
      <c r="H29" s="154">
        <v>939.73699999999997</v>
      </c>
      <c r="I29" s="154">
        <v>8.9</v>
      </c>
      <c r="J29" s="154">
        <v>7.5</v>
      </c>
      <c r="K29" s="154">
        <v>11.868</v>
      </c>
      <c r="L29" s="154">
        <v>9.51</v>
      </c>
      <c r="M29" s="154">
        <v>9.51</v>
      </c>
      <c r="N29" s="154">
        <v>9.51</v>
      </c>
      <c r="O29" s="154">
        <v>9.51</v>
      </c>
      <c r="P29" s="154">
        <v>1120.69</v>
      </c>
      <c r="Q29" s="154">
        <v>1077.82</v>
      </c>
      <c r="R29" s="154">
        <v>9</v>
      </c>
      <c r="S29" s="154">
        <v>9</v>
      </c>
      <c r="T29" s="154">
        <v>913.44470999999999</v>
      </c>
      <c r="U29" s="154">
        <v>1063.644</v>
      </c>
      <c r="V29" s="154">
        <v>1063.644</v>
      </c>
      <c r="W29" s="154">
        <v>917.88476000000003</v>
      </c>
      <c r="X29" s="154">
        <v>1180</v>
      </c>
      <c r="Y29" s="154">
        <v>1085.1849999999999</v>
      </c>
      <c r="Z29" s="154">
        <v>4.3250000000000002</v>
      </c>
      <c r="AA29" s="154">
        <v>4.4909999999999997</v>
      </c>
      <c r="AB29" s="154">
        <v>1129.2560000000001</v>
      </c>
      <c r="AC29" s="154">
        <v>1066.29</v>
      </c>
      <c r="AD29" s="154">
        <v>1123.3879999999999</v>
      </c>
      <c r="AE29" s="154">
        <v>8.6270000000000007</v>
      </c>
      <c r="AF29" s="154">
        <v>9.3699999999999992</v>
      </c>
      <c r="AG29" s="154">
        <v>336.03593000000001</v>
      </c>
      <c r="AH29" s="154">
        <v>0</v>
      </c>
      <c r="AI29" s="154">
        <v>320.03422</v>
      </c>
      <c r="AJ29" s="154">
        <v>0</v>
      </c>
      <c r="AK29" s="154">
        <v>320.03422</v>
      </c>
      <c r="AL29" s="154">
        <v>269.01602000000003</v>
      </c>
      <c r="AM29" s="154">
        <v>281.24401999999998</v>
      </c>
      <c r="AN29" s="154">
        <v>304.03251</v>
      </c>
      <c r="AO29" s="154">
        <v>320.03422</v>
      </c>
      <c r="AP29" s="154">
        <v>1137</v>
      </c>
      <c r="AQ29" s="154">
        <v>1096.6505</v>
      </c>
    </row>
    <row r="30" spans="1:43" ht="24" customHeight="1" x14ac:dyDescent="0.3">
      <c r="A30" s="16" t="s">
        <v>55</v>
      </c>
      <c r="B30" s="16" t="s">
        <v>871</v>
      </c>
      <c r="C30" s="154">
        <v>7</v>
      </c>
      <c r="D30" s="154">
        <v>55.25</v>
      </c>
      <c r="E30" s="154">
        <v>13.45</v>
      </c>
      <c r="F30" s="154">
        <v>23.46</v>
      </c>
      <c r="G30" s="154">
        <v>19.025359999999999</v>
      </c>
      <c r="H30" s="154">
        <v>954.7</v>
      </c>
      <c r="I30" s="154">
        <v>9.1</v>
      </c>
      <c r="J30" s="154">
        <v>8.1</v>
      </c>
      <c r="K30" s="154">
        <v>12.042</v>
      </c>
      <c r="L30" s="154">
        <v>9.74</v>
      </c>
      <c r="M30" s="154">
        <v>9.74</v>
      </c>
      <c r="N30" s="154">
        <v>9.74</v>
      </c>
      <c r="O30" s="154">
        <v>9.74</v>
      </c>
      <c r="P30" s="154">
        <v>1145.18</v>
      </c>
      <c r="Q30" s="154">
        <v>1118.55</v>
      </c>
      <c r="R30" s="154">
        <v>9</v>
      </c>
      <c r="S30" s="154">
        <v>9</v>
      </c>
      <c r="T30" s="154">
        <v>913.26422000000002</v>
      </c>
      <c r="U30" s="154">
        <v>1091.3689999999999</v>
      </c>
      <c r="V30" s="154">
        <v>1091.3689999999999</v>
      </c>
      <c r="W30" s="154">
        <v>978.92503999999997</v>
      </c>
      <c r="X30" s="154">
        <v>1197</v>
      </c>
      <c r="Y30" s="154">
        <v>1078.433</v>
      </c>
      <c r="Z30" s="154">
        <v>4.8760000000000003</v>
      </c>
      <c r="AA30" s="154">
        <v>4.492</v>
      </c>
      <c r="AB30" s="154">
        <v>1142.3150000000001</v>
      </c>
      <c r="AC30" s="154">
        <v>1081.5350000000001</v>
      </c>
      <c r="AD30" s="154">
        <v>1104.5899999999999</v>
      </c>
      <c r="AE30" s="154">
        <v>8.6869999999999994</v>
      </c>
      <c r="AF30" s="154">
        <v>10.16</v>
      </c>
      <c r="AG30" s="154">
        <v>336.03593000000001</v>
      </c>
      <c r="AH30" s="154">
        <v>0</v>
      </c>
      <c r="AI30" s="154">
        <v>320.03422</v>
      </c>
      <c r="AJ30" s="154">
        <v>0</v>
      </c>
      <c r="AK30" s="154">
        <v>320.03422</v>
      </c>
      <c r="AL30" s="154">
        <v>269.01602000000003</v>
      </c>
      <c r="AM30" s="154">
        <v>281.24401999999998</v>
      </c>
      <c r="AN30" s="154">
        <v>304.03251</v>
      </c>
      <c r="AO30" s="154">
        <v>320.03422</v>
      </c>
      <c r="AP30" s="154">
        <v>1183</v>
      </c>
      <c r="AQ30" s="154">
        <v>1095.8989999999999</v>
      </c>
    </row>
    <row r="31" spans="1:43" ht="24" customHeight="1" x14ac:dyDescent="0.3">
      <c r="A31" s="18" t="s">
        <v>55</v>
      </c>
      <c r="B31" s="18" t="s">
        <v>872</v>
      </c>
      <c r="C31" s="155">
        <v>7</v>
      </c>
      <c r="D31" s="155">
        <v>55.24</v>
      </c>
      <c r="E31" s="155">
        <v>12.64</v>
      </c>
      <c r="F31" s="155">
        <v>23.4</v>
      </c>
      <c r="G31" s="155">
        <v>19.025359999999999</v>
      </c>
      <c r="H31" s="155">
        <v>975.40899999999999</v>
      </c>
      <c r="I31" s="155">
        <v>8.6</v>
      </c>
      <c r="J31" s="155">
        <v>7.8</v>
      </c>
      <c r="K31" s="155">
        <v>12.077</v>
      </c>
      <c r="L31" s="155">
        <v>10.1</v>
      </c>
      <c r="M31" s="155">
        <v>10.1</v>
      </c>
      <c r="N31" s="155">
        <v>10.1</v>
      </c>
      <c r="O31" s="155">
        <v>10.1</v>
      </c>
      <c r="P31" s="155">
        <v>1140.21</v>
      </c>
      <c r="Q31" s="155">
        <v>1134.55</v>
      </c>
      <c r="R31" s="155">
        <v>10</v>
      </c>
      <c r="S31" s="155">
        <v>9</v>
      </c>
      <c r="T31" s="155">
        <v>914.80700000000002</v>
      </c>
      <c r="U31" s="155">
        <v>1090.595</v>
      </c>
      <c r="V31" s="155">
        <v>1090.595</v>
      </c>
      <c r="W31" s="155">
        <v>1014.11338</v>
      </c>
      <c r="X31" s="155">
        <v>1189</v>
      </c>
      <c r="Y31" s="155">
        <v>1102.3050000000001</v>
      </c>
      <c r="Z31" s="155">
        <v>6.492</v>
      </c>
      <c r="AA31" s="155">
        <v>4.9279999999999999</v>
      </c>
      <c r="AB31" s="155">
        <v>1150.546</v>
      </c>
      <c r="AC31" s="155">
        <v>1086.211</v>
      </c>
      <c r="AD31" s="155">
        <v>1130.3489999999999</v>
      </c>
      <c r="AE31" s="155">
        <v>9.625</v>
      </c>
      <c r="AF31" s="155">
        <v>9.7899999999999991</v>
      </c>
      <c r="AG31" s="155">
        <v>336.03593000000001</v>
      </c>
      <c r="AH31" s="155">
        <v>0</v>
      </c>
      <c r="AI31" s="155">
        <v>320.03422</v>
      </c>
      <c r="AJ31" s="155">
        <v>0</v>
      </c>
      <c r="AK31" s="155">
        <v>320.03422</v>
      </c>
      <c r="AL31" s="155">
        <v>269.01602000000003</v>
      </c>
      <c r="AM31" s="155">
        <v>281.24401999999998</v>
      </c>
      <c r="AN31" s="155">
        <v>304.03251</v>
      </c>
      <c r="AO31" s="155">
        <v>320.03422</v>
      </c>
      <c r="AP31" s="155">
        <v>1148</v>
      </c>
      <c r="AQ31" s="155">
        <v>1091.4760000000001</v>
      </c>
    </row>
    <row r="32" spans="1:43" ht="24" customHeight="1" x14ac:dyDescent="0.3">
      <c r="A32" s="13" t="s">
        <v>55</v>
      </c>
      <c r="B32" s="13" t="s">
        <v>873</v>
      </c>
      <c r="C32" s="153">
        <v>7</v>
      </c>
      <c r="D32" s="153">
        <v>55.25</v>
      </c>
      <c r="E32" s="153">
        <v>11.48</v>
      </c>
      <c r="F32" s="153">
        <v>23.47</v>
      </c>
      <c r="G32" s="153">
        <v>19.025359999999999</v>
      </c>
      <c r="H32" s="153">
        <v>966.13699999999994</v>
      </c>
      <c r="I32" s="153">
        <v>8.9</v>
      </c>
      <c r="J32" s="153">
        <v>7.8</v>
      </c>
      <c r="K32" s="153">
        <v>10.768000000000001</v>
      </c>
      <c r="L32" s="153">
        <v>9.93</v>
      </c>
      <c r="M32" s="153">
        <v>9.93</v>
      </c>
      <c r="N32" s="153">
        <v>9.93</v>
      </c>
      <c r="O32" s="153">
        <v>9.93</v>
      </c>
      <c r="P32" s="153">
        <v>1084.17</v>
      </c>
      <c r="Q32" s="153">
        <v>1142.55</v>
      </c>
      <c r="R32" s="153">
        <v>9</v>
      </c>
      <c r="S32" s="153">
        <v>9</v>
      </c>
      <c r="T32" s="153">
        <v>919.39680999999996</v>
      </c>
      <c r="U32" s="153">
        <v>1098.693</v>
      </c>
      <c r="V32" s="153">
        <v>1098.693</v>
      </c>
      <c r="W32" s="153">
        <v>1028.3014900000001</v>
      </c>
      <c r="X32" s="153">
        <v>1158</v>
      </c>
      <c r="Y32" s="153">
        <v>1084.471</v>
      </c>
      <c r="Z32" s="153">
        <v>7.069</v>
      </c>
      <c r="AA32" s="153">
        <v>5.9450000000000003</v>
      </c>
      <c r="AB32" s="153">
        <v>1136.797</v>
      </c>
      <c r="AC32" s="153">
        <v>1082.9780000000001</v>
      </c>
      <c r="AD32" s="153">
        <v>1108.0640000000001</v>
      </c>
      <c r="AE32" s="153">
        <v>9.5690000000000008</v>
      </c>
      <c r="AF32" s="153">
        <v>9.73</v>
      </c>
      <c r="AG32" s="153">
        <v>336.03593000000001</v>
      </c>
      <c r="AH32" s="153">
        <v>0</v>
      </c>
      <c r="AI32" s="153">
        <v>320.03422</v>
      </c>
      <c r="AJ32" s="153">
        <v>0</v>
      </c>
      <c r="AK32" s="153">
        <v>320.03422</v>
      </c>
      <c r="AL32" s="153">
        <v>269.01602000000003</v>
      </c>
      <c r="AM32" s="153">
        <v>281.24401999999998</v>
      </c>
      <c r="AN32" s="153">
        <v>304.03251</v>
      </c>
      <c r="AO32" s="153">
        <v>320.03422</v>
      </c>
      <c r="AP32" s="153">
        <v>1127</v>
      </c>
      <c r="AQ32" s="153">
        <v>1086.4494999999999</v>
      </c>
    </row>
    <row r="33" spans="1:43" ht="24" customHeight="1" x14ac:dyDescent="0.3">
      <c r="A33" s="16" t="s">
        <v>55</v>
      </c>
      <c r="B33" s="16" t="s">
        <v>874</v>
      </c>
      <c r="C33" s="154">
        <v>7</v>
      </c>
      <c r="D33" s="154">
        <v>55.23</v>
      </c>
      <c r="E33" s="154">
        <v>13.74</v>
      </c>
      <c r="F33" s="154">
        <v>23.42</v>
      </c>
      <c r="G33" s="154">
        <v>19.025359999999999</v>
      </c>
      <c r="H33" s="154">
        <v>906.39499999999998</v>
      </c>
      <c r="I33" s="154">
        <v>9.1</v>
      </c>
      <c r="J33" s="154">
        <v>8</v>
      </c>
      <c r="K33" s="154">
        <v>8.8740000000000006</v>
      </c>
      <c r="L33" s="154">
        <v>9.42</v>
      </c>
      <c r="M33" s="154">
        <v>9.42</v>
      </c>
      <c r="N33" s="154">
        <v>9.42</v>
      </c>
      <c r="O33" s="154">
        <v>9.42</v>
      </c>
      <c r="P33" s="154">
        <v>1135.24</v>
      </c>
      <c r="Q33" s="154">
        <v>1140.3599999999999</v>
      </c>
      <c r="R33" s="154">
        <v>10</v>
      </c>
      <c r="S33" s="154">
        <v>9</v>
      </c>
      <c r="T33" s="154">
        <v>932.73632999999995</v>
      </c>
      <c r="U33" s="154">
        <v>1103.0319999999999</v>
      </c>
      <c r="V33" s="154">
        <v>1103.0319999999999</v>
      </c>
      <c r="W33" s="154">
        <v>1020.02004</v>
      </c>
      <c r="X33" s="154">
        <v>1115</v>
      </c>
      <c r="Y33" s="154">
        <v>1083.0250000000001</v>
      </c>
      <c r="Z33" s="154">
        <v>8.0869999999999997</v>
      </c>
      <c r="AA33" s="154">
        <v>6.8780000000000001</v>
      </c>
      <c r="AB33" s="154">
        <v>1153.4949999999999</v>
      </c>
      <c r="AC33" s="154">
        <v>1105.029</v>
      </c>
      <c r="AD33" s="154">
        <v>1108.213</v>
      </c>
      <c r="AE33" s="154">
        <v>9.3420000000000005</v>
      </c>
      <c r="AF33" s="154">
        <v>9.85</v>
      </c>
      <c r="AG33" s="154">
        <v>336.03593000000001</v>
      </c>
      <c r="AH33" s="154">
        <v>0</v>
      </c>
      <c r="AI33" s="154">
        <v>320.03422</v>
      </c>
      <c r="AJ33" s="154">
        <v>0</v>
      </c>
      <c r="AK33" s="154">
        <v>320.03422</v>
      </c>
      <c r="AL33" s="154">
        <v>269.01602000000003</v>
      </c>
      <c r="AM33" s="154">
        <v>281.24401999999998</v>
      </c>
      <c r="AN33" s="154">
        <v>304.03251</v>
      </c>
      <c r="AO33" s="154">
        <v>320.03422</v>
      </c>
      <c r="AP33" s="154">
        <v>1080</v>
      </c>
      <c r="AQ33" s="154">
        <v>1089.3254999999999</v>
      </c>
    </row>
    <row r="34" spans="1:43" ht="24" customHeight="1" x14ac:dyDescent="0.3">
      <c r="A34" s="16" t="s">
        <v>55</v>
      </c>
      <c r="B34" s="16" t="s">
        <v>875</v>
      </c>
      <c r="C34" s="154">
        <v>7</v>
      </c>
      <c r="D34" s="154">
        <v>55.24</v>
      </c>
      <c r="E34" s="154">
        <v>11.38</v>
      </c>
      <c r="F34" s="154">
        <v>23.44</v>
      </c>
      <c r="G34" s="154">
        <v>19.025359999999999</v>
      </c>
      <c r="H34" s="154">
        <v>849.07600000000002</v>
      </c>
      <c r="I34" s="154">
        <v>8.9</v>
      </c>
      <c r="J34" s="154">
        <v>7.6</v>
      </c>
      <c r="K34" s="154">
        <v>7.4119999999999999</v>
      </c>
      <c r="L34" s="154">
        <v>8.66</v>
      </c>
      <c r="M34" s="154">
        <v>8.66</v>
      </c>
      <c r="N34" s="154">
        <v>8.66</v>
      </c>
      <c r="O34" s="154">
        <v>8.66</v>
      </c>
      <c r="P34" s="154">
        <v>1117.3399999999999</v>
      </c>
      <c r="Q34" s="154">
        <v>1136</v>
      </c>
      <c r="R34" s="154">
        <v>9</v>
      </c>
      <c r="S34" s="154">
        <v>9</v>
      </c>
      <c r="T34" s="154">
        <v>967.63612999999998</v>
      </c>
      <c r="U34" s="154">
        <v>1086.6790000000001</v>
      </c>
      <c r="V34" s="154">
        <v>1086.6790000000001</v>
      </c>
      <c r="W34" s="154">
        <v>1006.83443</v>
      </c>
      <c r="X34" s="154">
        <v>1046</v>
      </c>
      <c r="Y34" s="154">
        <v>1102.8679999999999</v>
      </c>
      <c r="Z34" s="154">
        <v>8.3580000000000005</v>
      </c>
      <c r="AA34" s="154">
        <v>7.782</v>
      </c>
      <c r="AB34" s="154">
        <v>1152.278</v>
      </c>
      <c r="AC34" s="154">
        <v>1099.1569999999999</v>
      </c>
      <c r="AD34" s="154">
        <v>1128.4829999999999</v>
      </c>
      <c r="AE34" s="154">
        <v>9.3580000000000005</v>
      </c>
      <c r="AF34" s="154">
        <v>9.8699999999999992</v>
      </c>
      <c r="AG34" s="154">
        <v>336.03593000000001</v>
      </c>
      <c r="AH34" s="154">
        <v>0</v>
      </c>
      <c r="AI34" s="154">
        <v>320.03422</v>
      </c>
      <c r="AJ34" s="154">
        <v>0</v>
      </c>
      <c r="AK34" s="154">
        <v>320.03422</v>
      </c>
      <c r="AL34" s="154">
        <v>269.01602000000003</v>
      </c>
      <c r="AM34" s="154">
        <v>281.24401999999998</v>
      </c>
      <c r="AN34" s="154">
        <v>304.03251</v>
      </c>
      <c r="AO34" s="154">
        <v>320.03422</v>
      </c>
      <c r="AP34" s="154">
        <v>1005</v>
      </c>
      <c r="AQ34" s="154">
        <v>1083.9459999999999</v>
      </c>
    </row>
    <row r="35" spans="1:43" ht="24" customHeight="1" x14ac:dyDescent="0.3">
      <c r="A35" s="16" t="s">
        <v>55</v>
      </c>
      <c r="B35" s="16" t="s">
        <v>876</v>
      </c>
      <c r="C35" s="154">
        <v>7</v>
      </c>
      <c r="D35" s="154">
        <v>55.25</v>
      </c>
      <c r="E35" s="154">
        <v>11.66</v>
      </c>
      <c r="F35" s="154">
        <v>23.4</v>
      </c>
      <c r="G35" s="154">
        <v>19.025359999999999</v>
      </c>
      <c r="H35" s="154">
        <v>777.55</v>
      </c>
      <c r="I35" s="154">
        <v>8.6999999999999993</v>
      </c>
      <c r="J35" s="154">
        <v>7.5</v>
      </c>
      <c r="K35" s="154">
        <v>8.3949999999999996</v>
      </c>
      <c r="L35" s="154">
        <v>9.0399999999999991</v>
      </c>
      <c r="M35" s="154">
        <v>9.0399999999999991</v>
      </c>
      <c r="N35" s="154">
        <v>9.0399999999999991</v>
      </c>
      <c r="O35" s="154">
        <v>9.0399999999999991</v>
      </c>
      <c r="P35" s="154">
        <v>1122.31</v>
      </c>
      <c r="Q35" s="154">
        <v>1136</v>
      </c>
      <c r="R35" s="154">
        <v>10</v>
      </c>
      <c r="S35" s="154">
        <v>9</v>
      </c>
      <c r="T35" s="154">
        <v>1016.74783</v>
      </c>
      <c r="U35" s="154">
        <v>1088.9590000000001</v>
      </c>
      <c r="V35" s="154">
        <v>1088.9590000000001</v>
      </c>
      <c r="W35" s="154">
        <v>970.31361000000004</v>
      </c>
      <c r="X35" s="154">
        <v>959</v>
      </c>
      <c r="Y35" s="154">
        <v>1077.2070000000001</v>
      </c>
      <c r="Z35" s="154">
        <v>9.7029999999999994</v>
      </c>
      <c r="AA35" s="154">
        <v>8.3369999999999997</v>
      </c>
      <c r="AB35" s="154">
        <v>1117.4110000000001</v>
      </c>
      <c r="AC35" s="154">
        <v>1079.9739999999999</v>
      </c>
      <c r="AD35" s="154">
        <v>1100.153</v>
      </c>
      <c r="AE35" s="154">
        <v>9.1479999999999997</v>
      </c>
      <c r="AF35" s="154">
        <v>9.9700000000000006</v>
      </c>
      <c r="AG35" s="154">
        <v>336.03593000000001</v>
      </c>
      <c r="AH35" s="154">
        <v>0</v>
      </c>
      <c r="AI35" s="154">
        <v>320.03422</v>
      </c>
      <c r="AJ35" s="154">
        <v>0</v>
      </c>
      <c r="AK35" s="154">
        <v>320.03422</v>
      </c>
      <c r="AL35" s="154">
        <v>269.01602000000003</v>
      </c>
      <c r="AM35" s="154">
        <v>281.24401999999998</v>
      </c>
      <c r="AN35" s="154">
        <v>304.03251</v>
      </c>
      <c r="AO35" s="154">
        <v>320.03422</v>
      </c>
      <c r="AP35" s="154">
        <v>913</v>
      </c>
      <c r="AQ35" s="154">
        <v>1068.97</v>
      </c>
    </row>
    <row r="36" spans="1:43" ht="24" customHeight="1" x14ac:dyDescent="0.3">
      <c r="A36" s="16" t="s">
        <v>55</v>
      </c>
      <c r="B36" s="16" t="s">
        <v>877</v>
      </c>
      <c r="C36" s="154">
        <v>7</v>
      </c>
      <c r="D36" s="154">
        <v>55.24</v>
      </c>
      <c r="E36" s="154">
        <v>11.74</v>
      </c>
      <c r="F36" s="154">
        <v>23.4</v>
      </c>
      <c r="G36" s="154">
        <v>19.025359999999999</v>
      </c>
      <c r="H36" s="154">
        <v>680.86599999999999</v>
      </c>
      <c r="I36" s="154">
        <v>8.8000000000000007</v>
      </c>
      <c r="J36" s="154">
        <v>7</v>
      </c>
      <c r="K36" s="154">
        <v>9.7159999999999993</v>
      </c>
      <c r="L36" s="154">
        <v>9.3699999999999992</v>
      </c>
      <c r="M36" s="154">
        <v>9.3699999999999992</v>
      </c>
      <c r="N36" s="154">
        <v>9.3699999999999992</v>
      </c>
      <c r="O36" s="154">
        <v>9.3699999999999992</v>
      </c>
      <c r="P36" s="154">
        <v>1099.23</v>
      </c>
      <c r="Q36" s="154">
        <v>1118.55</v>
      </c>
      <c r="R36" s="154">
        <v>10</v>
      </c>
      <c r="S36" s="154">
        <v>9</v>
      </c>
      <c r="T36" s="154">
        <v>1087.20667</v>
      </c>
      <c r="U36" s="154">
        <v>1074.9110000000001</v>
      </c>
      <c r="V36" s="154">
        <v>1074.9110000000001</v>
      </c>
      <c r="W36" s="154">
        <v>913.81331</v>
      </c>
      <c r="X36" s="154">
        <v>850</v>
      </c>
      <c r="Y36" s="154">
        <v>1065.703</v>
      </c>
      <c r="Z36" s="154">
        <v>11.462</v>
      </c>
      <c r="AA36" s="154">
        <v>8.9529999999999994</v>
      </c>
      <c r="AB36" s="154">
        <v>1126.048</v>
      </c>
      <c r="AC36" s="154">
        <v>1089.491</v>
      </c>
      <c r="AD36" s="154">
        <v>1084.2080000000001</v>
      </c>
      <c r="AE36" s="154">
        <v>8.8949999999999996</v>
      </c>
      <c r="AF36" s="154">
        <v>10.01</v>
      </c>
      <c r="AG36" s="154">
        <v>336.03593000000001</v>
      </c>
      <c r="AH36" s="154">
        <v>0</v>
      </c>
      <c r="AI36" s="154">
        <v>320.03422</v>
      </c>
      <c r="AJ36" s="154">
        <v>0</v>
      </c>
      <c r="AK36" s="154">
        <v>320.03422</v>
      </c>
      <c r="AL36" s="154">
        <v>269.01602000000003</v>
      </c>
      <c r="AM36" s="154">
        <v>281.24401999999998</v>
      </c>
      <c r="AN36" s="154">
        <v>304.03251</v>
      </c>
      <c r="AO36" s="154">
        <v>320.03422</v>
      </c>
      <c r="AP36" s="154">
        <v>802</v>
      </c>
      <c r="AQ36" s="154">
        <v>1046.0574999999999</v>
      </c>
    </row>
    <row r="37" spans="1:43" ht="24" customHeight="1" x14ac:dyDescent="0.3">
      <c r="A37" s="16" t="s">
        <v>55</v>
      </c>
      <c r="B37" s="16" t="s">
        <v>878</v>
      </c>
      <c r="C37" s="154">
        <v>7</v>
      </c>
      <c r="D37" s="154">
        <v>55.2</v>
      </c>
      <c r="E37" s="154">
        <v>12.61</v>
      </c>
      <c r="F37" s="154">
        <v>23.4</v>
      </c>
      <c r="G37" s="154">
        <v>19.025359999999999</v>
      </c>
      <c r="H37" s="154">
        <v>563.54499999999996</v>
      </c>
      <c r="I37" s="154">
        <v>8.6999999999999993</v>
      </c>
      <c r="J37" s="154">
        <v>6.4</v>
      </c>
      <c r="K37" s="154">
        <v>11.074999999999999</v>
      </c>
      <c r="L37" s="154">
        <v>8.64</v>
      </c>
      <c r="M37" s="154">
        <v>8.64</v>
      </c>
      <c r="N37" s="154">
        <v>8.64</v>
      </c>
      <c r="O37" s="154">
        <v>8.64</v>
      </c>
      <c r="P37" s="154">
        <v>1078.1199999999999</v>
      </c>
      <c r="Q37" s="154">
        <v>1083.6400000000001</v>
      </c>
      <c r="R37" s="154">
        <v>10</v>
      </c>
      <c r="S37" s="154">
        <v>9</v>
      </c>
      <c r="T37" s="154">
        <v>1049.57158</v>
      </c>
      <c r="U37" s="154">
        <v>1028.511</v>
      </c>
      <c r="V37" s="154">
        <v>1028.511</v>
      </c>
      <c r="W37" s="154">
        <v>835.50678000000005</v>
      </c>
      <c r="X37" s="154">
        <v>724</v>
      </c>
      <c r="Y37" s="154">
        <v>1042.1890000000001</v>
      </c>
      <c r="Z37" s="154">
        <v>10.199</v>
      </c>
      <c r="AA37" s="154">
        <v>10.167999999999999</v>
      </c>
      <c r="AB37" s="154">
        <v>1102.9079999999999</v>
      </c>
      <c r="AC37" s="154">
        <v>1073.952</v>
      </c>
      <c r="AD37" s="154">
        <v>1050.046</v>
      </c>
      <c r="AE37" s="154">
        <v>9.0280000000000005</v>
      </c>
      <c r="AF37" s="154">
        <v>9.59</v>
      </c>
      <c r="AG37" s="154">
        <v>336.03593000000001</v>
      </c>
      <c r="AH37" s="154">
        <v>0</v>
      </c>
      <c r="AI37" s="154">
        <v>320.03422</v>
      </c>
      <c r="AJ37" s="154">
        <v>0</v>
      </c>
      <c r="AK37" s="154">
        <v>320.03422</v>
      </c>
      <c r="AL37" s="154">
        <v>269.01602000000003</v>
      </c>
      <c r="AM37" s="154">
        <v>281.24401999999998</v>
      </c>
      <c r="AN37" s="154">
        <v>304.03251</v>
      </c>
      <c r="AO37" s="154">
        <v>320.03422</v>
      </c>
      <c r="AP37" s="154">
        <v>677</v>
      </c>
      <c r="AQ37" s="154">
        <v>1009.0065</v>
      </c>
    </row>
    <row r="38" spans="1:43" ht="24" customHeight="1" x14ac:dyDescent="0.3">
      <c r="A38" s="16" t="s">
        <v>55</v>
      </c>
      <c r="B38" s="16" t="s">
        <v>879</v>
      </c>
      <c r="C38" s="154">
        <v>6</v>
      </c>
      <c r="D38" s="154">
        <v>55.21</v>
      </c>
      <c r="E38" s="154">
        <v>12.04</v>
      </c>
      <c r="F38" s="154">
        <v>23.35</v>
      </c>
      <c r="G38" s="154">
        <v>19.025359999999999</v>
      </c>
      <c r="H38" s="154">
        <v>456.39</v>
      </c>
      <c r="I38" s="154">
        <v>9.4</v>
      </c>
      <c r="J38" s="154">
        <v>5.8</v>
      </c>
      <c r="K38" s="154">
        <v>11.121</v>
      </c>
      <c r="L38" s="154">
        <v>8.3000000000000007</v>
      </c>
      <c r="M38" s="154">
        <v>8.3000000000000007</v>
      </c>
      <c r="N38" s="154">
        <v>8.3000000000000007</v>
      </c>
      <c r="O38" s="154">
        <v>8.3000000000000007</v>
      </c>
      <c r="P38" s="154">
        <v>1034.57</v>
      </c>
      <c r="Q38" s="154">
        <v>1056</v>
      </c>
      <c r="R38" s="154">
        <v>9</v>
      </c>
      <c r="S38" s="154">
        <v>9</v>
      </c>
      <c r="T38" s="154">
        <v>1008.69562</v>
      </c>
      <c r="U38" s="154">
        <v>995.82100000000003</v>
      </c>
      <c r="V38" s="154">
        <v>995.82100000000003</v>
      </c>
      <c r="W38" s="154">
        <v>748.17200000000003</v>
      </c>
      <c r="X38" s="154">
        <v>592</v>
      </c>
      <c r="Y38" s="154">
        <v>930.90099999999995</v>
      </c>
      <c r="Z38" s="154">
        <v>9.407</v>
      </c>
      <c r="AA38" s="154">
        <v>10.212999999999999</v>
      </c>
      <c r="AB38" s="154">
        <v>1011.924</v>
      </c>
      <c r="AC38" s="154">
        <v>998.36800000000005</v>
      </c>
      <c r="AD38" s="154">
        <v>934.72500000000002</v>
      </c>
      <c r="AE38" s="154">
        <v>8.9290000000000003</v>
      </c>
      <c r="AF38" s="154">
        <v>9.57</v>
      </c>
      <c r="AG38" s="154">
        <v>336.03593000000001</v>
      </c>
      <c r="AH38" s="154">
        <v>0</v>
      </c>
      <c r="AI38" s="154">
        <v>320.03422</v>
      </c>
      <c r="AJ38" s="154">
        <v>0</v>
      </c>
      <c r="AK38" s="154">
        <v>320.03422</v>
      </c>
      <c r="AL38" s="154">
        <v>269.01602000000003</v>
      </c>
      <c r="AM38" s="154">
        <v>281.24401999999998</v>
      </c>
      <c r="AN38" s="154">
        <v>304.03251</v>
      </c>
      <c r="AO38" s="154">
        <v>320.03422</v>
      </c>
      <c r="AP38" s="154">
        <v>548</v>
      </c>
      <c r="AQ38" s="154">
        <v>923.28750000000002</v>
      </c>
    </row>
    <row r="39" spans="1:43" ht="24" customHeight="1" x14ac:dyDescent="0.3">
      <c r="A39" s="18" t="s">
        <v>55</v>
      </c>
      <c r="B39" s="18" t="s">
        <v>880</v>
      </c>
      <c r="C39" s="155">
        <v>6</v>
      </c>
      <c r="D39" s="155">
        <v>55.19</v>
      </c>
      <c r="E39" s="155">
        <v>12.31</v>
      </c>
      <c r="F39" s="155">
        <v>23.52</v>
      </c>
      <c r="G39" s="155">
        <v>19.025359999999999</v>
      </c>
      <c r="H39" s="155">
        <v>412.26100000000002</v>
      </c>
      <c r="I39" s="155">
        <v>8.6999999999999993</v>
      </c>
      <c r="J39" s="155">
        <v>5.2</v>
      </c>
      <c r="K39" s="155">
        <v>10.823</v>
      </c>
      <c r="L39" s="155">
        <v>7.66</v>
      </c>
      <c r="M39" s="155">
        <v>7.66</v>
      </c>
      <c r="N39" s="155">
        <v>7.66</v>
      </c>
      <c r="O39" s="155">
        <v>7.66</v>
      </c>
      <c r="P39" s="155">
        <v>905.36</v>
      </c>
      <c r="Q39" s="155">
        <v>968</v>
      </c>
      <c r="R39" s="155">
        <v>9</v>
      </c>
      <c r="S39" s="155">
        <v>8</v>
      </c>
      <c r="T39" s="155">
        <v>898.53089</v>
      </c>
      <c r="U39" s="155">
        <v>891.88699999999994</v>
      </c>
      <c r="V39" s="155">
        <v>891.88699999999994</v>
      </c>
      <c r="W39" s="155">
        <v>667.79596000000004</v>
      </c>
      <c r="X39" s="155">
        <v>425</v>
      </c>
      <c r="Y39" s="155">
        <v>821.67399999999998</v>
      </c>
      <c r="Z39" s="155">
        <v>10.157</v>
      </c>
      <c r="AA39" s="155">
        <v>10.268000000000001</v>
      </c>
      <c r="AB39" s="155">
        <v>952.74</v>
      </c>
      <c r="AC39" s="155">
        <v>927.99199999999996</v>
      </c>
      <c r="AD39" s="155">
        <v>831.10900000000004</v>
      </c>
      <c r="AE39" s="155">
        <v>9.0370000000000008</v>
      </c>
      <c r="AF39" s="155">
        <v>9.9499999999999993</v>
      </c>
      <c r="AG39" s="155">
        <v>336.03593000000001</v>
      </c>
      <c r="AH39" s="155">
        <v>0</v>
      </c>
      <c r="AI39" s="155">
        <v>320.03422</v>
      </c>
      <c r="AJ39" s="155">
        <v>0</v>
      </c>
      <c r="AK39" s="155">
        <v>320.03422</v>
      </c>
      <c r="AL39" s="155">
        <v>269.01602000000003</v>
      </c>
      <c r="AM39" s="155">
        <v>281.24401999999998</v>
      </c>
      <c r="AN39" s="155">
        <v>304.03251</v>
      </c>
      <c r="AO39" s="155">
        <v>320.03422</v>
      </c>
      <c r="AP39" s="155">
        <v>404</v>
      </c>
      <c r="AQ39" s="155">
        <v>804.78099999999995</v>
      </c>
    </row>
    <row r="40" spans="1:43" ht="24" customHeight="1" x14ac:dyDescent="0.3">
      <c r="A40" s="13" t="s">
        <v>55</v>
      </c>
      <c r="B40" s="13" t="s">
        <v>881</v>
      </c>
      <c r="C40" s="153">
        <v>6</v>
      </c>
      <c r="D40" s="153">
        <v>55.19</v>
      </c>
      <c r="E40" s="153">
        <v>11.03</v>
      </c>
      <c r="F40" s="153">
        <v>23.44</v>
      </c>
      <c r="G40" s="153">
        <v>19.180299999999999</v>
      </c>
      <c r="H40" s="153">
        <v>189.357</v>
      </c>
      <c r="I40" s="153">
        <v>8.8000000000000007</v>
      </c>
      <c r="J40" s="153">
        <v>4.3</v>
      </c>
      <c r="K40" s="153">
        <v>10.874000000000001</v>
      </c>
      <c r="L40" s="153">
        <v>7.7</v>
      </c>
      <c r="M40" s="153">
        <v>7.7</v>
      </c>
      <c r="N40" s="153">
        <v>7.7</v>
      </c>
      <c r="O40" s="153">
        <v>7.7</v>
      </c>
      <c r="P40" s="153">
        <v>647.26</v>
      </c>
      <c r="Q40" s="153">
        <v>691.27</v>
      </c>
      <c r="R40" s="153">
        <v>3</v>
      </c>
      <c r="S40" s="153">
        <v>4</v>
      </c>
      <c r="T40" s="153">
        <v>570.92740000000003</v>
      </c>
      <c r="U40" s="153">
        <v>575.63699999999994</v>
      </c>
      <c r="V40" s="153">
        <v>575.63699999999994</v>
      </c>
      <c r="W40" s="153">
        <v>544.54079999999999</v>
      </c>
      <c r="X40" s="153">
        <v>298</v>
      </c>
      <c r="Y40" s="153">
        <v>653.44000000000005</v>
      </c>
      <c r="Z40" s="153">
        <v>10.41</v>
      </c>
      <c r="AA40" s="153">
        <v>10.74</v>
      </c>
      <c r="AB40" s="153">
        <v>736.48800000000006</v>
      </c>
      <c r="AC40" s="153">
        <v>743.00800000000004</v>
      </c>
      <c r="AD40" s="153">
        <v>633.50800000000004</v>
      </c>
      <c r="AE40" s="153">
        <v>9.3729999999999993</v>
      </c>
      <c r="AF40" s="153">
        <v>9.9499999999999993</v>
      </c>
      <c r="AG40" s="153">
        <v>336.03593000000001</v>
      </c>
      <c r="AH40" s="153">
        <v>0</v>
      </c>
      <c r="AI40" s="153">
        <v>320.03422</v>
      </c>
      <c r="AJ40" s="153">
        <v>0</v>
      </c>
      <c r="AK40" s="153">
        <v>320.03422</v>
      </c>
      <c r="AL40" s="153">
        <v>269.01602000000003</v>
      </c>
      <c r="AM40" s="153">
        <v>281.24401999999998</v>
      </c>
      <c r="AN40" s="153">
        <v>304.03251</v>
      </c>
      <c r="AO40" s="153">
        <v>320.03422</v>
      </c>
      <c r="AP40" s="153">
        <v>260</v>
      </c>
      <c r="AQ40" s="153">
        <v>532.37350000000004</v>
      </c>
    </row>
    <row r="41" spans="1:43" ht="24" customHeight="1" x14ac:dyDescent="0.3">
      <c r="A41" s="16" t="s">
        <v>55</v>
      </c>
      <c r="B41" s="16" t="s">
        <v>882</v>
      </c>
      <c r="C41" s="154">
        <v>6</v>
      </c>
      <c r="D41" s="154">
        <v>55.23</v>
      </c>
      <c r="E41" s="154">
        <v>13.75</v>
      </c>
      <c r="F41" s="154">
        <v>23.53</v>
      </c>
      <c r="G41" s="154">
        <v>19.180299999999999</v>
      </c>
      <c r="H41" s="154">
        <v>130.26900000000001</v>
      </c>
      <c r="I41" s="154">
        <v>8.8000000000000007</v>
      </c>
      <c r="J41" s="154">
        <v>5</v>
      </c>
      <c r="K41" s="154">
        <v>11.074</v>
      </c>
      <c r="L41" s="154">
        <v>7.82</v>
      </c>
      <c r="M41" s="154">
        <v>7.82</v>
      </c>
      <c r="N41" s="154">
        <v>7.82</v>
      </c>
      <c r="O41" s="154">
        <v>7.82</v>
      </c>
      <c r="P41" s="154">
        <v>323.7</v>
      </c>
      <c r="Q41" s="154">
        <v>347.82</v>
      </c>
      <c r="R41" s="154">
        <v>1</v>
      </c>
      <c r="S41" s="154">
        <v>1</v>
      </c>
      <c r="T41" s="154">
        <v>196.49499</v>
      </c>
      <c r="U41" s="154">
        <v>231.233</v>
      </c>
      <c r="V41" s="154">
        <v>231.233</v>
      </c>
      <c r="W41" s="154">
        <v>380.05403000000001</v>
      </c>
      <c r="X41" s="154">
        <v>152</v>
      </c>
      <c r="Y41" s="154">
        <v>275.25900000000001</v>
      </c>
      <c r="Z41" s="154">
        <v>8.1300000000000008</v>
      </c>
      <c r="AA41" s="154">
        <v>10.94</v>
      </c>
      <c r="AB41" s="154">
        <v>420.06599999999997</v>
      </c>
      <c r="AC41" s="154">
        <v>433.01299999999998</v>
      </c>
      <c r="AD41" s="154">
        <v>252.84</v>
      </c>
      <c r="AE41" s="154">
        <v>9.109</v>
      </c>
      <c r="AF41" s="154">
        <v>9.86</v>
      </c>
      <c r="AG41" s="154">
        <v>336.03593000000001</v>
      </c>
      <c r="AH41" s="154">
        <v>0</v>
      </c>
      <c r="AI41" s="154">
        <v>320.03422</v>
      </c>
      <c r="AJ41" s="154">
        <v>0</v>
      </c>
      <c r="AK41" s="154">
        <v>320.03422</v>
      </c>
      <c r="AL41" s="154">
        <v>269.01602000000003</v>
      </c>
      <c r="AM41" s="154">
        <v>281.24401999999998</v>
      </c>
      <c r="AN41" s="154">
        <v>304.03251</v>
      </c>
      <c r="AO41" s="154">
        <v>320.03422</v>
      </c>
      <c r="AP41" s="154">
        <v>125</v>
      </c>
      <c r="AQ41" s="154">
        <v>146.2175</v>
      </c>
    </row>
    <row r="42" spans="1:43" ht="24" customHeight="1" x14ac:dyDescent="0.3">
      <c r="A42" s="16" t="s">
        <v>55</v>
      </c>
      <c r="B42" s="16" t="s">
        <v>883</v>
      </c>
      <c r="C42" s="154">
        <v>7</v>
      </c>
      <c r="D42" s="154">
        <v>55.21</v>
      </c>
      <c r="E42" s="154">
        <v>12.65</v>
      </c>
      <c r="F42" s="154">
        <v>23.85</v>
      </c>
      <c r="G42" s="154">
        <v>19.180299999999999</v>
      </c>
      <c r="H42" s="154">
        <v>51.281999999999996</v>
      </c>
      <c r="I42" s="154">
        <v>8.6</v>
      </c>
      <c r="J42" s="154">
        <v>5.8</v>
      </c>
      <c r="K42" s="154">
        <v>11.12</v>
      </c>
      <c r="L42" s="154">
        <v>8.4</v>
      </c>
      <c r="M42" s="154">
        <v>8.4</v>
      </c>
      <c r="N42" s="154">
        <v>8.4</v>
      </c>
      <c r="O42" s="154">
        <v>8.4</v>
      </c>
      <c r="P42" s="154">
        <v>76.66</v>
      </c>
      <c r="Q42" s="154">
        <v>62.36</v>
      </c>
      <c r="R42" s="154">
        <v>4</v>
      </c>
      <c r="S42" s="154">
        <v>3</v>
      </c>
      <c r="T42" s="154">
        <v>8.71983</v>
      </c>
      <c r="U42" s="154">
        <v>11.885999999999999</v>
      </c>
      <c r="V42" s="154">
        <v>11.885999999999999</v>
      </c>
      <c r="W42" s="154">
        <v>251.32831999999999</v>
      </c>
      <c r="X42" s="154">
        <v>37</v>
      </c>
      <c r="Y42" s="154">
        <v>18.523</v>
      </c>
      <c r="Z42" s="154">
        <v>11.76</v>
      </c>
      <c r="AA42" s="154">
        <v>11.103</v>
      </c>
      <c r="AB42" s="154">
        <v>131.41200000000001</v>
      </c>
      <c r="AC42" s="154">
        <v>132.78</v>
      </c>
      <c r="AD42" s="154">
        <v>16.209</v>
      </c>
      <c r="AE42" s="154">
        <v>9.1050000000000004</v>
      </c>
      <c r="AF42" s="154">
        <v>10.58</v>
      </c>
      <c r="AG42" s="154">
        <v>336.03593000000001</v>
      </c>
      <c r="AH42" s="154">
        <v>0</v>
      </c>
      <c r="AI42" s="154">
        <v>320.03422</v>
      </c>
      <c r="AJ42" s="154">
        <v>0</v>
      </c>
      <c r="AK42" s="154">
        <v>320.03422</v>
      </c>
      <c r="AL42" s="154">
        <v>269.01602000000003</v>
      </c>
      <c r="AM42" s="154">
        <v>281.24401999999998</v>
      </c>
      <c r="AN42" s="154">
        <v>304.03251</v>
      </c>
      <c r="AO42" s="154">
        <v>320.03422</v>
      </c>
      <c r="AP42" s="154">
        <v>19</v>
      </c>
      <c r="AQ42" s="154">
        <v>3.5110000000000001</v>
      </c>
    </row>
    <row r="43" spans="1:43" ht="24" customHeight="1" x14ac:dyDescent="0.3">
      <c r="A43" s="16" t="s">
        <v>55</v>
      </c>
      <c r="B43" s="16" t="s">
        <v>884</v>
      </c>
      <c r="C43" s="154">
        <v>7</v>
      </c>
      <c r="D43" s="154">
        <v>55.25</v>
      </c>
      <c r="E43" s="154">
        <v>11.7</v>
      </c>
      <c r="F43" s="154">
        <v>23.98</v>
      </c>
      <c r="G43" s="154">
        <v>19.180299999999999</v>
      </c>
      <c r="H43" s="154">
        <v>11.006</v>
      </c>
      <c r="I43" s="154">
        <v>7.9</v>
      </c>
      <c r="J43" s="154">
        <v>5.8</v>
      </c>
      <c r="K43" s="154">
        <v>9.7230000000000008</v>
      </c>
      <c r="L43" s="154">
        <v>8.41</v>
      </c>
      <c r="M43" s="154">
        <v>8.41</v>
      </c>
      <c r="N43" s="154">
        <v>8.41</v>
      </c>
      <c r="O43" s="154">
        <v>8.41</v>
      </c>
      <c r="P43" s="154">
        <v>0</v>
      </c>
      <c r="Q43" s="154">
        <v>0</v>
      </c>
      <c r="R43" s="154">
        <v>7</v>
      </c>
      <c r="S43" s="154">
        <v>6</v>
      </c>
      <c r="T43" s="154">
        <v>0</v>
      </c>
      <c r="U43" s="154">
        <v>0</v>
      </c>
      <c r="V43" s="154">
        <v>0</v>
      </c>
      <c r="W43" s="154">
        <v>151.28083000000001</v>
      </c>
      <c r="X43" s="154">
        <v>0</v>
      </c>
      <c r="Y43" s="154">
        <v>0</v>
      </c>
      <c r="Z43" s="154">
        <v>9.4139999999999997</v>
      </c>
      <c r="AA43" s="154">
        <v>10.906000000000001</v>
      </c>
      <c r="AB43" s="154">
        <v>0.434</v>
      </c>
      <c r="AC43" s="154">
        <v>0</v>
      </c>
      <c r="AD43" s="154">
        <v>0</v>
      </c>
      <c r="AE43" s="154">
        <v>9.6530000000000005</v>
      </c>
      <c r="AF43" s="154">
        <v>10.97</v>
      </c>
      <c r="AG43" s="154">
        <v>336.03593000000001</v>
      </c>
      <c r="AH43" s="154">
        <v>0</v>
      </c>
      <c r="AI43" s="154">
        <v>320.03422</v>
      </c>
      <c r="AJ43" s="154">
        <v>0</v>
      </c>
      <c r="AK43" s="154">
        <v>320.03422</v>
      </c>
      <c r="AL43" s="154">
        <v>269.01602000000003</v>
      </c>
      <c r="AM43" s="154">
        <v>281.24401999999998</v>
      </c>
      <c r="AN43" s="154">
        <v>304.03251</v>
      </c>
      <c r="AO43" s="154">
        <v>320.03422</v>
      </c>
      <c r="AP43" s="154">
        <v>0</v>
      </c>
      <c r="AQ43" s="154">
        <v>6.4999999999999997E-3</v>
      </c>
    </row>
    <row r="44" spans="1:43" ht="24" customHeight="1" x14ac:dyDescent="0.3">
      <c r="A44" s="16" t="s">
        <v>55</v>
      </c>
      <c r="B44" s="16" t="s">
        <v>885</v>
      </c>
      <c r="C44" s="154">
        <v>15</v>
      </c>
      <c r="D44" s="154">
        <v>55.26</v>
      </c>
      <c r="E44" s="154">
        <v>12.5</v>
      </c>
      <c r="F44" s="154">
        <v>26.23</v>
      </c>
      <c r="G44" s="154">
        <v>19.180299999999999</v>
      </c>
      <c r="H44" s="154">
        <v>0.02</v>
      </c>
      <c r="I44" s="154">
        <v>7.7</v>
      </c>
      <c r="J44" s="154">
        <v>5.7</v>
      </c>
      <c r="K44" s="154">
        <v>8.3030000000000008</v>
      </c>
      <c r="L44" s="154">
        <v>8.75</v>
      </c>
      <c r="M44" s="154">
        <v>8.75</v>
      </c>
      <c r="N44" s="154">
        <v>8.75</v>
      </c>
      <c r="O44" s="154">
        <v>8.75</v>
      </c>
      <c r="P44" s="154">
        <v>0</v>
      </c>
      <c r="Q44" s="154">
        <v>0</v>
      </c>
      <c r="R44" s="154">
        <v>7</v>
      </c>
      <c r="S44" s="154">
        <v>5</v>
      </c>
      <c r="T44" s="154">
        <v>0</v>
      </c>
      <c r="U44" s="154">
        <v>0</v>
      </c>
      <c r="V44" s="154">
        <v>0</v>
      </c>
      <c r="W44" s="154">
        <v>67.394930000000002</v>
      </c>
      <c r="X44" s="154">
        <v>0</v>
      </c>
      <c r="Y44" s="154">
        <v>0</v>
      </c>
      <c r="Z44" s="154">
        <v>10.481999999999999</v>
      </c>
      <c r="AA44" s="154">
        <v>11.2</v>
      </c>
      <c r="AB44" s="154">
        <v>0</v>
      </c>
      <c r="AC44" s="154">
        <v>0</v>
      </c>
      <c r="AD44" s="154">
        <v>0</v>
      </c>
      <c r="AE44" s="154">
        <v>10.042999999999999</v>
      </c>
      <c r="AF44" s="154">
        <v>11.13</v>
      </c>
      <c r="AG44" s="154">
        <v>336.03593000000001</v>
      </c>
      <c r="AH44" s="154">
        <v>0</v>
      </c>
      <c r="AI44" s="154">
        <v>320.03422</v>
      </c>
      <c r="AJ44" s="154">
        <v>0</v>
      </c>
      <c r="AK44" s="154">
        <v>320.03422</v>
      </c>
      <c r="AL44" s="154">
        <v>269.01602000000003</v>
      </c>
      <c r="AM44" s="154">
        <v>281.24401999999998</v>
      </c>
      <c r="AN44" s="154">
        <v>304.03251</v>
      </c>
      <c r="AO44" s="154">
        <v>320.03422</v>
      </c>
      <c r="AP44" s="154">
        <v>0</v>
      </c>
      <c r="AQ44" s="154">
        <v>2.8000000000000001E-2</v>
      </c>
    </row>
    <row r="45" spans="1:43" ht="24" customHeight="1" x14ac:dyDescent="0.3">
      <c r="A45" s="16" t="s">
        <v>55</v>
      </c>
      <c r="B45" s="16" t="s">
        <v>886</v>
      </c>
      <c r="C45" s="154">
        <v>15</v>
      </c>
      <c r="D45" s="154">
        <v>55.24</v>
      </c>
      <c r="E45" s="154">
        <v>12.72</v>
      </c>
      <c r="F45" s="154">
        <v>26.21</v>
      </c>
      <c r="G45" s="154">
        <v>19.180299999999999</v>
      </c>
      <c r="H45" s="154">
        <v>0</v>
      </c>
      <c r="I45" s="154">
        <v>7.4</v>
      </c>
      <c r="J45" s="154">
        <v>5.7</v>
      </c>
      <c r="K45" s="154">
        <v>7.9850000000000003</v>
      </c>
      <c r="L45" s="154">
        <v>9.11</v>
      </c>
      <c r="M45" s="154">
        <v>9.11</v>
      </c>
      <c r="N45" s="154">
        <v>9.11</v>
      </c>
      <c r="O45" s="154">
        <v>9.11</v>
      </c>
      <c r="P45" s="154">
        <v>0</v>
      </c>
      <c r="Q45" s="154">
        <v>0</v>
      </c>
      <c r="R45" s="154">
        <v>5</v>
      </c>
      <c r="S45" s="154">
        <v>4</v>
      </c>
      <c r="T45" s="154">
        <v>0</v>
      </c>
      <c r="U45" s="154">
        <v>0</v>
      </c>
      <c r="V45" s="154">
        <v>0</v>
      </c>
      <c r="W45" s="154">
        <v>11.89934</v>
      </c>
      <c r="X45" s="154">
        <v>0</v>
      </c>
      <c r="Y45" s="154">
        <v>0</v>
      </c>
      <c r="Z45" s="154">
        <v>10</v>
      </c>
      <c r="AA45" s="154">
        <v>11.122</v>
      </c>
      <c r="AB45" s="154">
        <v>0</v>
      </c>
      <c r="AC45" s="154">
        <v>0</v>
      </c>
      <c r="AD45" s="154">
        <v>0</v>
      </c>
      <c r="AE45" s="154">
        <v>10.007</v>
      </c>
      <c r="AF45" s="154">
        <v>10.93</v>
      </c>
      <c r="AG45" s="154">
        <v>336.03593000000001</v>
      </c>
      <c r="AH45" s="154">
        <v>0</v>
      </c>
      <c r="AI45" s="154">
        <v>320.03422</v>
      </c>
      <c r="AJ45" s="154">
        <v>0</v>
      </c>
      <c r="AK45" s="154">
        <v>320.03422</v>
      </c>
      <c r="AL45" s="154">
        <v>269.01602000000003</v>
      </c>
      <c r="AM45" s="154">
        <v>281.24401999999998</v>
      </c>
      <c r="AN45" s="154">
        <v>304.03251</v>
      </c>
      <c r="AO45" s="154">
        <v>320.03422</v>
      </c>
      <c r="AP45" s="154">
        <v>0</v>
      </c>
      <c r="AQ45" s="154">
        <v>1.6E-2</v>
      </c>
    </row>
    <row r="46" spans="1:43" ht="24" customHeight="1" x14ac:dyDescent="0.3">
      <c r="A46" s="16" t="s">
        <v>55</v>
      </c>
      <c r="B46" s="16" t="s">
        <v>887</v>
      </c>
      <c r="C46" s="154">
        <v>23</v>
      </c>
      <c r="D46" s="154">
        <v>55.24</v>
      </c>
      <c r="E46" s="154">
        <v>11.44</v>
      </c>
      <c r="F46" s="154">
        <v>25.37</v>
      </c>
      <c r="G46" s="154">
        <v>19.180299999999999</v>
      </c>
      <c r="H46" s="154">
        <v>0</v>
      </c>
      <c r="I46" s="154">
        <v>7.1</v>
      </c>
      <c r="J46" s="154">
        <v>5.8</v>
      </c>
      <c r="K46" s="154">
        <v>7.5860000000000003</v>
      </c>
      <c r="L46" s="154">
        <v>9.4700000000000006</v>
      </c>
      <c r="M46" s="154">
        <v>9.4700000000000006</v>
      </c>
      <c r="N46" s="154">
        <v>9.4700000000000006</v>
      </c>
      <c r="O46" s="154">
        <v>9.4700000000000006</v>
      </c>
      <c r="P46" s="154">
        <v>0</v>
      </c>
      <c r="Q46" s="154">
        <v>0</v>
      </c>
      <c r="R46" s="154">
        <v>4</v>
      </c>
      <c r="S46" s="154">
        <v>1</v>
      </c>
      <c r="T46" s="154">
        <v>0</v>
      </c>
      <c r="U46" s="154">
        <v>0</v>
      </c>
      <c r="V46" s="154">
        <v>0</v>
      </c>
      <c r="W46" s="154">
        <v>0.51966999999999997</v>
      </c>
      <c r="X46" s="154">
        <v>0</v>
      </c>
      <c r="Y46" s="154">
        <v>0</v>
      </c>
      <c r="Z46" s="154">
        <v>9.7729999999999997</v>
      </c>
      <c r="AA46" s="154">
        <v>11.089</v>
      </c>
      <c r="AB46" s="154">
        <v>0</v>
      </c>
      <c r="AC46" s="154">
        <v>0</v>
      </c>
      <c r="AD46" s="154">
        <v>0</v>
      </c>
      <c r="AE46" s="154">
        <v>9.73</v>
      </c>
      <c r="AF46" s="154">
        <v>10.15</v>
      </c>
      <c r="AG46" s="154">
        <v>336.03593000000001</v>
      </c>
      <c r="AH46" s="154">
        <v>0</v>
      </c>
      <c r="AI46" s="154">
        <v>320.03422</v>
      </c>
      <c r="AJ46" s="154">
        <v>0</v>
      </c>
      <c r="AK46" s="154">
        <v>320.03422</v>
      </c>
      <c r="AL46" s="154">
        <v>269.01602000000003</v>
      </c>
      <c r="AM46" s="154">
        <v>281.24401999999998</v>
      </c>
      <c r="AN46" s="154">
        <v>304.03251</v>
      </c>
      <c r="AO46" s="154">
        <v>320.03422</v>
      </c>
      <c r="AP46" s="154">
        <v>0</v>
      </c>
      <c r="AQ46" s="154">
        <v>4.5499999999999999E-2</v>
      </c>
    </row>
    <row r="47" spans="1:43" ht="24" customHeight="1" x14ac:dyDescent="0.3">
      <c r="A47" s="18" t="s">
        <v>55</v>
      </c>
      <c r="B47" s="18" t="s">
        <v>888</v>
      </c>
      <c r="C47" s="155">
        <v>23</v>
      </c>
      <c r="D47" s="155">
        <v>49.69</v>
      </c>
      <c r="E47" s="155">
        <v>12.04</v>
      </c>
      <c r="F47" s="155">
        <v>16.72</v>
      </c>
      <c r="G47" s="155">
        <v>19.180299999999999</v>
      </c>
      <c r="H47" s="155"/>
      <c r="I47" s="155">
        <v>6.7</v>
      </c>
      <c r="J47" s="155">
        <v>5.5</v>
      </c>
      <c r="K47" s="155">
        <v>7.7969999999999997</v>
      </c>
      <c r="L47" s="155">
        <v>10.5</v>
      </c>
      <c r="M47" s="155">
        <v>10.5</v>
      </c>
      <c r="N47" s="155">
        <v>10.5</v>
      </c>
      <c r="O47" s="155">
        <v>10.5</v>
      </c>
      <c r="P47" s="155"/>
      <c r="Q47" s="155"/>
      <c r="R47" s="155">
        <v>3</v>
      </c>
      <c r="S47" s="155">
        <v>1</v>
      </c>
      <c r="T47" s="155"/>
      <c r="U47" s="155"/>
      <c r="V47" s="155"/>
      <c r="W47" s="155"/>
      <c r="X47" s="155"/>
      <c r="Y47" s="155"/>
      <c r="Z47" s="155">
        <v>7.6669999999999998</v>
      </c>
      <c r="AA47" s="155">
        <v>10.471</v>
      </c>
      <c r="AB47" s="155"/>
      <c r="AC47" s="155"/>
      <c r="AD47" s="155"/>
      <c r="AE47" s="155">
        <v>9.3770000000000007</v>
      </c>
      <c r="AF47" s="155">
        <v>9.59</v>
      </c>
      <c r="AG47" s="155">
        <v>336.03593000000001</v>
      </c>
      <c r="AH47" s="155">
        <v>0</v>
      </c>
      <c r="AI47" s="155">
        <v>320.03422</v>
      </c>
      <c r="AJ47" s="155">
        <v>0</v>
      </c>
      <c r="AK47" s="155">
        <v>320.03422</v>
      </c>
      <c r="AL47" s="155">
        <v>269.01602000000003</v>
      </c>
      <c r="AM47" s="155">
        <v>281.24401999999998</v>
      </c>
      <c r="AN47" s="155">
        <v>304.03251</v>
      </c>
      <c r="AO47" s="155">
        <v>320.03422</v>
      </c>
      <c r="AP47" s="155"/>
      <c r="AQ47" s="155"/>
    </row>
    <row r="48" spans="1:43" ht="24" customHeight="1" x14ac:dyDescent="0.3">
      <c r="A48" s="13" t="s">
        <v>55</v>
      </c>
      <c r="B48" s="13" t="s">
        <v>889</v>
      </c>
      <c r="C48" s="153">
        <v>23</v>
      </c>
      <c r="D48" s="153">
        <v>47.3</v>
      </c>
      <c r="E48" s="153">
        <v>13.09</v>
      </c>
      <c r="F48" s="153">
        <v>19.59</v>
      </c>
      <c r="G48" s="153">
        <v>19.180299999999999</v>
      </c>
      <c r="H48" s="153"/>
      <c r="I48" s="153">
        <v>6.8</v>
      </c>
      <c r="J48" s="153">
        <v>5.6</v>
      </c>
      <c r="K48" s="153">
        <v>7.9219999999999997</v>
      </c>
      <c r="L48" s="153">
        <v>9.7799999999999994</v>
      </c>
      <c r="M48" s="153">
        <v>9.7799999999999994</v>
      </c>
      <c r="N48" s="153">
        <v>9.7799999999999994</v>
      </c>
      <c r="O48" s="153">
        <v>9.7799999999999994</v>
      </c>
      <c r="P48" s="153"/>
      <c r="Q48" s="153"/>
      <c r="R48" s="153">
        <v>1</v>
      </c>
      <c r="S48" s="153">
        <v>1</v>
      </c>
      <c r="T48" s="153"/>
      <c r="U48" s="153"/>
      <c r="V48" s="153"/>
      <c r="W48" s="153"/>
      <c r="X48" s="153"/>
      <c r="Y48" s="153"/>
      <c r="Z48" s="153">
        <v>9.1920000000000002</v>
      </c>
      <c r="AA48" s="153">
        <v>8.4179999999999993</v>
      </c>
      <c r="AB48" s="153"/>
      <c r="AC48" s="153"/>
      <c r="AD48" s="153"/>
      <c r="AE48" s="153">
        <v>9.1349999999999998</v>
      </c>
      <c r="AF48" s="153">
        <v>9.6300000000000008</v>
      </c>
      <c r="AG48" s="153">
        <v>336.03593000000001</v>
      </c>
      <c r="AH48" s="153">
        <v>0</v>
      </c>
      <c r="AI48" s="153">
        <v>320.03422</v>
      </c>
      <c r="AJ48" s="153">
        <v>0</v>
      </c>
      <c r="AK48" s="153">
        <v>320.03422</v>
      </c>
      <c r="AL48" s="153">
        <v>269.01602000000003</v>
      </c>
      <c r="AM48" s="153">
        <v>281.24401999999998</v>
      </c>
      <c r="AN48" s="153">
        <v>304.03251</v>
      </c>
      <c r="AO48" s="153">
        <v>320.03422</v>
      </c>
      <c r="AP48" s="153"/>
      <c r="AQ48" s="153"/>
    </row>
    <row r="49" spans="1:43" ht="24" customHeight="1" x14ac:dyDescent="0.3">
      <c r="A49" s="16" t="s">
        <v>55</v>
      </c>
      <c r="B49" s="16" t="s">
        <v>890</v>
      </c>
      <c r="C49" s="154">
        <v>23</v>
      </c>
      <c r="D49" s="154">
        <v>47.29</v>
      </c>
      <c r="E49" s="154">
        <v>11.26</v>
      </c>
      <c r="F49" s="154">
        <v>19.600000000000001</v>
      </c>
      <c r="G49" s="154">
        <v>19.180299999999999</v>
      </c>
      <c r="H49" s="154"/>
      <c r="I49" s="154">
        <v>6.4</v>
      </c>
      <c r="J49" s="154">
        <v>5.7</v>
      </c>
      <c r="K49" s="154">
        <v>7.3739999999999997</v>
      </c>
      <c r="L49" s="154">
        <v>9.27</v>
      </c>
      <c r="M49" s="154">
        <v>9.27</v>
      </c>
      <c r="N49" s="154">
        <v>9.27</v>
      </c>
      <c r="O49" s="154">
        <v>9.27</v>
      </c>
      <c r="P49" s="154"/>
      <c r="Q49" s="154"/>
      <c r="R49" s="154">
        <v>1</v>
      </c>
      <c r="S49" s="154">
        <v>4</v>
      </c>
      <c r="T49" s="154"/>
      <c r="U49" s="154"/>
      <c r="V49" s="154"/>
      <c r="W49" s="154"/>
      <c r="X49" s="154"/>
      <c r="Y49" s="154"/>
      <c r="Z49" s="154">
        <v>7.12</v>
      </c>
      <c r="AA49" s="154">
        <v>8.3529999999999998</v>
      </c>
      <c r="AB49" s="154"/>
      <c r="AC49" s="154"/>
      <c r="AD49" s="154"/>
      <c r="AE49" s="154">
        <v>9.1479999999999997</v>
      </c>
      <c r="AF49" s="154">
        <v>8.59</v>
      </c>
      <c r="AG49" s="154">
        <v>336.03593000000001</v>
      </c>
      <c r="AH49" s="154">
        <v>0</v>
      </c>
      <c r="AI49" s="154">
        <v>320.03422</v>
      </c>
      <c r="AJ49" s="154">
        <v>0</v>
      </c>
      <c r="AK49" s="154">
        <v>320.03422</v>
      </c>
      <c r="AL49" s="154">
        <v>269.01602000000003</v>
      </c>
      <c r="AM49" s="154">
        <v>281.24401999999998</v>
      </c>
      <c r="AN49" s="154">
        <v>304.03251</v>
      </c>
      <c r="AO49" s="154">
        <v>320.03422</v>
      </c>
      <c r="AP49" s="154"/>
      <c r="AQ49" s="154"/>
    </row>
    <row r="50" spans="1:43" ht="24" customHeight="1" x14ac:dyDescent="0.3">
      <c r="A50" s="16" t="s">
        <v>55</v>
      </c>
      <c r="B50" s="16" t="s">
        <v>891</v>
      </c>
      <c r="C50" s="154">
        <v>23</v>
      </c>
      <c r="D50" s="154">
        <v>47.26</v>
      </c>
      <c r="E50" s="154">
        <v>11.44</v>
      </c>
      <c r="F50" s="154">
        <v>24.55</v>
      </c>
      <c r="G50" s="154">
        <v>19.180299999999999</v>
      </c>
      <c r="H50" s="154"/>
      <c r="I50" s="154">
        <v>6.2</v>
      </c>
      <c r="J50" s="154">
        <v>6.3</v>
      </c>
      <c r="K50" s="154">
        <v>7.4219999999999997</v>
      </c>
      <c r="L50" s="154">
        <v>10.199999999999999</v>
      </c>
      <c r="M50" s="154">
        <v>10.199999999999999</v>
      </c>
      <c r="N50" s="154">
        <v>10.199999999999999</v>
      </c>
      <c r="O50" s="154">
        <v>10.199999999999999</v>
      </c>
      <c r="P50" s="154"/>
      <c r="Q50" s="154"/>
      <c r="R50" s="154">
        <v>3</v>
      </c>
      <c r="S50" s="154">
        <v>4</v>
      </c>
      <c r="T50" s="154"/>
      <c r="U50" s="154"/>
      <c r="V50" s="154"/>
      <c r="W50" s="154"/>
      <c r="X50" s="154"/>
      <c r="Y50" s="154"/>
      <c r="Z50" s="154">
        <v>7.9820000000000002</v>
      </c>
      <c r="AA50" s="154">
        <v>7.7439999999999998</v>
      </c>
      <c r="AB50" s="154"/>
      <c r="AC50" s="154"/>
      <c r="AD50" s="154"/>
      <c r="AE50" s="154">
        <v>8.4239999999999995</v>
      </c>
      <c r="AF50" s="154">
        <v>8.64</v>
      </c>
      <c r="AG50" s="154">
        <v>336.03593000000001</v>
      </c>
      <c r="AH50" s="154">
        <v>0</v>
      </c>
      <c r="AI50" s="154">
        <v>320.03422</v>
      </c>
      <c r="AJ50" s="154">
        <v>0</v>
      </c>
      <c r="AK50" s="154">
        <v>320.03422</v>
      </c>
      <c r="AL50" s="154">
        <v>269.01602000000003</v>
      </c>
      <c r="AM50" s="154">
        <v>281.24401999999998</v>
      </c>
      <c r="AN50" s="154">
        <v>304.03251</v>
      </c>
      <c r="AO50" s="154">
        <v>320.03422</v>
      </c>
      <c r="AP50" s="154"/>
      <c r="AQ50" s="154"/>
    </row>
    <row r="51" spans="1:43" ht="24" customHeight="1" x14ac:dyDescent="0.3">
      <c r="A51" s="16" t="s">
        <v>55</v>
      </c>
      <c r="B51" s="16" t="s">
        <v>892</v>
      </c>
      <c r="C51" s="154">
        <v>23</v>
      </c>
      <c r="D51" s="154">
        <v>47.43</v>
      </c>
      <c r="E51" s="154">
        <v>12.46</v>
      </c>
      <c r="F51" s="154">
        <v>24.61</v>
      </c>
      <c r="G51" s="154">
        <v>19.180299999999999</v>
      </c>
      <c r="H51" s="154"/>
      <c r="I51" s="154">
        <v>6.2</v>
      </c>
      <c r="J51" s="154">
        <v>7</v>
      </c>
      <c r="K51" s="154">
        <v>7.0880000000000001</v>
      </c>
      <c r="L51" s="154">
        <v>10.45</v>
      </c>
      <c r="M51" s="154">
        <v>10.45</v>
      </c>
      <c r="N51" s="154">
        <v>10.45</v>
      </c>
      <c r="O51" s="154">
        <v>10.45</v>
      </c>
      <c r="P51" s="154"/>
      <c r="Q51" s="154"/>
      <c r="R51" s="154">
        <v>6</v>
      </c>
      <c r="S51" s="154">
        <v>6</v>
      </c>
      <c r="T51" s="154"/>
      <c r="U51" s="154"/>
      <c r="V51" s="154"/>
      <c r="W51" s="154"/>
      <c r="X51" s="154"/>
      <c r="Y51" s="154"/>
      <c r="Z51" s="154">
        <v>8.6440000000000001</v>
      </c>
      <c r="AA51" s="154">
        <v>7.1</v>
      </c>
      <c r="AB51" s="154"/>
      <c r="AC51" s="154"/>
      <c r="AD51" s="154"/>
      <c r="AE51" s="154">
        <v>8.4160000000000004</v>
      </c>
      <c r="AF51" s="154">
        <v>8.3000000000000007</v>
      </c>
      <c r="AG51" s="154">
        <v>336.03593000000001</v>
      </c>
      <c r="AH51" s="154">
        <v>0</v>
      </c>
      <c r="AI51" s="154">
        <v>320.03422</v>
      </c>
      <c r="AJ51" s="154">
        <v>0</v>
      </c>
      <c r="AK51" s="154">
        <v>320.03422</v>
      </c>
      <c r="AL51" s="154">
        <v>269.01602000000003</v>
      </c>
      <c r="AM51" s="154">
        <v>281.24401999999998</v>
      </c>
      <c r="AN51" s="154">
        <v>304.03251</v>
      </c>
      <c r="AO51" s="154">
        <v>320.03422</v>
      </c>
      <c r="AP51" s="154"/>
      <c r="AQ51" s="154"/>
    </row>
    <row r="52" spans="1:43" ht="24" customHeight="1" x14ac:dyDescent="0.3">
      <c r="A52" s="16" t="s">
        <v>55</v>
      </c>
      <c r="B52" s="16" t="s">
        <v>893</v>
      </c>
      <c r="C52" s="154">
        <v>24</v>
      </c>
      <c r="D52" s="154">
        <v>51.94</v>
      </c>
      <c r="E52" s="154">
        <v>13.87</v>
      </c>
      <c r="F52" s="154">
        <v>26.32</v>
      </c>
      <c r="G52" s="154">
        <v>19.180299999999999</v>
      </c>
      <c r="H52" s="154"/>
      <c r="I52" s="154">
        <v>5.2</v>
      </c>
      <c r="J52" s="154">
        <v>6.8</v>
      </c>
      <c r="K52" s="154">
        <v>6.9969999999999999</v>
      </c>
      <c r="L52" s="154">
        <v>10.58</v>
      </c>
      <c r="M52" s="154">
        <v>10.58</v>
      </c>
      <c r="N52" s="154">
        <v>10.58</v>
      </c>
      <c r="O52" s="154">
        <v>10.58</v>
      </c>
      <c r="P52" s="154"/>
      <c r="Q52" s="154"/>
      <c r="R52" s="154">
        <v>7</v>
      </c>
      <c r="S52" s="154">
        <v>8</v>
      </c>
      <c r="T52" s="154"/>
      <c r="U52" s="154"/>
      <c r="V52" s="154"/>
      <c r="W52" s="154"/>
      <c r="X52" s="154"/>
      <c r="Y52" s="154"/>
      <c r="Z52" s="154">
        <v>6.8639999999999999</v>
      </c>
      <c r="AA52" s="154">
        <v>6.8090000000000002</v>
      </c>
      <c r="AB52" s="154"/>
      <c r="AC52" s="154"/>
      <c r="AD52" s="154"/>
      <c r="AE52" s="154">
        <v>8.4909999999999997</v>
      </c>
      <c r="AF52" s="154">
        <v>8.2799999999999994</v>
      </c>
      <c r="AG52" s="154">
        <v>336.03593000000001</v>
      </c>
      <c r="AH52" s="154">
        <v>0</v>
      </c>
      <c r="AI52" s="154">
        <v>320.03422</v>
      </c>
      <c r="AJ52" s="154">
        <v>0</v>
      </c>
      <c r="AK52" s="154">
        <v>320.03422</v>
      </c>
      <c r="AL52" s="154">
        <v>269.01602000000003</v>
      </c>
      <c r="AM52" s="154">
        <v>281.24401999999998</v>
      </c>
      <c r="AN52" s="154">
        <v>304.03251</v>
      </c>
      <c r="AO52" s="154">
        <v>320.03422</v>
      </c>
      <c r="AP52" s="154"/>
      <c r="AQ52" s="154"/>
    </row>
    <row r="53" spans="1:43" ht="24" customHeight="1" x14ac:dyDescent="0.3">
      <c r="A53" s="16" t="s">
        <v>55</v>
      </c>
      <c r="B53" s="16" t="s">
        <v>894</v>
      </c>
      <c r="C53" s="154">
        <v>24</v>
      </c>
      <c r="D53" s="154">
        <v>55.23</v>
      </c>
      <c r="E53" s="154">
        <v>11.33</v>
      </c>
      <c r="F53" s="154">
        <v>26.29</v>
      </c>
      <c r="G53" s="154">
        <v>19.180299999999999</v>
      </c>
      <c r="H53" s="154"/>
      <c r="I53" s="154">
        <v>5</v>
      </c>
      <c r="J53" s="154">
        <v>6.2</v>
      </c>
      <c r="K53" s="154">
        <v>6.7409999999999997</v>
      </c>
      <c r="L53" s="154">
        <v>10.68</v>
      </c>
      <c r="M53" s="154">
        <v>10.68</v>
      </c>
      <c r="N53" s="154">
        <v>10.68</v>
      </c>
      <c r="O53" s="154">
        <v>10.68</v>
      </c>
      <c r="P53" s="154"/>
      <c r="Q53" s="154"/>
      <c r="R53" s="154">
        <v>9</v>
      </c>
      <c r="S53" s="154">
        <v>9</v>
      </c>
      <c r="T53" s="154"/>
      <c r="U53" s="154"/>
      <c r="V53" s="154"/>
      <c r="W53" s="154"/>
      <c r="X53" s="154"/>
      <c r="Y53" s="154"/>
      <c r="Z53" s="154">
        <v>6.0759999999999996</v>
      </c>
      <c r="AA53" s="154">
        <v>6.2610000000000001</v>
      </c>
      <c r="AB53" s="154"/>
      <c r="AC53" s="154"/>
      <c r="AD53" s="154"/>
      <c r="AE53" s="154">
        <v>8.5589999999999993</v>
      </c>
      <c r="AF53" s="154">
        <v>8.2100000000000009</v>
      </c>
      <c r="AG53" s="154">
        <v>336.03593000000001</v>
      </c>
      <c r="AH53" s="154">
        <v>0</v>
      </c>
      <c r="AI53" s="154">
        <v>320.03422</v>
      </c>
      <c r="AJ53" s="154">
        <v>0</v>
      </c>
      <c r="AK53" s="154">
        <v>320.03422</v>
      </c>
      <c r="AL53" s="154">
        <v>269.01602000000003</v>
      </c>
      <c r="AM53" s="154">
        <v>281.24401999999998</v>
      </c>
      <c r="AN53" s="154">
        <v>304.03251</v>
      </c>
      <c r="AO53" s="154">
        <v>320.03422</v>
      </c>
      <c r="AP53" s="154"/>
      <c r="AQ53" s="154"/>
    </row>
    <row r="54" spans="1:43" ht="24" customHeight="1" x14ac:dyDescent="0.3">
      <c r="A54" s="16" t="s">
        <v>55</v>
      </c>
      <c r="B54" s="16" t="s">
        <v>895</v>
      </c>
      <c r="C54" s="154">
        <v>23</v>
      </c>
      <c r="D54" s="154">
        <v>55.21</v>
      </c>
      <c r="E54" s="154">
        <v>12.02</v>
      </c>
      <c r="F54" s="154">
        <v>26.95</v>
      </c>
      <c r="G54" s="154">
        <v>19.180299999999999</v>
      </c>
      <c r="H54" s="154"/>
      <c r="I54" s="154">
        <v>5.5</v>
      </c>
      <c r="J54" s="154">
        <v>7.1</v>
      </c>
      <c r="K54" s="154">
        <v>6.415</v>
      </c>
      <c r="L54" s="154">
        <v>10.48</v>
      </c>
      <c r="M54" s="154">
        <v>10.48</v>
      </c>
      <c r="N54" s="154">
        <v>10.48</v>
      </c>
      <c r="O54" s="154">
        <v>10.48</v>
      </c>
      <c r="P54" s="154"/>
      <c r="Q54" s="154"/>
      <c r="R54" s="154">
        <v>9</v>
      </c>
      <c r="S54" s="154">
        <v>8</v>
      </c>
      <c r="T54" s="154"/>
      <c r="U54" s="154"/>
      <c r="V54" s="154"/>
      <c r="W54" s="154"/>
      <c r="X54" s="154"/>
      <c r="Y54" s="154"/>
      <c r="Z54" s="154">
        <v>4.7619999999999996</v>
      </c>
      <c r="AA54" s="154">
        <v>5.5069999999999997</v>
      </c>
      <c r="AB54" s="154"/>
      <c r="AC54" s="154"/>
      <c r="AD54" s="154"/>
      <c r="AE54" s="154">
        <v>8.2449999999999992</v>
      </c>
      <c r="AF54" s="154">
        <v>7.85</v>
      </c>
      <c r="AG54" s="154">
        <v>336.03593000000001</v>
      </c>
      <c r="AH54" s="154">
        <v>0</v>
      </c>
      <c r="AI54" s="154">
        <v>320.03422</v>
      </c>
      <c r="AJ54" s="154">
        <v>0</v>
      </c>
      <c r="AK54" s="154">
        <v>320.03422</v>
      </c>
      <c r="AL54" s="154">
        <v>269.01602000000003</v>
      </c>
      <c r="AM54" s="154">
        <v>281.24401999999998</v>
      </c>
      <c r="AN54" s="154">
        <v>304.03251</v>
      </c>
      <c r="AO54" s="154">
        <v>320.03422</v>
      </c>
      <c r="AP54" s="154"/>
      <c r="AQ54" s="154"/>
    </row>
    <row r="55" spans="1:43" ht="24" customHeight="1" x14ac:dyDescent="0.3">
      <c r="A55" s="18" t="s">
        <v>896</v>
      </c>
      <c r="B55" s="18" t="s">
        <v>56</v>
      </c>
      <c r="C55" s="155">
        <v>23</v>
      </c>
      <c r="D55" s="155">
        <v>55.24</v>
      </c>
      <c r="E55" s="155">
        <v>11.88</v>
      </c>
      <c r="F55" s="155">
        <v>28.14</v>
      </c>
      <c r="G55" s="155">
        <v>19.180299999999999</v>
      </c>
      <c r="H55" s="155"/>
      <c r="I55" s="155">
        <v>5.5</v>
      </c>
      <c r="J55" s="155">
        <v>7.4</v>
      </c>
      <c r="K55" s="155">
        <v>6.2629999999999999</v>
      </c>
      <c r="L55" s="155"/>
      <c r="M55" s="155"/>
      <c r="N55" s="155"/>
      <c r="O55" s="155"/>
      <c r="P55" s="155"/>
      <c r="Q55" s="155"/>
      <c r="R55" s="155">
        <v>8</v>
      </c>
      <c r="S55" s="155">
        <v>9</v>
      </c>
      <c r="T55" s="155"/>
      <c r="U55" s="155"/>
      <c r="V55" s="155"/>
      <c r="W55" s="155"/>
      <c r="X55" s="155"/>
      <c r="Y55" s="155"/>
      <c r="Z55" s="155">
        <v>5.0220000000000002</v>
      </c>
      <c r="AA55" s="155">
        <v>5.2229999999999999</v>
      </c>
      <c r="AB55" s="155"/>
      <c r="AC55" s="155"/>
      <c r="AD55" s="155"/>
      <c r="AE55" s="155">
        <v>7.6740000000000004</v>
      </c>
      <c r="AF55" s="155">
        <v>7.4</v>
      </c>
      <c r="AG55" s="155">
        <v>336.03593000000001</v>
      </c>
      <c r="AH55" s="155">
        <v>0</v>
      </c>
      <c r="AI55" s="155">
        <v>320.03422</v>
      </c>
      <c r="AJ55" s="155">
        <v>0</v>
      </c>
      <c r="AK55" s="155">
        <v>320.03422</v>
      </c>
      <c r="AL55" s="155">
        <v>269.01602000000003</v>
      </c>
      <c r="AM55" s="155">
        <v>281.24401999999998</v>
      </c>
      <c r="AN55" s="155">
        <v>304.03251</v>
      </c>
      <c r="AO55" s="155">
        <v>320.03422</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5" t="s">
        <v>0</v>
      </c>
      <c r="B3" s="196"/>
      <c r="C3" s="196"/>
      <c r="D3" s="196"/>
      <c r="E3" s="196"/>
      <c r="F3" s="196"/>
      <c r="G3" s="1"/>
      <c r="H3" s="1"/>
      <c r="I3" s="1"/>
    </row>
    <row r="4" spans="1:9" ht="30" customHeight="1" x14ac:dyDescent="0.3">
      <c r="A4" s="229" t="s">
        <v>1764</v>
      </c>
      <c r="B4" s="199"/>
      <c r="C4" s="199"/>
      <c r="D4" s="199"/>
      <c r="E4" s="199"/>
      <c r="F4" s="199"/>
      <c r="G4" s="199"/>
      <c r="H4" s="199"/>
      <c r="I4" s="199"/>
    </row>
    <row r="5" spans="1:9" ht="22.05" hidden="1" customHeight="1" x14ac:dyDescent="0.3">
      <c r="A5" s="199" t="s">
        <v>51</v>
      </c>
      <c r="B5" s="199" t="s">
        <v>622</v>
      </c>
      <c r="C5" s="9">
        <v>42879</v>
      </c>
      <c r="D5" s="9">
        <v>42880</v>
      </c>
      <c r="E5" s="9">
        <v>46665</v>
      </c>
      <c r="F5" s="9">
        <v>70163</v>
      </c>
      <c r="G5" s="9">
        <v>47090</v>
      </c>
      <c r="H5" s="9">
        <v>62201</v>
      </c>
      <c r="I5" s="199" t="s">
        <v>1765</v>
      </c>
    </row>
    <row r="6" spans="1:9" ht="40.049999999999997" customHeight="1" x14ac:dyDescent="0.3">
      <c r="A6" s="199"/>
      <c r="B6" s="199"/>
      <c r="C6" s="228" t="s">
        <v>161</v>
      </c>
      <c r="D6" s="228" t="s">
        <v>680</v>
      </c>
      <c r="E6" s="228" t="s">
        <v>681</v>
      </c>
      <c r="F6" s="228" t="s">
        <v>682</v>
      </c>
      <c r="G6" s="228" t="s">
        <v>678</v>
      </c>
      <c r="H6" s="228" t="s">
        <v>679</v>
      </c>
      <c r="I6" s="199"/>
    </row>
    <row r="7" spans="1:9" ht="57" customHeight="1" x14ac:dyDescent="0.3">
      <c r="A7" s="199"/>
      <c r="B7" s="199"/>
      <c r="C7" s="9" t="s">
        <v>1766</v>
      </c>
      <c r="D7" s="9" t="s">
        <v>1767</v>
      </c>
      <c r="E7" s="9" t="s">
        <v>1768</v>
      </c>
      <c r="F7" s="9" t="s">
        <v>1769</v>
      </c>
      <c r="G7" s="9" t="s">
        <v>1770</v>
      </c>
      <c r="H7" s="9" t="s">
        <v>1771</v>
      </c>
      <c r="I7" s="199" t="s">
        <v>840</v>
      </c>
    </row>
    <row r="8" spans="1:9" ht="24" customHeight="1" x14ac:dyDescent="0.3">
      <c r="A8" s="13" t="s">
        <v>55</v>
      </c>
      <c r="B8" s="13" t="s">
        <v>849</v>
      </c>
      <c r="C8" s="153">
        <v>32</v>
      </c>
      <c r="D8" s="153">
        <v>0</v>
      </c>
      <c r="E8" s="153">
        <v>53.84</v>
      </c>
      <c r="F8" s="153">
        <v>63.34</v>
      </c>
      <c r="G8" s="153">
        <v>86.16</v>
      </c>
      <c r="H8" s="153">
        <v>301.02</v>
      </c>
      <c r="I8" s="153">
        <v>536.36</v>
      </c>
    </row>
    <row r="9" spans="1:9" ht="24" customHeight="1" x14ac:dyDescent="0.3">
      <c r="A9" s="16" t="s">
        <v>55</v>
      </c>
      <c r="B9" s="16" t="s">
        <v>850</v>
      </c>
      <c r="C9" s="154">
        <v>32</v>
      </c>
      <c r="D9" s="154">
        <v>0</v>
      </c>
      <c r="E9" s="154">
        <v>55.22</v>
      </c>
      <c r="F9" s="154">
        <v>63.16</v>
      </c>
      <c r="G9" s="154">
        <v>86.16</v>
      </c>
      <c r="H9" s="154">
        <v>307.20999999999998</v>
      </c>
      <c r="I9" s="154">
        <v>543.75</v>
      </c>
    </row>
    <row r="10" spans="1:9" ht="24" customHeight="1" x14ac:dyDescent="0.3">
      <c r="A10" s="16" t="s">
        <v>55</v>
      </c>
      <c r="B10" s="16" t="s">
        <v>851</v>
      </c>
      <c r="C10" s="154">
        <v>31</v>
      </c>
      <c r="D10" s="154">
        <v>0</v>
      </c>
      <c r="E10" s="154">
        <v>52.31</v>
      </c>
      <c r="F10" s="154">
        <v>64.13</v>
      </c>
      <c r="G10" s="154">
        <v>86.16</v>
      </c>
      <c r="H10" s="154">
        <v>298.67</v>
      </c>
      <c r="I10" s="154">
        <v>532.27</v>
      </c>
    </row>
    <row r="11" spans="1:9" ht="24" customHeight="1" x14ac:dyDescent="0.3">
      <c r="A11" s="16" t="s">
        <v>55</v>
      </c>
      <c r="B11" s="16" t="s">
        <v>852</v>
      </c>
      <c r="C11" s="154">
        <v>31</v>
      </c>
      <c r="D11" s="154">
        <v>0</v>
      </c>
      <c r="E11" s="154">
        <v>52.07</v>
      </c>
      <c r="F11" s="154">
        <v>64.23</v>
      </c>
      <c r="G11" s="154">
        <v>86.16</v>
      </c>
      <c r="H11" s="154">
        <v>308.62</v>
      </c>
      <c r="I11" s="154">
        <v>542.08000000000004</v>
      </c>
    </row>
    <row r="12" spans="1:9" ht="24" customHeight="1" x14ac:dyDescent="0.3">
      <c r="A12" s="16" t="s">
        <v>55</v>
      </c>
      <c r="B12" s="16" t="s">
        <v>853</v>
      </c>
      <c r="C12" s="154">
        <v>33</v>
      </c>
      <c r="D12" s="154">
        <v>0</v>
      </c>
      <c r="E12" s="154">
        <v>50.85</v>
      </c>
      <c r="F12" s="154">
        <v>62.47</v>
      </c>
      <c r="G12" s="154">
        <v>86.16</v>
      </c>
      <c r="H12" s="154">
        <v>302.94</v>
      </c>
      <c r="I12" s="154">
        <v>535.41999999999996</v>
      </c>
    </row>
    <row r="13" spans="1:9" ht="24" customHeight="1" x14ac:dyDescent="0.3">
      <c r="A13" s="16" t="s">
        <v>55</v>
      </c>
      <c r="B13" s="16" t="s">
        <v>854</v>
      </c>
      <c r="C13" s="154">
        <v>33</v>
      </c>
      <c r="D13" s="154">
        <v>0</v>
      </c>
      <c r="E13" s="154">
        <v>54.6</v>
      </c>
      <c r="F13" s="154">
        <v>62.51</v>
      </c>
      <c r="G13" s="154">
        <v>86.16</v>
      </c>
      <c r="H13" s="154">
        <v>299.62</v>
      </c>
      <c r="I13" s="154">
        <v>535.89</v>
      </c>
    </row>
    <row r="14" spans="1:9" ht="24" customHeight="1" x14ac:dyDescent="0.3">
      <c r="A14" s="16" t="s">
        <v>55</v>
      </c>
      <c r="B14" s="16" t="s">
        <v>855</v>
      </c>
      <c r="C14" s="154">
        <v>32</v>
      </c>
      <c r="D14" s="154">
        <v>0</v>
      </c>
      <c r="E14" s="154">
        <v>56.77</v>
      </c>
      <c r="F14" s="154">
        <v>61.68</v>
      </c>
      <c r="G14" s="154">
        <v>86.16</v>
      </c>
      <c r="H14" s="154">
        <v>304.45999999999998</v>
      </c>
      <c r="I14" s="154">
        <v>541.07000000000005</v>
      </c>
    </row>
    <row r="15" spans="1:9" ht="24" customHeight="1" x14ac:dyDescent="0.3">
      <c r="A15" s="18" t="s">
        <v>55</v>
      </c>
      <c r="B15" s="18" t="s">
        <v>856</v>
      </c>
      <c r="C15" s="155">
        <v>32</v>
      </c>
      <c r="D15" s="155">
        <v>0</v>
      </c>
      <c r="E15" s="155">
        <v>51.66</v>
      </c>
      <c r="F15" s="155">
        <v>61.72</v>
      </c>
      <c r="G15" s="155">
        <v>86.16</v>
      </c>
      <c r="H15" s="155">
        <v>302.41000000000003</v>
      </c>
      <c r="I15" s="155">
        <v>533.95000000000005</v>
      </c>
    </row>
    <row r="16" spans="1:9" ht="24" customHeight="1" x14ac:dyDescent="0.3">
      <c r="A16" s="13" t="s">
        <v>55</v>
      </c>
      <c r="B16" s="13" t="s">
        <v>857</v>
      </c>
      <c r="C16" s="153">
        <v>28</v>
      </c>
      <c r="D16" s="153">
        <v>0</v>
      </c>
      <c r="E16" s="153">
        <v>54.81</v>
      </c>
      <c r="F16" s="153">
        <v>61.11</v>
      </c>
      <c r="G16" s="153">
        <v>86.16</v>
      </c>
      <c r="H16" s="153">
        <v>301.27999999999997</v>
      </c>
      <c r="I16" s="153">
        <v>531.36</v>
      </c>
    </row>
    <row r="17" spans="1:9" ht="24" customHeight="1" x14ac:dyDescent="0.3">
      <c r="A17" s="16" t="s">
        <v>55</v>
      </c>
      <c r="B17" s="16" t="s">
        <v>858</v>
      </c>
      <c r="C17" s="154">
        <v>28</v>
      </c>
      <c r="D17" s="154">
        <v>0</v>
      </c>
      <c r="E17" s="154">
        <v>53.37</v>
      </c>
      <c r="F17" s="154">
        <v>61.06</v>
      </c>
      <c r="G17" s="154">
        <v>86.16</v>
      </c>
      <c r="H17" s="154">
        <v>316.7</v>
      </c>
      <c r="I17" s="154">
        <v>545.29</v>
      </c>
    </row>
    <row r="18" spans="1:9" ht="24" customHeight="1" x14ac:dyDescent="0.3">
      <c r="A18" s="16" t="s">
        <v>55</v>
      </c>
      <c r="B18" s="16" t="s">
        <v>859</v>
      </c>
      <c r="C18" s="154">
        <v>27</v>
      </c>
      <c r="D18" s="154">
        <v>0</v>
      </c>
      <c r="E18" s="154">
        <v>59.23</v>
      </c>
      <c r="F18" s="154">
        <v>61.72</v>
      </c>
      <c r="G18" s="154">
        <v>86.16</v>
      </c>
      <c r="H18" s="154">
        <v>310.29000000000002</v>
      </c>
      <c r="I18" s="154">
        <v>544.4</v>
      </c>
    </row>
    <row r="19" spans="1:9" ht="24" customHeight="1" x14ac:dyDescent="0.3">
      <c r="A19" s="16" t="s">
        <v>55</v>
      </c>
      <c r="B19" s="16" t="s">
        <v>860</v>
      </c>
      <c r="C19" s="154">
        <v>27</v>
      </c>
      <c r="D19" s="154">
        <v>0</v>
      </c>
      <c r="E19" s="154">
        <v>53.52</v>
      </c>
      <c r="F19" s="154">
        <v>61.61</v>
      </c>
      <c r="G19" s="154">
        <v>86.16</v>
      </c>
      <c r="H19" s="154">
        <v>304.49</v>
      </c>
      <c r="I19" s="154">
        <v>532.78</v>
      </c>
    </row>
    <row r="20" spans="1:9" ht="24" customHeight="1" x14ac:dyDescent="0.3">
      <c r="A20" s="16" t="s">
        <v>55</v>
      </c>
      <c r="B20" s="16" t="s">
        <v>861</v>
      </c>
      <c r="C20" s="154">
        <v>13</v>
      </c>
      <c r="D20" s="154">
        <v>0</v>
      </c>
      <c r="E20" s="154">
        <v>57.68</v>
      </c>
      <c r="F20" s="154">
        <v>61.99</v>
      </c>
      <c r="G20" s="154">
        <v>86.16</v>
      </c>
      <c r="H20" s="154">
        <v>309.07</v>
      </c>
      <c r="I20" s="154">
        <v>527.9</v>
      </c>
    </row>
    <row r="21" spans="1:9" ht="24" customHeight="1" x14ac:dyDescent="0.3">
      <c r="A21" s="16" t="s">
        <v>55</v>
      </c>
      <c r="B21" s="16" t="s">
        <v>862</v>
      </c>
      <c r="C21" s="154">
        <v>13</v>
      </c>
      <c r="D21" s="154">
        <v>0.11</v>
      </c>
      <c r="E21" s="154">
        <v>53.6</v>
      </c>
      <c r="F21" s="154">
        <v>61.93</v>
      </c>
      <c r="G21" s="154">
        <v>86.16</v>
      </c>
      <c r="H21" s="154">
        <v>307.35000000000002</v>
      </c>
      <c r="I21" s="154">
        <v>522.15</v>
      </c>
    </row>
    <row r="22" spans="1:9" ht="24" customHeight="1" x14ac:dyDescent="0.3">
      <c r="A22" s="16" t="s">
        <v>55</v>
      </c>
      <c r="B22" s="16" t="s">
        <v>863</v>
      </c>
      <c r="C22" s="154">
        <v>0</v>
      </c>
      <c r="D22" s="154">
        <v>0.11</v>
      </c>
      <c r="E22" s="154">
        <v>51.4</v>
      </c>
      <c r="F22" s="154">
        <v>61.64</v>
      </c>
      <c r="G22" s="154">
        <v>86.16</v>
      </c>
      <c r="H22" s="154">
        <v>309.08999999999997</v>
      </c>
      <c r="I22" s="154">
        <v>508.4</v>
      </c>
    </row>
    <row r="23" spans="1:9" ht="24" customHeight="1" x14ac:dyDescent="0.3">
      <c r="A23" s="18" t="s">
        <v>55</v>
      </c>
      <c r="B23" s="18" t="s">
        <v>864</v>
      </c>
      <c r="C23" s="155">
        <v>0</v>
      </c>
      <c r="D23" s="155">
        <v>11.88</v>
      </c>
      <c r="E23" s="155">
        <v>52.09</v>
      </c>
      <c r="F23" s="155">
        <v>61.53</v>
      </c>
      <c r="G23" s="155">
        <v>86.16</v>
      </c>
      <c r="H23" s="155">
        <v>311.86</v>
      </c>
      <c r="I23" s="155">
        <v>523.52</v>
      </c>
    </row>
    <row r="24" spans="1:9" ht="24" customHeight="1" x14ac:dyDescent="0.3">
      <c r="A24" s="13" t="s">
        <v>55</v>
      </c>
      <c r="B24" s="13" t="s">
        <v>865</v>
      </c>
      <c r="C24" s="153">
        <v>0</v>
      </c>
      <c r="D24" s="153">
        <v>12.4</v>
      </c>
      <c r="E24" s="153">
        <v>60.68</v>
      </c>
      <c r="F24" s="153">
        <v>61.94</v>
      </c>
      <c r="G24" s="153">
        <v>86.01</v>
      </c>
      <c r="H24" s="153">
        <v>303.8</v>
      </c>
      <c r="I24" s="153">
        <v>524.83000000000004</v>
      </c>
    </row>
    <row r="25" spans="1:9" ht="24" customHeight="1" x14ac:dyDescent="0.3">
      <c r="A25" s="16" t="s">
        <v>55</v>
      </c>
      <c r="B25" s="16" t="s">
        <v>866</v>
      </c>
      <c r="C25" s="154">
        <v>0</v>
      </c>
      <c r="D25" s="154">
        <v>13.5</v>
      </c>
      <c r="E25" s="154">
        <v>56.68</v>
      </c>
      <c r="F25" s="154">
        <v>61.94</v>
      </c>
      <c r="G25" s="154">
        <v>86.01</v>
      </c>
      <c r="H25" s="154">
        <v>305.88</v>
      </c>
      <c r="I25" s="154">
        <v>524.01</v>
      </c>
    </row>
    <row r="26" spans="1:9" ht="24" customHeight="1" x14ac:dyDescent="0.3">
      <c r="A26" s="16" t="s">
        <v>55</v>
      </c>
      <c r="B26" s="16" t="s">
        <v>867</v>
      </c>
      <c r="C26" s="154">
        <v>0</v>
      </c>
      <c r="D26" s="154">
        <v>13.99</v>
      </c>
      <c r="E26" s="154">
        <v>49.67</v>
      </c>
      <c r="F26" s="154">
        <v>61.63</v>
      </c>
      <c r="G26" s="154">
        <v>86.01</v>
      </c>
      <c r="H26" s="154">
        <v>306.14999999999998</v>
      </c>
      <c r="I26" s="154">
        <v>517.45000000000005</v>
      </c>
    </row>
    <row r="27" spans="1:9" ht="24" customHeight="1" x14ac:dyDescent="0.3">
      <c r="A27" s="16" t="s">
        <v>55</v>
      </c>
      <c r="B27" s="16" t="s">
        <v>868</v>
      </c>
      <c r="C27" s="154">
        <v>0</v>
      </c>
      <c r="D27" s="154">
        <v>13.65</v>
      </c>
      <c r="E27" s="154">
        <v>57.4</v>
      </c>
      <c r="F27" s="154">
        <v>61.85</v>
      </c>
      <c r="G27" s="154">
        <v>86.01</v>
      </c>
      <c r="H27" s="154">
        <v>298.95999999999998</v>
      </c>
      <c r="I27" s="154">
        <v>517.87</v>
      </c>
    </row>
    <row r="28" spans="1:9" ht="24" customHeight="1" x14ac:dyDescent="0.3">
      <c r="A28" s="16" t="s">
        <v>55</v>
      </c>
      <c r="B28" s="16" t="s">
        <v>869</v>
      </c>
      <c r="C28" s="154">
        <v>0</v>
      </c>
      <c r="D28" s="154">
        <v>13.88</v>
      </c>
      <c r="E28" s="154">
        <v>48.2</v>
      </c>
      <c r="F28" s="154">
        <v>61.76</v>
      </c>
      <c r="G28" s="154">
        <v>86.01</v>
      </c>
      <c r="H28" s="154">
        <v>310.95999999999998</v>
      </c>
      <c r="I28" s="154">
        <v>520.80999999999995</v>
      </c>
    </row>
    <row r="29" spans="1:9" ht="24" customHeight="1" x14ac:dyDescent="0.3">
      <c r="A29" s="16" t="s">
        <v>55</v>
      </c>
      <c r="B29" s="16" t="s">
        <v>870</v>
      </c>
      <c r="C29" s="154">
        <v>0</v>
      </c>
      <c r="D29" s="154">
        <v>14.15</v>
      </c>
      <c r="E29" s="154">
        <v>48.63</v>
      </c>
      <c r="F29" s="154">
        <v>61.92</v>
      </c>
      <c r="G29" s="154">
        <v>86.01</v>
      </c>
      <c r="H29" s="154">
        <v>307.37</v>
      </c>
      <c r="I29" s="154">
        <v>518.08000000000004</v>
      </c>
    </row>
    <row r="30" spans="1:9" ht="24" customHeight="1" x14ac:dyDescent="0.3">
      <c r="A30" s="16" t="s">
        <v>55</v>
      </c>
      <c r="B30" s="16" t="s">
        <v>871</v>
      </c>
      <c r="C30" s="154">
        <v>0</v>
      </c>
      <c r="D30" s="154">
        <v>14.15</v>
      </c>
      <c r="E30" s="154">
        <v>52.58</v>
      </c>
      <c r="F30" s="154">
        <v>61.89</v>
      </c>
      <c r="G30" s="154">
        <v>86.01</v>
      </c>
      <c r="H30" s="154">
        <v>308.07</v>
      </c>
      <c r="I30" s="154">
        <v>522.70000000000005</v>
      </c>
    </row>
    <row r="31" spans="1:9" ht="24" customHeight="1" x14ac:dyDescent="0.3">
      <c r="A31" s="18" t="s">
        <v>55</v>
      </c>
      <c r="B31" s="18" t="s">
        <v>872</v>
      </c>
      <c r="C31" s="155">
        <v>0</v>
      </c>
      <c r="D31" s="155">
        <v>14.05</v>
      </c>
      <c r="E31" s="155">
        <v>49.44</v>
      </c>
      <c r="F31" s="155">
        <v>61.73</v>
      </c>
      <c r="G31" s="155">
        <v>86.01</v>
      </c>
      <c r="H31" s="155">
        <v>309.60000000000002</v>
      </c>
      <c r="I31" s="155">
        <v>520.83000000000004</v>
      </c>
    </row>
    <row r="32" spans="1:9" ht="24" customHeight="1" x14ac:dyDescent="0.3">
      <c r="A32" s="13" t="s">
        <v>55</v>
      </c>
      <c r="B32" s="13" t="s">
        <v>873</v>
      </c>
      <c r="C32" s="153">
        <v>0</v>
      </c>
      <c r="D32" s="153">
        <v>14.05</v>
      </c>
      <c r="E32" s="153">
        <v>52.19</v>
      </c>
      <c r="F32" s="153">
        <v>61.92</v>
      </c>
      <c r="G32" s="153">
        <v>86.01</v>
      </c>
      <c r="H32" s="153">
        <v>310.67</v>
      </c>
      <c r="I32" s="153">
        <v>524.84</v>
      </c>
    </row>
    <row r="33" spans="1:9" ht="24" customHeight="1" x14ac:dyDescent="0.3">
      <c r="A33" s="16" t="s">
        <v>55</v>
      </c>
      <c r="B33" s="16" t="s">
        <v>874</v>
      </c>
      <c r="C33" s="154">
        <v>0</v>
      </c>
      <c r="D33" s="154">
        <v>13.45</v>
      </c>
      <c r="E33" s="154">
        <v>62.43</v>
      </c>
      <c r="F33" s="154">
        <v>61.81</v>
      </c>
      <c r="G33" s="154">
        <v>86.01</v>
      </c>
      <c r="H33" s="154">
        <v>308.87</v>
      </c>
      <c r="I33" s="154">
        <v>532.57000000000005</v>
      </c>
    </row>
    <row r="34" spans="1:9" ht="24" customHeight="1" x14ac:dyDescent="0.3">
      <c r="A34" s="16" t="s">
        <v>55</v>
      </c>
      <c r="B34" s="16" t="s">
        <v>875</v>
      </c>
      <c r="C34" s="154">
        <v>0</v>
      </c>
      <c r="D34" s="154">
        <v>13.45</v>
      </c>
      <c r="E34" s="154">
        <v>55.89</v>
      </c>
      <c r="F34" s="154">
        <v>61.84</v>
      </c>
      <c r="G34" s="154">
        <v>86.01</v>
      </c>
      <c r="H34" s="154">
        <v>311.23</v>
      </c>
      <c r="I34" s="154">
        <v>528.41999999999996</v>
      </c>
    </row>
    <row r="35" spans="1:9" ht="24" customHeight="1" x14ac:dyDescent="0.3">
      <c r="A35" s="16" t="s">
        <v>55</v>
      </c>
      <c r="B35" s="16" t="s">
        <v>876</v>
      </c>
      <c r="C35" s="154">
        <v>0</v>
      </c>
      <c r="D35" s="154">
        <v>14.17</v>
      </c>
      <c r="E35" s="154">
        <v>57.28</v>
      </c>
      <c r="F35" s="154">
        <v>61.73</v>
      </c>
      <c r="G35" s="154">
        <v>86.01</v>
      </c>
      <c r="H35" s="154">
        <v>310.39999999999998</v>
      </c>
      <c r="I35" s="154">
        <v>529.59</v>
      </c>
    </row>
    <row r="36" spans="1:9" ht="24" customHeight="1" x14ac:dyDescent="0.3">
      <c r="A36" s="16" t="s">
        <v>55</v>
      </c>
      <c r="B36" s="16" t="s">
        <v>877</v>
      </c>
      <c r="C36" s="154">
        <v>0</v>
      </c>
      <c r="D36" s="154">
        <v>14.17</v>
      </c>
      <c r="E36" s="154">
        <v>51.72</v>
      </c>
      <c r="F36" s="154">
        <v>61.67</v>
      </c>
      <c r="G36" s="154">
        <v>86.01</v>
      </c>
      <c r="H36" s="154">
        <v>313.7</v>
      </c>
      <c r="I36" s="154">
        <v>527.27</v>
      </c>
    </row>
    <row r="37" spans="1:9" ht="24" customHeight="1" x14ac:dyDescent="0.3">
      <c r="A37" s="16" t="s">
        <v>55</v>
      </c>
      <c r="B37" s="16" t="s">
        <v>878</v>
      </c>
      <c r="C37" s="154">
        <v>0</v>
      </c>
      <c r="D37" s="154">
        <v>14.06</v>
      </c>
      <c r="E37" s="154">
        <v>55.57</v>
      </c>
      <c r="F37" s="154">
        <v>61.67</v>
      </c>
      <c r="G37" s="154">
        <v>86.01</v>
      </c>
      <c r="H37" s="154">
        <v>310.01</v>
      </c>
      <c r="I37" s="154">
        <v>527.32000000000005</v>
      </c>
    </row>
    <row r="38" spans="1:9" ht="24" customHeight="1" x14ac:dyDescent="0.3">
      <c r="A38" s="16" t="s">
        <v>55</v>
      </c>
      <c r="B38" s="16" t="s">
        <v>879</v>
      </c>
      <c r="C38" s="154">
        <v>0</v>
      </c>
      <c r="D38" s="154">
        <v>14.06</v>
      </c>
      <c r="E38" s="154">
        <v>53.28</v>
      </c>
      <c r="F38" s="154">
        <v>61.55</v>
      </c>
      <c r="G38" s="154">
        <v>86.01</v>
      </c>
      <c r="H38" s="154">
        <v>311</v>
      </c>
      <c r="I38" s="154">
        <v>525.9</v>
      </c>
    </row>
    <row r="39" spans="1:9" ht="24" customHeight="1" x14ac:dyDescent="0.3">
      <c r="A39" s="18" t="s">
        <v>55</v>
      </c>
      <c r="B39" s="18" t="s">
        <v>880</v>
      </c>
      <c r="C39" s="155">
        <v>0</v>
      </c>
      <c r="D39" s="155">
        <v>13.97</v>
      </c>
      <c r="E39" s="155">
        <v>54.43</v>
      </c>
      <c r="F39" s="155">
        <v>62</v>
      </c>
      <c r="G39" s="155">
        <v>86.01</v>
      </c>
      <c r="H39" s="155">
        <v>311.02999999999997</v>
      </c>
      <c r="I39" s="155">
        <v>527.44000000000005</v>
      </c>
    </row>
    <row r="40" spans="1:9" ht="24" customHeight="1" x14ac:dyDescent="0.3">
      <c r="A40" s="13" t="s">
        <v>55</v>
      </c>
      <c r="B40" s="13" t="s">
        <v>881</v>
      </c>
      <c r="C40" s="153">
        <v>0</v>
      </c>
      <c r="D40" s="153">
        <v>13.97</v>
      </c>
      <c r="E40" s="153">
        <v>48.36</v>
      </c>
      <c r="F40" s="153">
        <v>61.68</v>
      </c>
      <c r="G40" s="153">
        <v>86.25</v>
      </c>
      <c r="H40" s="153">
        <v>312.64999999999998</v>
      </c>
      <c r="I40" s="153">
        <v>522.91</v>
      </c>
    </row>
    <row r="41" spans="1:9" ht="24" customHeight="1" x14ac:dyDescent="0.3">
      <c r="A41" s="16" t="s">
        <v>55</v>
      </c>
      <c r="B41" s="16" t="s">
        <v>882</v>
      </c>
      <c r="C41" s="154">
        <v>0</v>
      </c>
      <c r="D41" s="154">
        <v>13.79</v>
      </c>
      <c r="E41" s="154">
        <v>60.27</v>
      </c>
      <c r="F41" s="154">
        <v>61.9</v>
      </c>
      <c r="G41" s="154">
        <v>86.25</v>
      </c>
      <c r="H41" s="154">
        <v>312.97000000000003</v>
      </c>
      <c r="I41" s="154">
        <v>535.17999999999995</v>
      </c>
    </row>
    <row r="42" spans="1:9" ht="24" customHeight="1" x14ac:dyDescent="0.3">
      <c r="A42" s="16" t="s">
        <v>55</v>
      </c>
      <c r="B42" s="16" t="s">
        <v>883</v>
      </c>
      <c r="C42" s="154">
        <v>0</v>
      </c>
      <c r="D42" s="154">
        <v>13.78</v>
      </c>
      <c r="E42" s="154">
        <v>56.03</v>
      </c>
      <c r="F42" s="154">
        <v>63.45</v>
      </c>
      <c r="G42" s="154">
        <v>86.25</v>
      </c>
      <c r="H42" s="154">
        <v>313.29000000000002</v>
      </c>
      <c r="I42" s="154">
        <v>532.79999999999995</v>
      </c>
    </row>
    <row r="43" spans="1:9" ht="24" customHeight="1" x14ac:dyDescent="0.3">
      <c r="A43" s="16" t="s">
        <v>55</v>
      </c>
      <c r="B43" s="16" t="s">
        <v>884</v>
      </c>
      <c r="C43" s="154">
        <v>0</v>
      </c>
      <c r="D43" s="154">
        <v>13.8</v>
      </c>
      <c r="E43" s="154">
        <v>51.8</v>
      </c>
      <c r="F43" s="154">
        <v>63.79</v>
      </c>
      <c r="G43" s="154">
        <v>86.25</v>
      </c>
      <c r="H43" s="154">
        <v>311.55</v>
      </c>
      <c r="I43" s="154">
        <v>527.19000000000005</v>
      </c>
    </row>
    <row r="44" spans="1:9" ht="24" customHeight="1" x14ac:dyDescent="0.3">
      <c r="A44" s="16" t="s">
        <v>55</v>
      </c>
      <c r="B44" s="16" t="s">
        <v>885</v>
      </c>
      <c r="C44" s="154">
        <v>13</v>
      </c>
      <c r="D44" s="154">
        <v>13.8</v>
      </c>
      <c r="E44" s="154">
        <v>50.54</v>
      </c>
      <c r="F44" s="154">
        <v>69.489999999999995</v>
      </c>
      <c r="G44" s="154">
        <v>86.25</v>
      </c>
      <c r="H44" s="154">
        <v>311.14</v>
      </c>
      <c r="I44" s="154">
        <v>544.22</v>
      </c>
    </row>
    <row r="45" spans="1:9" ht="24" customHeight="1" x14ac:dyDescent="0.3">
      <c r="A45" s="16" t="s">
        <v>55</v>
      </c>
      <c r="B45" s="16" t="s">
        <v>886</v>
      </c>
      <c r="C45" s="154">
        <v>13</v>
      </c>
      <c r="D45" s="154">
        <v>13.78</v>
      </c>
      <c r="E45" s="154">
        <v>51.43</v>
      </c>
      <c r="F45" s="154">
        <v>69.45</v>
      </c>
      <c r="G45" s="154">
        <v>86.25</v>
      </c>
      <c r="H45" s="154">
        <v>309.22000000000003</v>
      </c>
      <c r="I45" s="154">
        <v>543.13</v>
      </c>
    </row>
    <row r="46" spans="1:9" ht="24" customHeight="1" x14ac:dyDescent="0.3">
      <c r="A46" s="16" t="s">
        <v>55</v>
      </c>
      <c r="B46" s="16" t="s">
        <v>887</v>
      </c>
      <c r="C46" s="154">
        <v>28</v>
      </c>
      <c r="D46" s="154">
        <v>13.79</v>
      </c>
      <c r="E46" s="154">
        <v>54.76</v>
      </c>
      <c r="F46" s="154">
        <v>65.61</v>
      </c>
      <c r="G46" s="154">
        <v>86.25</v>
      </c>
      <c r="H46" s="154">
        <v>312.20999999999998</v>
      </c>
      <c r="I46" s="154">
        <v>560.62</v>
      </c>
    </row>
    <row r="47" spans="1:9" ht="24" customHeight="1" x14ac:dyDescent="0.3">
      <c r="A47" s="18" t="s">
        <v>55</v>
      </c>
      <c r="B47" s="18" t="s">
        <v>888</v>
      </c>
      <c r="C47" s="155">
        <v>28</v>
      </c>
      <c r="D47" s="155">
        <v>9.7200000000000006</v>
      </c>
      <c r="E47" s="155">
        <v>57.67</v>
      </c>
      <c r="F47" s="155">
        <v>69.86</v>
      </c>
      <c r="G47" s="155">
        <v>86.25</v>
      </c>
      <c r="H47" s="155">
        <v>311.07</v>
      </c>
      <c r="I47" s="155">
        <v>562.57000000000005</v>
      </c>
    </row>
    <row r="48" spans="1:9" ht="24" customHeight="1" x14ac:dyDescent="0.3">
      <c r="A48" s="13" t="s">
        <v>55</v>
      </c>
      <c r="B48" s="13" t="s">
        <v>889</v>
      </c>
      <c r="C48" s="153">
        <v>30</v>
      </c>
      <c r="D48" s="153">
        <v>9.25</v>
      </c>
      <c r="E48" s="153">
        <v>60.08</v>
      </c>
      <c r="F48" s="153">
        <v>66.25</v>
      </c>
      <c r="G48" s="153">
        <v>86.25</v>
      </c>
      <c r="H48" s="153">
        <v>311.64999999999998</v>
      </c>
      <c r="I48" s="153">
        <v>563.48</v>
      </c>
    </row>
    <row r="49" spans="1:9" ht="24" customHeight="1" x14ac:dyDescent="0.3">
      <c r="A49" s="16" t="s">
        <v>55</v>
      </c>
      <c r="B49" s="16" t="s">
        <v>890</v>
      </c>
      <c r="C49" s="154">
        <v>30</v>
      </c>
      <c r="D49" s="154">
        <v>9.2799999999999994</v>
      </c>
      <c r="E49" s="154">
        <v>51.65</v>
      </c>
      <c r="F49" s="154">
        <v>66.28</v>
      </c>
      <c r="G49" s="154">
        <v>86.25</v>
      </c>
      <c r="H49" s="154">
        <v>309.87</v>
      </c>
      <c r="I49" s="154">
        <v>553.33000000000004</v>
      </c>
    </row>
    <row r="50" spans="1:9" ht="24" customHeight="1" x14ac:dyDescent="0.3">
      <c r="A50" s="16" t="s">
        <v>55</v>
      </c>
      <c r="B50" s="16" t="s">
        <v>891</v>
      </c>
      <c r="C50" s="154">
        <v>32</v>
      </c>
      <c r="D50" s="154">
        <v>9.27</v>
      </c>
      <c r="E50" s="154">
        <v>51.2</v>
      </c>
      <c r="F50" s="154">
        <v>62.67</v>
      </c>
      <c r="G50" s="154">
        <v>86.25</v>
      </c>
      <c r="H50" s="154">
        <v>313.69</v>
      </c>
      <c r="I50" s="154">
        <v>555.08000000000004</v>
      </c>
    </row>
    <row r="51" spans="1:9" ht="24" customHeight="1" x14ac:dyDescent="0.3">
      <c r="A51" s="16" t="s">
        <v>55</v>
      </c>
      <c r="B51" s="16" t="s">
        <v>892</v>
      </c>
      <c r="C51" s="154">
        <v>32</v>
      </c>
      <c r="D51" s="154">
        <v>9.64</v>
      </c>
      <c r="E51" s="154">
        <v>55.8</v>
      </c>
      <c r="F51" s="154">
        <v>62.82</v>
      </c>
      <c r="G51" s="154">
        <v>86.25</v>
      </c>
      <c r="H51" s="154">
        <v>312.57</v>
      </c>
      <c r="I51" s="154">
        <v>559.08000000000004</v>
      </c>
    </row>
    <row r="52" spans="1:9" ht="24" customHeight="1" x14ac:dyDescent="0.3">
      <c r="A52" s="16" t="s">
        <v>55</v>
      </c>
      <c r="B52" s="16" t="s">
        <v>893</v>
      </c>
      <c r="C52" s="154">
        <v>33</v>
      </c>
      <c r="D52" s="154">
        <v>10.56</v>
      </c>
      <c r="E52" s="154">
        <v>62.42</v>
      </c>
      <c r="F52" s="154">
        <v>63.59</v>
      </c>
      <c r="G52" s="154">
        <v>86.25</v>
      </c>
      <c r="H52" s="154">
        <v>309.35000000000002</v>
      </c>
      <c r="I52" s="154">
        <v>565.16999999999996</v>
      </c>
    </row>
    <row r="53" spans="1:9" ht="24" customHeight="1" x14ac:dyDescent="0.3">
      <c r="A53" s="16" t="s">
        <v>55</v>
      </c>
      <c r="B53" s="16" t="s">
        <v>894</v>
      </c>
      <c r="C53" s="154">
        <v>33</v>
      </c>
      <c r="D53" s="154">
        <v>14.43</v>
      </c>
      <c r="E53" s="154">
        <v>50.98</v>
      </c>
      <c r="F53" s="154">
        <v>63.51</v>
      </c>
      <c r="G53" s="154">
        <v>86.25</v>
      </c>
      <c r="H53" s="154">
        <v>313.19</v>
      </c>
      <c r="I53" s="154">
        <v>561.36</v>
      </c>
    </row>
    <row r="54" spans="1:9" ht="24" customHeight="1" x14ac:dyDescent="0.3">
      <c r="A54" s="16" t="s">
        <v>55</v>
      </c>
      <c r="B54" s="16" t="s">
        <v>895</v>
      </c>
      <c r="C54" s="154">
        <v>32</v>
      </c>
      <c r="D54" s="154">
        <v>14.43</v>
      </c>
      <c r="E54" s="154">
        <v>55.5</v>
      </c>
      <c r="F54" s="154">
        <v>66.12</v>
      </c>
      <c r="G54" s="154">
        <v>86.25</v>
      </c>
      <c r="H54" s="154">
        <v>311.67</v>
      </c>
      <c r="I54" s="154">
        <v>565.97</v>
      </c>
    </row>
    <row r="55" spans="1:9" ht="24" customHeight="1" x14ac:dyDescent="0.3">
      <c r="A55" s="18" t="s">
        <v>896</v>
      </c>
      <c r="B55" s="18" t="s">
        <v>56</v>
      </c>
      <c r="C55" s="155">
        <v>32</v>
      </c>
      <c r="D55" s="155">
        <v>14.12</v>
      </c>
      <c r="E55" s="155">
        <v>54.87</v>
      </c>
      <c r="F55" s="155">
        <v>69.63</v>
      </c>
      <c r="G55" s="155">
        <v>86.25</v>
      </c>
      <c r="H55" s="155">
        <v>310.64</v>
      </c>
      <c r="I55" s="155">
        <v>567.51</v>
      </c>
    </row>
    <row r="56" spans="1:9" ht="15.6" x14ac:dyDescent="0.3">
      <c r="A56" s="204" t="s">
        <v>1119</v>
      </c>
      <c r="B56" s="205"/>
      <c r="C56" s="157">
        <v>364</v>
      </c>
      <c r="D56" s="157">
        <v>215.33</v>
      </c>
      <c r="E56" s="157">
        <v>1301.2249999999999</v>
      </c>
      <c r="F56" s="157">
        <v>1515.39</v>
      </c>
      <c r="G56" s="157">
        <v>2067.36</v>
      </c>
      <c r="H56" s="157">
        <v>7409.7550000000001</v>
      </c>
      <c r="I56" s="157">
        <v>12873.06</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1772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1773</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1774</v>
      </c>
      <c r="B6" s="230"/>
      <c r="C6" s="159" t="s">
        <v>1775</v>
      </c>
      <c r="D6" s="159" t="s">
        <v>1776</v>
      </c>
      <c r="E6" s="159" t="s">
        <v>1777</v>
      </c>
      <c r="F6" s="159" t="s">
        <v>1778</v>
      </c>
      <c r="G6" s="159" t="s">
        <v>1779</v>
      </c>
      <c r="H6" s="159" t="s">
        <v>1780</v>
      </c>
      <c r="I6" s="159" t="s">
        <v>1781</v>
      </c>
      <c r="J6" s="159" t="s">
        <v>1782</v>
      </c>
      <c r="K6" s="159" t="s">
        <v>1783</v>
      </c>
      <c r="L6" s="159" t="s">
        <v>1784</v>
      </c>
      <c r="M6" s="159" t="s">
        <v>1785</v>
      </c>
      <c r="N6" s="159" t="s">
        <v>1786</v>
      </c>
      <c r="O6" s="159" t="s">
        <v>1787</v>
      </c>
      <c r="P6" s="159" t="s">
        <v>1788</v>
      </c>
      <c r="Q6" s="159" t="s">
        <v>1789</v>
      </c>
      <c r="R6" s="159" t="s">
        <v>1790</v>
      </c>
      <c r="S6" s="159" t="s">
        <v>1791</v>
      </c>
      <c r="T6" s="159" t="s">
        <v>1792</v>
      </c>
      <c r="U6" s="159" t="s">
        <v>1793</v>
      </c>
      <c r="V6" s="159" t="s">
        <v>1794</v>
      </c>
      <c r="W6" s="159" t="s">
        <v>1795</v>
      </c>
      <c r="X6" s="159" t="s">
        <v>1796</v>
      </c>
      <c r="Y6" s="159" t="s">
        <v>1797</v>
      </c>
      <c r="Z6" s="159" t="s">
        <v>1798</v>
      </c>
      <c r="AA6" s="159" t="s">
        <v>1799</v>
      </c>
      <c r="AB6" s="159" t="s">
        <v>1800</v>
      </c>
      <c r="AC6" s="159" t="s">
        <v>1801</v>
      </c>
      <c r="AD6" s="159" t="s">
        <v>1802</v>
      </c>
      <c r="AE6" s="159" t="s">
        <v>1803</v>
      </c>
      <c r="AF6" s="159" t="s">
        <v>1804</v>
      </c>
      <c r="AG6" s="159" t="s">
        <v>1805</v>
      </c>
      <c r="AH6" s="159" t="s">
        <v>1806</v>
      </c>
      <c r="AI6" s="159" t="s">
        <v>1807</v>
      </c>
      <c r="AJ6" s="159" t="s">
        <v>1808</v>
      </c>
      <c r="AK6" s="159" t="s">
        <v>1809</v>
      </c>
      <c r="AL6" s="159" t="s">
        <v>1810</v>
      </c>
      <c r="AM6" s="159" t="s">
        <v>1811</v>
      </c>
      <c r="AN6" s="159" t="s">
        <v>1812</v>
      </c>
      <c r="AO6" s="159" t="s">
        <v>1813</v>
      </c>
      <c r="AP6" s="159" t="s">
        <v>1814</v>
      </c>
      <c r="AQ6" s="159" t="s">
        <v>1815</v>
      </c>
      <c r="AR6" s="159" t="s">
        <v>1816</v>
      </c>
      <c r="AS6" s="159" t="s">
        <v>1817</v>
      </c>
      <c r="AT6" s="159" t="s">
        <v>1818</v>
      </c>
      <c r="AU6" s="159" t="s">
        <v>1819</v>
      </c>
      <c r="AV6" s="159" t="s">
        <v>1820</v>
      </c>
      <c r="AW6" s="159" t="s">
        <v>1821</v>
      </c>
      <c r="AX6" s="159" t="s">
        <v>1822</v>
      </c>
      <c r="AY6" s="159" t="s">
        <v>1823</v>
      </c>
      <c r="AZ6" s="159" t="s">
        <v>1824</v>
      </c>
      <c r="BA6" s="159" t="s">
        <v>1825</v>
      </c>
      <c r="BB6" s="159" t="s">
        <v>1826</v>
      </c>
      <c r="BC6" s="159" t="s">
        <v>1827</v>
      </c>
      <c r="BD6" s="159" t="s">
        <v>1828</v>
      </c>
      <c r="BE6" s="159" t="s">
        <v>1829</v>
      </c>
      <c r="BF6" s="159" t="s">
        <v>1830</v>
      </c>
      <c r="BG6" s="159" t="s">
        <v>1831</v>
      </c>
      <c r="BH6" s="159" t="s">
        <v>1832</v>
      </c>
      <c r="BI6" s="159" t="s">
        <v>1833</v>
      </c>
      <c r="BJ6" s="159" t="s">
        <v>1834</v>
      </c>
      <c r="BK6" s="159" t="s">
        <v>1835</v>
      </c>
      <c r="BL6" s="159" t="s">
        <v>1836</v>
      </c>
      <c r="BM6" s="159" t="s">
        <v>1837</v>
      </c>
      <c r="BN6" s="159" t="s">
        <v>1838</v>
      </c>
      <c r="BO6" s="159" t="s">
        <v>1839</v>
      </c>
      <c r="BP6" s="159" t="s">
        <v>1840</v>
      </c>
      <c r="BQ6" s="159" t="s">
        <v>1841</v>
      </c>
      <c r="BR6" s="159" t="s">
        <v>1842</v>
      </c>
      <c r="BS6" s="159" t="s">
        <v>1843</v>
      </c>
      <c r="BT6" s="159" t="s">
        <v>1844</v>
      </c>
      <c r="BU6" s="159" t="s">
        <v>1845</v>
      </c>
      <c r="BV6" s="159" t="s">
        <v>1846</v>
      </c>
      <c r="BW6" s="159" t="s">
        <v>1847</v>
      </c>
      <c r="BX6" s="159" t="s">
        <v>1848</v>
      </c>
      <c r="BY6" s="159" t="s">
        <v>1849</v>
      </c>
      <c r="BZ6" s="159" t="s">
        <v>1850</v>
      </c>
      <c r="CA6" s="159" t="s">
        <v>1851</v>
      </c>
      <c r="CB6" s="159" t="s">
        <v>1852</v>
      </c>
      <c r="CC6" s="159" t="s">
        <v>1853</v>
      </c>
      <c r="CD6" s="159" t="s">
        <v>1854</v>
      </c>
      <c r="CE6" s="159" t="s">
        <v>1855</v>
      </c>
      <c r="CF6" s="159" t="s">
        <v>1856</v>
      </c>
      <c r="CG6" s="159" t="s">
        <v>1857</v>
      </c>
      <c r="CH6" s="159" t="s">
        <v>1858</v>
      </c>
      <c r="CI6" s="159" t="s">
        <v>1859</v>
      </c>
      <c r="CJ6" s="159" t="s">
        <v>1860</v>
      </c>
      <c r="CK6" s="159" t="s">
        <v>1861</v>
      </c>
      <c r="CL6" s="159" t="s">
        <v>1862</v>
      </c>
      <c r="CM6" s="159" t="s">
        <v>1863</v>
      </c>
      <c r="CN6" s="159" t="s">
        <v>1864</v>
      </c>
      <c r="CO6" s="159" t="s">
        <v>1865</v>
      </c>
      <c r="CP6" s="159" t="s">
        <v>1866</v>
      </c>
      <c r="CQ6" s="159" t="s">
        <v>1867</v>
      </c>
      <c r="CR6" s="159" t="s">
        <v>1868</v>
      </c>
      <c r="CS6" s="159" t="s">
        <v>1869</v>
      </c>
      <c r="CT6" s="159" t="s">
        <v>1870</v>
      </c>
      <c r="CU6" s="159" t="s">
        <v>1871</v>
      </c>
      <c r="CV6" s="159" t="s">
        <v>1872</v>
      </c>
      <c r="CW6" s="159" t="s">
        <v>1873</v>
      </c>
      <c r="CX6" s="159" t="s">
        <v>1874</v>
      </c>
      <c r="CY6" s="159" t="s">
        <v>1875</v>
      </c>
      <c r="CZ6" s="159" t="s">
        <v>1876</v>
      </c>
      <c r="DA6" s="159" t="s">
        <v>1877</v>
      </c>
      <c r="DB6" s="159" t="s">
        <v>1878</v>
      </c>
      <c r="DC6" s="159" t="s">
        <v>1879</v>
      </c>
      <c r="DD6" s="159" t="s">
        <v>1880</v>
      </c>
      <c r="DE6" s="159" t="s">
        <v>1881</v>
      </c>
      <c r="DF6" s="159" t="s">
        <v>1882</v>
      </c>
      <c r="DG6" s="159" t="s">
        <v>1883</v>
      </c>
      <c r="DH6" s="159" t="s">
        <v>1884</v>
      </c>
      <c r="DI6" s="159" t="s">
        <v>1885</v>
      </c>
      <c r="DJ6" s="159" t="s">
        <v>1886</v>
      </c>
      <c r="DK6" s="159" t="s">
        <v>1887</v>
      </c>
      <c r="DL6" s="159" t="s">
        <v>1888</v>
      </c>
      <c r="DM6" s="159" t="s">
        <v>1889</v>
      </c>
      <c r="DN6" s="159" t="s">
        <v>1890</v>
      </c>
      <c r="DO6" s="159" t="s">
        <v>1891</v>
      </c>
      <c r="DP6" s="159" t="s">
        <v>1892</v>
      </c>
      <c r="DQ6" s="159" t="s">
        <v>1893</v>
      </c>
      <c r="DR6" s="159" t="s">
        <v>1894</v>
      </c>
      <c r="DS6" s="159" t="s">
        <v>1895</v>
      </c>
      <c r="DT6" s="159" t="s">
        <v>1896</v>
      </c>
      <c r="DU6" s="159" t="s">
        <v>1897</v>
      </c>
      <c r="DV6" s="159" t="s">
        <v>1898</v>
      </c>
      <c r="DW6" s="159" t="s">
        <v>1899</v>
      </c>
      <c r="DX6" s="159" t="s">
        <v>1900</v>
      </c>
      <c r="DY6" s="159" t="s">
        <v>1901</v>
      </c>
      <c r="DZ6" s="159" t="s">
        <v>1902</v>
      </c>
      <c r="EA6" s="159" t="s">
        <v>1903</v>
      </c>
      <c r="EB6" s="159" t="s">
        <v>1904</v>
      </c>
      <c r="EC6" s="159" t="s">
        <v>1905</v>
      </c>
      <c r="ED6" s="159" t="s">
        <v>1906</v>
      </c>
      <c r="EE6" s="159" t="s">
        <v>1907</v>
      </c>
      <c r="EF6" s="159" t="s">
        <v>1908</v>
      </c>
      <c r="EG6" s="159" t="s">
        <v>1909</v>
      </c>
      <c r="EH6" s="159" t="s">
        <v>1910</v>
      </c>
      <c r="EI6" s="159" t="s">
        <v>1911</v>
      </c>
      <c r="EJ6" s="159" t="s">
        <v>1912</v>
      </c>
      <c r="EK6" s="159" t="s">
        <v>1913</v>
      </c>
      <c r="EL6" s="159" t="s">
        <v>1914</v>
      </c>
      <c r="EM6" s="159" t="s">
        <v>1915</v>
      </c>
      <c r="EN6" s="159" t="s">
        <v>1916</v>
      </c>
      <c r="EO6" s="159" t="s">
        <v>1917</v>
      </c>
      <c r="EP6" s="159" t="s">
        <v>1918</v>
      </c>
      <c r="EQ6" s="159" t="s">
        <v>1919</v>
      </c>
      <c r="ER6" s="159" t="s">
        <v>1920</v>
      </c>
      <c r="ES6" s="159" t="s">
        <v>1921</v>
      </c>
      <c r="ET6" s="159" t="s">
        <v>1922</v>
      </c>
      <c r="EU6" s="159" t="s">
        <v>1923</v>
      </c>
      <c r="EV6" s="159" t="s">
        <v>1924</v>
      </c>
      <c r="EW6" s="159" t="s">
        <v>1925</v>
      </c>
      <c r="EX6" s="159" t="s">
        <v>1926</v>
      </c>
      <c r="EY6" s="159" t="s">
        <v>1927</v>
      </c>
      <c r="EZ6" s="159" t="s">
        <v>1928</v>
      </c>
      <c r="FA6" s="159" t="s">
        <v>1929</v>
      </c>
      <c r="FB6" s="159" t="s">
        <v>1930</v>
      </c>
      <c r="FC6" s="159" t="s">
        <v>1931</v>
      </c>
      <c r="FD6" s="159" t="s">
        <v>1932</v>
      </c>
      <c r="FE6" s="159" t="s">
        <v>1933</v>
      </c>
      <c r="FF6" s="159" t="s">
        <v>1934</v>
      </c>
      <c r="FG6" s="159" t="s">
        <v>1935</v>
      </c>
      <c r="FH6" s="159" t="s">
        <v>1936</v>
      </c>
      <c r="FI6" s="159" t="s">
        <v>1937</v>
      </c>
      <c r="FJ6" s="159" t="s">
        <v>1938</v>
      </c>
      <c r="FK6" s="159" t="s">
        <v>1939</v>
      </c>
      <c r="FL6" s="159" t="s">
        <v>1940</v>
      </c>
      <c r="FM6" s="159" t="s">
        <v>1941</v>
      </c>
      <c r="FN6" s="159" t="s">
        <v>1942</v>
      </c>
      <c r="FO6" s="159" t="s">
        <v>1943</v>
      </c>
      <c r="FP6" s="159" t="s">
        <v>1944</v>
      </c>
      <c r="FQ6" s="159" t="s">
        <v>1945</v>
      </c>
      <c r="FR6" s="159" t="s">
        <v>1946</v>
      </c>
      <c r="FS6" s="159" t="s">
        <v>1947</v>
      </c>
      <c r="FT6" s="159" t="s">
        <v>1948</v>
      </c>
      <c r="FU6" s="159" t="s">
        <v>1949</v>
      </c>
      <c r="FV6" s="159" t="s">
        <v>1950</v>
      </c>
      <c r="FW6" s="159" t="s">
        <v>1951</v>
      </c>
      <c r="FX6" s="159" t="s">
        <v>1952</v>
      </c>
      <c r="FY6" s="159" t="s">
        <v>1953</v>
      </c>
      <c r="FZ6" s="159" t="s">
        <v>1954</v>
      </c>
      <c r="GA6" s="159" t="s">
        <v>1955</v>
      </c>
      <c r="GB6" s="159" t="s">
        <v>1956</v>
      </c>
      <c r="GC6" s="159" t="s">
        <v>1957</v>
      </c>
      <c r="GD6" s="159" t="s">
        <v>1958</v>
      </c>
      <c r="GE6" s="159" t="s">
        <v>1959</v>
      </c>
      <c r="GF6" s="159" t="s">
        <v>1960</v>
      </c>
      <c r="GG6" s="159" t="s">
        <v>1961</v>
      </c>
      <c r="GH6" s="159" t="s">
        <v>1962</v>
      </c>
      <c r="GI6" s="159" t="s">
        <v>1963</v>
      </c>
      <c r="GJ6" s="159" t="s">
        <v>1964</v>
      </c>
      <c r="GK6" s="159" t="s">
        <v>1965</v>
      </c>
      <c r="GL6" s="159" t="s">
        <v>1966</v>
      </c>
      <c r="GM6" s="159" t="s">
        <v>1967</v>
      </c>
      <c r="GN6" s="159" t="s">
        <v>1968</v>
      </c>
      <c r="GO6" s="159" t="s">
        <v>1969</v>
      </c>
      <c r="GP6" s="159" t="s">
        <v>1970</v>
      </c>
      <c r="GQ6" s="159" t="s">
        <v>1971</v>
      </c>
      <c r="GR6" s="159" t="s">
        <v>1972</v>
      </c>
      <c r="GS6" s="159" t="s">
        <v>1973</v>
      </c>
      <c r="GT6" s="159" t="s">
        <v>1974</v>
      </c>
      <c r="GU6" s="159" t="s">
        <v>1975</v>
      </c>
      <c r="GV6" s="159" t="s">
        <v>1976</v>
      </c>
      <c r="GW6" s="159" t="s">
        <v>1977</v>
      </c>
      <c r="GX6" s="159" t="s">
        <v>1978</v>
      </c>
      <c r="GY6" s="159" t="s">
        <v>1979</v>
      </c>
      <c r="GZ6" s="159" t="s">
        <v>1980</v>
      </c>
      <c r="HA6" s="159" t="s">
        <v>1981</v>
      </c>
      <c r="HB6" s="159" t="s">
        <v>1982</v>
      </c>
      <c r="HC6" s="159" t="s">
        <v>1983</v>
      </c>
      <c r="HD6" s="159" t="s">
        <v>1984</v>
      </c>
      <c r="HE6" s="159" t="s">
        <v>1985</v>
      </c>
      <c r="HF6" s="159" t="s">
        <v>1986</v>
      </c>
      <c r="HG6" s="159" t="s">
        <v>1987</v>
      </c>
      <c r="HH6" s="159" t="s">
        <v>1988</v>
      </c>
      <c r="HI6" s="159" t="s">
        <v>1989</v>
      </c>
      <c r="HJ6" s="159" t="s">
        <v>1990</v>
      </c>
      <c r="HK6" s="159" t="s">
        <v>1991</v>
      </c>
      <c r="HL6" s="159" t="s">
        <v>1992</v>
      </c>
      <c r="HM6" s="159" t="s">
        <v>1993</v>
      </c>
      <c r="HN6" s="159" t="s">
        <v>1994</v>
      </c>
      <c r="HO6" s="159" t="s">
        <v>1995</v>
      </c>
      <c r="HP6" s="159" t="s">
        <v>1996</v>
      </c>
      <c r="HQ6" s="159" t="s">
        <v>1997</v>
      </c>
      <c r="HR6" s="159" t="s">
        <v>1998</v>
      </c>
      <c r="HS6" s="159" t="s">
        <v>1999</v>
      </c>
      <c r="HT6" s="159" t="s">
        <v>2000</v>
      </c>
      <c r="HU6" s="159" t="s">
        <v>2001</v>
      </c>
      <c r="HV6" s="159" t="s">
        <v>2002</v>
      </c>
      <c r="HW6" s="159" t="s">
        <v>2003</v>
      </c>
      <c r="HX6" s="159" t="s">
        <v>2004</v>
      </c>
      <c r="HY6" s="159" t="s">
        <v>2005</v>
      </c>
      <c r="HZ6" s="159" t="s">
        <v>2006</v>
      </c>
      <c r="IA6" s="159" t="s">
        <v>2007</v>
      </c>
      <c r="IB6" s="159" t="s">
        <v>2008</v>
      </c>
      <c r="IC6" s="159" t="s">
        <v>2009</v>
      </c>
      <c r="ID6" s="159" t="s">
        <v>2010</v>
      </c>
      <c r="IE6" s="159" t="s">
        <v>2011</v>
      </c>
      <c r="IF6" s="159" t="s">
        <v>2012</v>
      </c>
      <c r="IG6" s="159" t="s">
        <v>2013</v>
      </c>
      <c r="IH6" s="159" t="s">
        <v>2014</v>
      </c>
      <c r="II6" s="159" t="s">
        <v>2015</v>
      </c>
      <c r="IJ6" s="159" t="s">
        <v>2016</v>
      </c>
      <c r="IK6" s="159" t="s">
        <v>2017</v>
      </c>
      <c r="IL6" s="159" t="s">
        <v>2018</v>
      </c>
      <c r="IM6" s="159" t="s">
        <v>2019</v>
      </c>
      <c r="IN6" s="159" t="s">
        <v>2020</v>
      </c>
      <c r="IO6" s="159" t="s">
        <v>2021</v>
      </c>
      <c r="IP6" s="159" t="s">
        <v>2022</v>
      </c>
      <c r="IQ6" s="159" t="s">
        <v>2023</v>
      </c>
      <c r="IR6" s="159" t="s">
        <v>2024</v>
      </c>
      <c r="IS6" s="159" t="s">
        <v>2025</v>
      </c>
      <c r="IT6" s="159" t="s">
        <v>2026</v>
      </c>
      <c r="IU6" s="159" t="s">
        <v>2027</v>
      </c>
      <c r="IV6" s="159" t="s">
        <v>2028</v>
      </c>
      <c r="IW6" s="159" t="s">
        <v>2029</v>
      </c>
      <c r="IX6" s="159" t="s">
        <v>2030</v>
      </c>
      <c r="IY6" s="159" t="s">
        <v>2031</v>
      </c>
      <c r="IZ6" s="159" t="s">
        <v>2032</v>
      </c>
      <c r="JA6" s="159" t="s">
        <v>2033</v>
      </c>
      <c r="JB6" s="159" t="s">
        <v>2034</v>
      </c>
      <c r="JC6" s="159" t="s">
        <v>2035</v>
      </c>
      <c r="JD6" s="159" t="s">
        <v>2036</v>
      </c>
      <c r="JE6" s="159" t="s">
        <v>2037</v>
      </c>
      <c r="JF6" s="159" t="s">
        <v>2038</v>
      </c>
      <c r="JG6" s="159" t="s">
        <v>2039</v>
      </c>
      <c r="JH6" s="159" t="s">
        <v>2040</v>
      </c>
      <c r="JI6" s="159" t="s">
        <v>2041</v>
      </c>
      <c r="JJ6" s="159" t="s">
        <v>2042</v>
      </c>
      <c r="JK6" s="159" t="s">
        <v>2043</v>
      </c>
      <c r="JL6" s="159" t="s">
        <v>2044</v>
      </c>
      <c r="JM6" s="159" t="s">
        <v>2045</v>
      </c>
      <c r="JN6" s="159" t="s">
        <v>2046</v>
      </c>
      <c r="JO6" s="159" t="s">
        <v>2047</v>
      </c>
      <c r="JP6" s="159" t="s">
        <v>2048</v>
      </c>
      <c r="JQ6" s="159" t="s">
        <v>2049</v>
      </c>
      <c r="JR6" s="159" t="s">
        <v>2050</v>
      </c>
      <c r="JS6" s="159" t="s">
        <v>2051</v>
      </c>
      <c r="JT6" s="159" t="s">
        <v>2052</v>
      </c>
      <c r="JU6" s="159" t="s">
        <v>2053</v>
      </c>
      <c r="JV6" s="159" t="s">
        <v>2054</v>
      </c>
      <c r="JW6" s="159" t="s">
        <v>2055</v>
      </c>
      <c r="JX6" s="159" t="s">
        <v>2056</v>
      </c>
      <c r="JY6" s="159" t="s">
        <v>2057</v>
      </c>
      <c r="JZ6" s="159" t="s">
        <v>2058</v>
      </c>
      <c r="KA6" s="159" t="s">
        <v>2059</v>
      </c>
      <c r="KB6" s="159" t="s">
        <v>2060</v>
      </c>
      <c r="KC6" s="159" t="s">
        <v>2061</v>
      </c>
      <c r="KD6" s="159" t="s">
        <v>2062</v>
      </c>
      <c r="KE6" s="159" t="s">
        <v>2063</v>
      </c>
      <c r="KF6" s="159" t="s">
        <v>2064</v>
      </c>
      <c r="KG6" s="159" t="s">
        <v>2065</v>
      </c>
      <c r="KH6" s="159" t="s">
        <v>2066</v>
      </c>
      <c r="KI6" s="159" t="s">
        <v>2067</v>
      </c>
    </row>
    <row r="7" spans="1:295" ht="27" customHeight="1" x14ac:dyDescent="0.3">
      <c r="A7" s="230" t="s">
        <v>17</v>
      </c>
      <c r="B7" s="230"/>
      <c r="C7" s="231" t="s">
        <v>2068</v>
      </c>
      <c r="D7" s="231"/>
      <c r="E7" s="231"/>
      <c r="F7" s="231" t="s">
        <v>2069</v>
      </c>
      <c r="G7" s="231" t="s">
        <v>2070</v>
      </c>
      <c r="H7" s="231"/>
      <c r="I7" s="231"/>
      <c r="J7" s="231"/>
      <c r="K7" s="231" t="s">
        <v>2071</v>
      </c>
      <c r="L7" s="231"/>
      <c r="M7" s="231"/>
      <c r="N7" s="231" t="s">
        <v>2072</v>
      </c>
      <c r="O7" s="231" t="s">
        <v>2073</v>
      </c>
      <c r="P7" s="231"/>
      <c r="Q7" s="231" t="s">
        <v>2074</v>
      </c>
      <c r="R7" s="231"/>
      <c r="S7" s="231" t="s">
        <v>2075</v>
      </c>
      <c r="T7" s="231"/>
      <c r="U7" s="231" t="s">
        <v>2076</v>
      </c>
      <c r="V7" s="231"/>
      <c r="W7" s="231"/>
      <c r="X7" s="231" t="s">
        <v>2077</v>
      </c>
      <c r="Y7" s="231"/>
      <c r="Z7" s="231"/>
      <c r="AA7" s="231" t="s">
        <v>2078</v>
      </c>
      <c r="AB7" s="231"/>
      <c r="AC7" s="231"/>
      <c r="AD7" s="231"/>
      <c r="AE7" s="231"/>
      <c r="AF7" s="231"/>
      <c r="AG7" s="231"/>
      <c r="AH7" s="231"/>
      <c r="AI7" s="231"/>
      <c r="AJ7" s="231" t="s">
        <v>2079</v>
      </c>
      <c r="AK7" s="231"/>
      <c r="AL7" s="231"/>
      <c r="AM7" s="231" t="s">
        <v>2080</v>
      </c>
      <c r="AN7" s="231"/>
      <c r="AO7" s="231" t="s">
        <v>2081</v>
      </c>
      <c r="AP7" s="231"/>
      <c r="AQ7" s="231" t="s">
        <v>2082</v>
      </c>
      <c r="AR7" s="231"/>
      <c r="AS7" s="231"/>
      <c r="AT7" s="231" t="s">
        <v>2083</v>
      </c>
      <c r="AU7" s="231"/>
      <c r="AV7" s="231" t="s">
        <v>2084</v>
      </c>
      <c r="AW7" s="231"/>
      <c r="AX7" s="231" t="s">
        <v>2083</v>
      </c>
      <c r="AY7" s="231"/>
      <c r="AZ7" s="231"/>
      <c r="BA7" s="231" t="s">
        <v>2085</v>
      </c>
      <c r="BB7" s="231" t="s">
        <v>2086</v>
      </c>
      <c r="BC7" s="231" t="s">
        <v>2087</v>
      </c>
      <c r="BD7" s="231"/>
      <c r="BE7" s="231"/>
      <c r="BF7" s="231" t="s">
        <v>2088</v>
      </c>
      <c r="BG7" s="231"/>
      <c r="BH7" s="231"/>
      <c r="BI7" s="231"/>
      <c r="BJ7" s="231"/>
      <c r="BK7" s="231" t="s">
        <v>2089</v>
      </c>
      <c r="BL7" s="231" t="s">
        <v>2090</v>
      </c>
      <c r="BM7" s="231"/>
      <c r="BN7" s="231" t="s">
        <v>2091</v>
      </c>
      <c r="BO7" s="231"/>
      <c r="BP7" s="231"/>
      <c r="BQ7" s="231" t="s">
        <v>2092</v>
      </c>
      <c r="BR7" s="231"/>
      <c r="BS7" s="231"/>
      <c r="BT7" s="231"/>
      <c r="BU7" s="231" t="s">
        <v>2093</v>
      </c>
      <c r="BV7" s="231" t="s">
        <v>2094</v>
      </c>
      <c r="BW7" s="231" t="s">
        <v>2095</v>
      </c>
      <c r="BX7" s="231"/>
      <c r="BY7" s="231"/>
      <c r="BZ7" s="231"/>
      <c r="CA7" s="231" t="s">
        <v>2096</v>
      </c>
      <c r="CB7" s="231"/>
      <c r="CC7" s="231"/>
      <c r="CD7" s="231"/>
      <c r="CE7" s="231"/>
      <c r="CF7" s="231" t="s">
        <v>2097</v>
      </c>
      <c r="CG7" s="231"/>
      <c r="CH7" s="231"/>
      <c r="CI7" s="231"/>
      <c r="CJ7" s="231" t="s">
        <v>2098</v>
      </c>
      <c r="CK7" s="231"/>
      <c r="CL7" s="231" t="s">
        <v>2099</v>
      </c>
      <c r="CM7" s="231"/>
      <c r="CN7" s="231" t="s">
        <v>2100</v>
      </c>
      <c r="CO7" s="231" t="s">
        <v>2101</v>
      </c>
      <c r="CP7" s="231"/>
      <c r="CQ7" s="231"/>
      <c r="CR7" s="231" t="s">
        <v>2102</v>
      </c>
      <c r="CS7" s="231"/>
      <c r="CT7" s="231"/>
      <c r="CU7" s="231"/>
      <c r="CV7" s="231"/>
      <c r="CW7" s="231" t="s">
        <v>2103</v>
      </c>
      <c r="CX7" s="231" t="s">
        <v>2104</v>
      </c>
      <c r="CY7" s="231"/>
      <c r="CZ7" s="231"/>
      <c r="DA7" s="231"/>
      <c r="DB7" s="231"/>
      <c r="DC7" s="231"/>
      <c r="DD7" s="231" t="s">
        <v>2105</v>
      </c>
      <c r="DE7" s="231"/>
      <c r="DF7" s="231"/>
      <c r="DG7" s="231" t="s">
        <v>2106</v>
      </c>
      <c r="DH7" s="231"/>
      <c r="DI7" s="231" t="s">
        <v>2107</v>
      </c>
      <c r="DJ7" s="231"/>
      <c r="DK7" s="231" t="s">
        <v>2108</v>
      </c>
      <c r="DL7" s="231" t="s">
        <v>2109</v>
      </c>
      <c r="DM7" s="231"/>
      <c r="DN7" s="231"/>
      <c r="DO7" s="231"/>
      <c r="DP7" s="231"/>
      <c r="DQ7" s="231" t="s">
        <v>2110</v>
      </c>
      <c r="DR7" s="231" t="s">
        <v>2111</v>
      </c>
      <c r="DS7" s="231" t="s">
        <v>2112</v>
      </c>
      <c r="DT7" s="231"/>
      <c r="DU7" s="231"/>
      <c r="DV7" s="231"/>
      <c r="DW7" s="231"/>
      <c r="DX7" s="231"/>
      <c r="DY7" s="231"/>
      <c r="DZ7" s="231"/>
      <c r="EA7" s="231" t="s">
        <v>2113</v>
      </c>
      <c r="EB7" s="231" t="s">
        <v>2114</v>
      </c>
      <c r="EC7" s="231"/>
      <c r="ED7" s="231"/>
      <c r="EE7" s="231" t="s">
        <v>2113</v>
      </c>
      <c r="EF7" s="231"/>
      <c r="EG7" s="231" t="s">
        <v>2115</v>
      </c>
      <c r="EH7" s="231" t="s">
        <v>2116</v>
      </c>
      <c r="EI7" s="231"/>
      <c r="EJ7" s="231" t="s">
        <v>2117</v>
      </c>
      <c r="EK7" s="231"/>
      <c r="EL7" s="231"/>
      <c r="EM7" s="231"/>
      <c r="EN7" s="231"/>
      <c r="EO7" s="231"/>
      <c r="EP7" s="231"/>
      <c r="EQ7" s="231"/>
      <c r="ER7" s="231"/>
      <c r="ES7" s="231"/>
      <c r="ET7" s="231" t="s">
        <v>2118</v>
      </c>
      <c r="EU7" s="231" t="s">
        <v>2119</v>
      </c>
      <c r="EV7" s="231" t="s">
        <v>2120</v>
      </c>
      <c r="EW7" s="231" t="s">
        <v>2121</v>
      </c>
      <c r="EX7" s="231" t="s">
        <v>2122</v>
      </c>
      <c r="EY7" s="231" t="s">
        <v>2123</v>
      </c>
      <c r="EZ7" s="231" t="s">
        <v>2124</v>
      </c>
      <c r="FA7" s="231"/>
      <c r="FB7" s="231" t="s">
        <v>2125</v>
      </c>
      <c r="FC7" s="231"/>
      <c r="FD7" s="231" t="s">
        <v>2126</v>
      </c>
      <c r="FE7" s="231"/>
      <c r="FF7" s="231"/>
      <c r="FG7" s="231" t="s">
        <v>2127</v>
      </c>
      <c r="FH7" s="231"/>
      <c r="FI7" s="231"/>
      <c r="FJ7" s="231" t="s">
        <v>2128</v>
      </c>
      <c r="FK7" s="231"/>
      <c r="FL7" s="231"/>
      <c r="FM7" s="231" t="s">
        <v>2129</v>
      </c>
      <c r="FN7" s="231"/>
      <c r="FO7" s="231"/>
      <c r="FP7" s="231" t="s">
        <v>2130</v>
      </c>
      <c r="FQ7" s="231"/>
      <c r="FR7" s="231"/>
      <c r="FS7" s="231" t="s">
        <v>2131</v>
      </c>
      <c r="FT7" s="231" t="s">
        <v>2130</v>
      </c>
      <c r="FU7" s="231"/>
      <c r="FV7" s="231"/>
      <c r="FW7" s="231"/>
      <c r="FX7" s="231" t="s">
        <v>2132</v>
      </c>
      <c r="FY7" s="231" t="s">
        <v>2133</v>
      </c>
      <c r="FZ7" s="231" t="s">
        <v>2134</v>
      </c>
      <c r="GA7" s="231" t="s">
        <v>2135</v>
      </c>
      <c r="GB7" s="231" t="s">
        <v>2136</v>
      </c>
      <c r="GC7" s="231" t="s">
        <v>2137</v>
      </c>
      <c r="GD7" s="231"/>
      <c r="GE7" s="231" t="s">
        <v>2138</v>
      </c>
      <c r="GF7" s="231" t="s">
        <v>2139</v>
      </c>
      <c r="GG7" s="231" t="s">
        <v>2140</v>
      </c>
      <c r="GH7" s="231" t="s">
        <v>2141</v>
      </c>
      <c r="GI7" s="231" t="s">
        <v>2142</v>
      </c>
      <c r="GJ7" s="231"/>
      <c r="GK7" s="231" t="s">
        <v>2141</v>
      </c>
      <c r="GL7" s="231" t="s">
        <v>2143</v>
      </c>
      <c r="GM7" s="231"/>
      <c r="GN7" s="231" t="s">
        <v>2144</v>
      </c>
      <c r="GO7" s="231" t="s">
        <v>2145</v>
      </c>
      <c r="GP7" s="231" t="s">
        <v>2140</v>
      </c>
      <c r="GQ7" s="231"/>
      <c r="GR7" s="231" t="s">
        <v>2146</v>
      </c>
      <c r="GS7" s="231"/>
      <c r="GT7" s="231"/>
      <c r="GU7" s="231" t="s">
        <v>2147</v>
      </c>
      <c r="GV7" s="231" t="s">
        <v>2142</v>
      </c>
      <c r="GW7" s="231"/>
      <c r="GX7" s="231" t="s">
        <v>2148</v>
      </c>
      <c r="GY7" s="231" t="s">
        <v>2149</v>
      </c>
      <c r="GZ7" s="231"/>
      <c r="HA7" s="231" t="s">
        <v>2148</v>
      </c>
      <c r="HB7" s="231" t="s">
        <v>2150</v>
      </c>
      <c r="HC7" s="231"/>
      <c r="HD7" s="231" t="s">
        <v>2151</v>
      </c>
      <c r="HE7" s="231" t="s">
        <v>2152</v>
      </c>
      <c r="HF7" s="231" t="s">
        <v>2153</v>
      </c>
      <c r="HG7" s="231" t="s">
        <v>2154</v>
      </c>
      <c r="HH7" s="231" t="s">
        <v>2152</v>
      </c>
      <c r="HI7" s="231" t="s">
        <v>2155</v>
      </c>
      <c r="HJ7" s="231"/>
      <c r="HK7" s="231"/>
      <c r="HL7" s="231"/>
      <c r="HM7" s="231"/>
      <c r="HN7" s="231"/>
      <c r="HO7" s="231" t="s">
        <v>2156</v>
      </c>
      <c r="HP7" s="231"/>
      <c r="HQ7" s="231"/>
      <c r="HR7" s="231"/>
      <c r="HS7" s="231"/>
      <c r="HT7" s="231"/>
      <c r="HU7" s="231"/>
      <c r="HV7" s="231"/>
      <c r="HW7" s="231"/>
      <c r="HX7" s="231"/>
      <c r="HY7" s="231" t="s">
        <v>2157</v>
      </c>
      <c r="HZ7" s="231"/>
      <c r="IA7" s="231" t="s">
        <v>2158</v>
      </c>
      <c r="IB7" s="231"/>
      <c r="IC7" s="231"/>
      <c r="ID7" s="231"/>
      <c r="IE7" s="231"/>
      <c r="IF7" s="231"/>
      <c r="IG7" s="231"/>
      <c r="IH7" s="231"/>
      <c r="II7" s="231"/>
      <c r="IJ7" s="231" t="s">
        <v>2159</v>
      </c>
      <c r="IK7" s="231"/>
      <c r="IL7" s="231"/>
      <c r="IM7" s="231"/>
      <c r="IN7" s="231"/>
      <c r="IO7" s="231" t="s">
        <v>2160</v>
      </c>
      <c r="IP7" s="231"/>
      <c r="IQ7" s="231" t="s">
        <v>2161</v>
      </c>
      <c r="IR7" s="231"/>
      <c r="IS7" s="231" t="s">
        <v>2162</v>
      </c>
      <c r="IT7" s="231"/>
      <c r="IU7" s="231"/>
      <c r="IV7" s="231"/>
      <c r="IW7" s="231" t="s">
        <v>2163</v>
      </c>
      <c r="IX7" s="231"/>
      <c r="IY7" s="231" t="s">
        <v>2164</v>
      </c>
      <c r="IZ7" s="231" t="s">
        <v>2165</v>
      </c>
      <c r="JA7" s="231" t="s">
        <v>2166</v>
      </c>
      <c r="JB7" s="231" t="s">
        <v>2167</v>
      </c>
      <c r="JC7" s="231"/>
      <c r="JD7" s="231" t="s">
        <v>2168</v>
      </c>
      <c r="JE7" s="231"/>
      <c r="JF7" s="231" t="s">
        <v>2169</v>
      </c>
      <c r="JG7" s="231"/>
      <c r="JH7" s="231"/>
      <c r="JI7" s="231" t="s">
        <v>2170</v>
      </c>
      <c r="JJ7" s="231"/>
      <c r="JK7" s="231"/>
      <c r="JL7" s="231"/>
      <c r="JM7" s="231"/>
      <c r="JN7" s="231"/>
      <c r="JO7" s="231" t="s">
        <v>2171</v>
      </c>
      <c r="JP7" s="231"/>
      <c r="JQ7" s="231" t="s">
        <v>2172</v>
      </c>
      <c r="JR7" s="231"/>
      <c r="JS7" s="231"/>
      <c r="JT7" s="231" t="s">
        <v>2173</v>
      </c>
      <c r="JU7" s="231" t="s">
        <v>2174</v>
      </c>
      <c r="JV7" s="231" t="s">
        <v>2175</v>
      </c>
      <c r="JW7" s="231" t="s">
        <v>2158</v>
      </c>
      <c r="JX7" s="231" t="s">
        <v>2176</v>
      </c>
      <c r="JY7" s="231" t="s">
        <v>2177</v>
      </c>
      <c r="JZ7" s="231" t="s">
        <v>2178</v>
      </c>
      <c r="KA7" s="231"/>
      <c r="KB7" s="231"/>
      <c r="KC7" s="231" t="s">
        <v>2179</v>
      </c>
      <c r="KD7" s="231"/>
      <c r="KE7" s="231"/>
      <c r="KF7" s="231" t="s">
        <v>2174</v>
      </c>
      <c r="KG7" s="231" t="s">
        <v>2180</v>
      </c>
      <c r="KH7" s="231" t="s">
        <v>2181</v>
      </c>
      <c r="KI7" s="231"/>
    </row>
    <row r="8" spans="1:295" ht="27" customHeight="1" x14ac:dyDescent="0.3">
      <c r="A8" s="158" t="s">
        <v>51</v>
      </c>
      <c r="B8" s="158" t="s">
        <v>622</v>
      </c>
      <c r="C8" s="159" t="s">
        <v>428</v>
      </c>
      <c r="D8" s="159" t="s">
        <v>2182</v>
      </c>
      <c r="E8" s="159" t="s">
        <v>2183</v>
      </c>
      <c r="F8" s="159" t="s">
        <v>2184</v>
      </c>
      <c r="G8" s="159" t="s">
        <v>2185</v>
      </c>
      <c r="H8" s="159" t="s">
        <v>509</v>
      </c>
      <c r="I8" s="159" t="s">
        <v>2186</v>
      </c>
      <c r="J8" s="159" t="s">
        <v>2187</v>
      </c>
      <c r="K8" s="159" t="s">
        <v>442</v>
      </c>
      <c r="L8" s="159" t="s">
        <v>2188</v>
      </c>
      <c r="M8" s="159" t="s">
        <v>433</v>
      </c>
      <c r="N8" s="159" t="s">
        <v>2189</v>
      </c>
      <c r="O8" s="160" t="s">
        <v>2190</v>
      </c>
      <c r="P8" s="159" t="s">
        <v>2191</v>
      </c>
      <c r="Q8" s="159" t="s">
        <v>2192</v>
      </c>
      <c r="R8" s="159" t="s">
        <v>2191</v>
      </c>
      <c r="S8" s="159" t="s">
        <v>2193</v>
      </c>
      <c r="T8" s="159" t="s">
        <v>2187</v>
      </c>
      <c r="U8" s="159" t="s">
        <v>2194</v>
      </c>
      <c r="V8" s="159" t="s">
        <v>2195</v>
      </c>
      <c r="W8" s="159" t="s">
        <v>2196</v>
      </c>
      <c r="X8" s="159" t="s">
        <v>2197</v>
      </c>
      <c r="Y8" s="159" t="s">
        <v>2198</v>
      </c>
      <c r="Z8" s="159" t="s">
        <v>2199</v>
      </c>
      <c r="AA8" s="159" t="s">
        <v>2200</v>
      </c>
      <c r="AB8" s="159" t="s">
        <v>2201</v>
      </c>
      <c r="AC8" s="159" t="s">
        <v>2202</v>
      </c>
      <c r="AD8" s="159" t="s">
        <v>2203</v>
      </c>
      <c r="AE8" s="159" t="s">
        <v>2204</v>
      </c>
      <c r="AF8" s="159" t="s">
        <v>2189</v>
      </c>
      <c r="AG8" s="159" t="s">
        <v>2190</v>
      </c>
      <c r="AH8" s="159" t="s">
        <v>2205</v>
      </c>
      <c r="AI8" s="159" t="s">
        <v>2206</v>
      </c>
      <c r="AJ8" s="160" t="s">
        <v>2207</v>
      </c>
      <c r="AK8" s="160" t="s">
        <v>2208</v>
      </c>
      <c r="AL8" s="159" t="s">
        <v>2209</v>
      </c>
      <c r="AM8" s="159" t="s">
        <v>2207</v>
      </c>
      <c r="AN8" s="159" t="s">
        <v>2208</v>
      </c>
      <c r="AO8" s="159" t="s">
        <v>2210</v>
      </c>
      <c r="AP8" s="159" t="s">
        <v>2211</v>
      </c>
      <c r="AQ8" s="159" t="s">
        <v>2212</v>
      </c>
      <c r="AR8" s="159" t="s">
        <v>2213</v>
      </c>
      <c r="AS8" s="159" t="s">
        <v>461</v>
      </c>
      <c r="AT8" s="160" t="s">
        <v>40</v>
      </c>
      <c r="AU8" s="160" t="s">
        <v>2214</v>
      </c>
      <c r="AV8" s="159" t="s">
        <v>2215</v>
      </c>
      <c r="AW8" s="159" t="s">
        <v>2216</v>
      </c>
      <c r="AX8" s="159" t="s">
        <v>2217</v>
      </c>
      <c r="AY8" s="159" t="s">
        <v>2218</v>
      </c>
      <c r="AZ8" s="159" t="s">
        <v>2219</v>
      </c>
      <c r="BA8" s="159" t="s">
        <v>2220</v>
      </c>
      <c r="BB8" s="160" t="s">
        <v>576</v>
      </c>
      <c r="BC8" s="159" t="s">
        <v>369</v>
      </c>
      <c r="BD8" s="159" t="s">
        <v>2221</v>
      </c>
      <c r="BE8" s="159" t="s">
        <v>2222</v>
      </c>
      <c r="BF8" s="159" t="s">
        <v>40</v>
      </c>
      <c r="BG8" s="159" t="s">
        <v>2214</v>
      </c>
      <c r="BH8" s="159" t="s">
        <v>2223</v>
      </c>
      <c r="BI8" s="159" t="s">
        <v>2224</v>
      </c>
      <c r="BJ8" s="159" t="s">
        <v>2225</v>
      </c>
      <c r="BK8" s="159" t="s">
        <v>2226</v>
      </c>
      <c r="BL8" s="159" t="s">
        <v>2227</v>
      </c>
      <c r="BM8" s="159" t="s">
        <v>2228</v>
      </c>
      <c r="BN8" s="159" t="s">
        <v>576</v>
      </c>
      <c r="BO8" s="159" t="s">
        <v>2229</v>
      </c>
      <c r="BP8" s="159" t="s">
        <v>2230</v>
      </c>
      <c r="BQ8" s="159" t="s">
        <v>2231</v>
      </c>
      <c r="BR8" s="159" t="s">
        <v>2232</v>
      </c>
      <c r="BS8" s="159" t="s">
        <v>2233</v>
      </c>
      <c r="BT8" s="159" t="s">
        <v>2234</v>
      </c>
      <c r="BU8" s="159" t="s">
        <v>2234</v>
      </c>
      <c r="BV8" s="159" t="s">
        <v>2235</v>
      </c>
      <c r="BW8" s="159" t="s">
        <v>2236</v>
      </c>
      <c r="BX8" s="159" t="s">
        <v>2237</v>
      </c>
      <c r="BY8" s="159" t="s">
        <v>2238</v>
      </c>
      <c r="BZ8" s="159" t="s">
        <v>2239</v>
      </c>
      <c r="CA8" s="159" t="s">
        <v>2240</v>
      </c>
      <c r="CB8" s="159" t="s">
        <v>2241</v>
      </c>
      <c r="CC8" s="159" t="s">
        <v>2242</v>
      </c>
      <c r="CD8" s="159" t="s">
        <v>2243</v>
      </c>
      <c r="CE8" s="159" t="s">
        <v>399</v>
      </c>
      <c r="CF8" s="159" t="s">
        <v>2244</v>
      </c>
      <c r="CG8" s="159" t="s">
        <v>2245</v>
      </c>
      <c r="CH8" s="159" t="s">
        <v>2246</v>
      </c>
      <c r="CI8" s="159" t="s">
        <v>2247</v>
      </c>
      <c r="CJ8" s="159" t="s">
        <v>2248</v>
      </c>
      <c r="CK8" s="159" t="s">
        <v>2249</v>
      </c>
      <c r="CL8" s="159" t="s">
        <v>2250</v>
      </c>
      <c r="CM8" s="159" t="s">
        <v>2251</v>
      </c>
      <c r="CN8" s="159" t="s">
        <v>2252</v>
      </c>
      <c r="CO8" s="159" t="s">
        <v>2253</v>
      </c>
      <c r="CP8" s="159" t="s">
        <v>2254</v>
      </c>
      <c r="CQ8" s="159" t="s">
        <v>2255</v>
      </c>
      <c r="CR8" s="159" t="s">
        <v>2256</v>
      </c>
      <c r="CS8" s="159" t="s">
        <v>2257</v>
      </c>
      <c r="CT8" s="159" t="s">
        <v>2258</v>
      </c>
      <c r="CU8" s="159" t="s">
        <v>2259</v>
      </c>
      <c r="CV8" s="159" t="s">
        <v>2260</v>
      </c>
      <c r="CW8" s="159" t="s">
        <v>2261</v>
      </c>
      <c r="CX8" s="159" t="s">
        <v>2262</v>
      </c>
      <c r="CY8" s="159" t="s">
        <v>2263</v>
      </c>
      <c r="CZ8" s="159" t="s">
        <v>2264</v>
      </c>
      <c r="DA8" s="159" t="s">
        <v>2265</v>
      </c>
      <c r="DB8" s="159" t="s">
        <v>2266</v>
      </c>
      <c r="DC8" s="159" t="s">
        <v>2267</v>
      </c>
      <c r="DD8" s="159" t="s">
        <v>2246</v>
      </c>
      <c r="DE8" s="159" t="s">
        <v>2247</v>
      </c>
      <c r="DF8" s="159" t="s">
        <v>2268</v>
      </c>
      <c r="DG8" s="159" t="s">
        <v>2269</v>
      </c>
      <c r="DH8" s="159" t="s">
        <v>2270</v>
      </c>
      <c r="DI8" s="159" t="s">
        <v>2271</v>
      </c>
      <c r="DJ8" s="159" t="s">
        <v>2272</v>
      </c>
      <c r="DK8" s="159" t="s">
        <v>2273</v>
      </c>
      <c r="DL8" s="159" t="s">
        <v>2263</v>
      </c>
      <c r="DM8" s="159" t="s">
        <v>2264</v>
      </c>
      <c r="DN8" s="159" t="s">
        <v>2265</v>
      </c>
      <c r="DO8" s="159" t="s">
        <v>2274</v>
      </c>
      <c r="DP8" s="159" t="s">
        <v>2275</v>
      </c>
      <c r="DQ8" s="159" t="s">
        <v>2276</v>
      </c>
      <c r="DR8" s="159" t="s">
        <v>2277</v>
      </c>
      <c r="DS8" s="159" t="s">
        <v>2278</v>
      </c>
      <c r="DT8" s="159" t="s">
        <v>2279</v>
      </c>
      <c r="DU8" s="159" t="s">
        <v>2262</v>
      </c>
      <c r="DV8" s="159" t="s">
        <v>2263</v>
      </c>
      <c r="DW8" s="159" t="s">
        <v>2268</v>
      </c>
      <c r="DX8" s="159" t="s">
        <v>2277</v>
      </c>
      <c r="DY8" s="159" t="s">
        <v>2280</v>
      </c>
      <c r="DZ8" s="159" t="s">
        <v>2281</v>
      </c>
      <c r="EA8" s="159" t="s">
        <v>2282</v>
      </c>
      <c r="EB8" s="159" t="s">
        <v>2283</v>
      </c>
      <c r="EC8" s="159" t="s">
        <v>2284</v>
      </c>
      <c r="ED8" s="159" t="s">
        <v>2285</v>
      </c>
      <c r="EE8" s="159" t="s">
        <v>2286</v>
      </c>
      <c r="EF8" s="159" t="s">
        <v>2287</v>
      </c>
      <c r="EG8" s="159" t="s">
        <v>2221</v>
      </c>
      <c r="EH8" s="159" t="s">
        <v>2231</v>
      </c>
      <c r="EI8" s="159" t="s">
        <v>2288</v>
      </c>
      <c r="EJ8" s="159" t="s">
        <v>2289</v>
      </c>
      <c r="EK8" s="159" t="s">
        <v>2290</v>
      </c>
      <c r="EL8" s="159" t="s">
        <v>2291</v>
      </c>
      <c r="EM8" s="159" t="s">
        <v>2292</v>
      </c>
      <c r="EN8" s="159" t="s">
        <v>2293</v>
      </c>
      <c r="EO8" s="159" t="s">
        <v>2294</v>
      </c>
      <c r="EP8" s="159" t="s">
        <v>2295</v>
      </c>
      <c r="EQ8" s="159" t="s">
        <v>2296</v>
      </c>
      <c r="ER8" s="159" t="s">
        <v>2297</v>
      </c>
      <c r="ES8" s="159" t="s">
        <v>2298</v>
      </c>
      <c r="ET8" s="159" t="s">
        <v>2299</v>
      </c>
      <c r="EU8" s="159" t="s">
        <v>2300</v>
      </c>
      <c r="EV8" s="159" t="s">
        <v>2301</v>
      </c>
      <c r="EW8" s="159" t="s">
        <v>2302</v>
      </c>
      <c r="EX8" s="159" t="s">
        <v>2303</v>
      </c>
      <c r="EY8" s="159" t="s">
        <v>492</v>
      </c>
      <c r="EZ8" s="159" t="s">
        <v>2304</v>
      </c>
      <c r="FA8" s="159" t="s">
        <v>2305</v>
      </c>
      <c r="FB8" s="159" t="s">
        <v>2287</v>
      </c>
      <c r="FC8" s="159" t="s">
        <v>2292</v>
      </c>
      <c r="FD8" s="159" t="s">
        <v>2306</v>
      </c>
      <c r="FE8" s="159" t="s">
        <v>2307</v>
      </c>
      <c r="FF8" s="159" t="s">
        <v>2308</v>
      </c>
      <c r="FG8" s="159" t="s">
        <v>2309</v>
      </c>
      <c r="FH8" s="159" t="s">
        <v>2310</v>
      </c>
      <c r="FI8" s="159" t="s">
        <v>2311</v>
      </c>
      <c r="FJ8" s="159" t="s">
        <v>2240</v>
      </c>
      <c r="FK8" s="159" t="s">
        <v>2241</v>
      </c>
      <c r="FL8" s="159" t="s">
        <v>2312</v>
      </c>
      <c r="FM8" s="159" t="s">
        <v>2280</v>
      </c>
      <c r="FN8" s="159" t="s">
        <v>2281</v>
      </c>
      <c r="FO8" s="159" t="s">
        <v>2313</v>
      </c>
      <c r="FP8" s="159" t="s">
        <v>2314</v>
      </c>
      <c r="FQ8" s="160" t="s">
        <v>2315</v>
      </c>
      <c r="FR8" s="159" t="s">
        <v>2316</v>
      </c>
      <c r="FS8" s="159" t="s">
        <v>2317</v>
      </c>
      <c r="FT8" s="159" t="s">
        <v>2318</v>
      </c>
      <c r="FU8" s="159" t="s">
        <v>2319</v>
      </c>
      <c r="FV8" s="159" t="s">
        <v>2320</v>
      </c>
      <c r="FW8" s="159" t="s">
        <v>2321</v>
      </c>
      <c r="FX8" s="159" t="s">
        <v>2322</v>
      </c>
      <c r="FY8" s="159" t="s">
        <v>145</v>
      </c>
      <c r="FZ8" s="159" t="s">
        <v>2323</v>
      </c>
      <c r="GA8" s="159" t="s">
        <v>2289</v>
      </c>
      <c r="GB8" s="160" t="s">
        <v>212</v>
      </c>
      <c r="GC8" s="159" t="s">
        <v>2314</v>
      </c>
      <c r="GD8" s="159" t="s">
        <v>2313</v>
      </c>
      <c r="GE8" s="159" t="s">
        <v>2324</v>
      </c>
      <c r="GF8" s="160" t="s">
        <v>2325</v>
      </c>
      <c r="GG8" s="159" t="s">
        <v>2326</v>
      </c>
      <c r="GH8" s="159" t="s">
        <v>2327</v>
      </c>
      <c r="GI8" s="159" t="s">
        <v>2262</v>
      </c>
      <c r="GJ8" s="159" t="s">
        <v>2328</v>
      </c>
      <c r="GK8" s="159" t="s">
        <v>2329</v>
      </c>
      <c r="GL8" s="159" t="s">
        <v>2330</v>
      </c>
      <c r="GM8" s="159" t="s">
        <v>2331</v>
      </c>
      <c r="GN8" s="159" t="s">
        <v>2332</v>
      </c>
      <c r="GO8" s="159" t="s">
        <v>2333</v>
      </c>
      <c r="GP8" s="159" t="s">
        <v>2334</v>
      </c>
      <c r="GQ8" s="160" t="s">
        <v>2333</v>
      </c>
      <c r="GR8" s="159" t="s">
        <v>2335</v>
      </c>
      <c r="GS8" s="159" t="s">
        <v>2336</v>
      </c>
      <c r="GT8" s="159" t="s">
        <v>2337</v>
      </c>
      <c r="GU8" s="159" t="s">
        <v>2338</v>
      </c>
      <c r="GV8" s="159" t="s">
        <v>2339</v>
      </c>
      <c r="GW8" s="159" t="s">
        <v>2340</v>
      </c>
      <c r="GX8" s="159" t="s">
        <v>2341</v>
      </c>
      <c r="GY8" s="159" t="s">
        <v>2342</v>
      </c>
      <c r="GZ8" s="159" t="s">
        <v>2343</v>
      </c>
      <c r="HA8" s="159" t="s">
        <v>2344</v>
      </c>
      <c r="HB8" s="160" t="s">
        <v>2345</v>
      </c>
      <c r="HC8" s="160" t="s">
        <v>2346</v>
      </c>
      <c r="HD8" s="159" t="s">
        <v>2347</v>
      </c>
      <c r="HE8" s="159" t="s">
        <v>2347</v>
      </c>
      <c r="HF8" s="159" t="s">
        <v>591</v>
      </c>
      <c r="HG8" s="159" t="s">
        <v>591</v>
      </c>
      <c r="HH8" s="159" t="s">
        <v>2348</v>
      </c>
      <c r="HI8" s="160" t="s">
        <v>2345</v>
      </c>
      <c r="HJ8" s="160" t="s">
        <v>2346</v>
      </c>
      <c r="HK8" s="159" t="s">
        <v>2349</v>
      </c>
      <c r="HL8" s="159" t="s">
        <v>2350</v>
      </c>
      <c r="HM8" s="159" t="s">
        <v>2351</v>
      </c>
      <c r="HN8" s="159" t="s">
        <v>2352</v>
      </c>
      <c r="HO8" s="159" t="s">
        <v>2353</v>
      </c>
      <c r="HP8" s="159" t="s">
        <v>2354</v>
      </c>
      <c r="HQ8" s="159" t="s">
        <v>2355</v>
      </c>
      <c r="HR8" s="159" t="s">
        <v>2356</v>
      </c>
      <c r="HS8" s="159" t="s">
        <v>2357</v>
      </c>
      <c r="HT8" s="159" t="s">
        <v>2358</v>
      </c>
      <c r="HU8" s="159" t="s">
        <v>2359</v>
      </c>
      <c r="HV8" s="159" t="s">
        <v>2360</v>
      </c>
      <c r="HW8" s="159" t="s">
        <v>2361</v>
      </c>
      <c r="HX8" s="159" t="s">
        <v>2362</v>
      </c>
      <c r="HY8" s="159" t="s">
        <v>2363</v>
      </c>
      <c r="HZ8" s="159" t="s">
        <v>2364</v>
      </c>
      <c r="IA8" s="159" t="s">
        <v>189</v>
      </c>
      <c r="IB8" s="159" t="s">
        <v>2365</v>
      </c>
      <c r="IC8" s="159" t="s">
        <v>2366</v>
      </c>
      <c r="ID8" s="159" t="s">
        <v>2367</v>
      </c>
      <c r="IE8" s="159" t="s">
        <v>2368</v>
      </c>
      <c r="IF8" s="159" t="s">
        <v>2355</v>
      </c>
      <c r="IG8" s="159" t="s">
        <v>2356</v>
      </c>
      <c r="IH8" s="159" t="s">
        <v>2369</v>
      </c>
      <c r="II8" s="159" t="s">
        <v>2370</v>
      </c>
      <c r="IJ8" s="159" t="s">
        <v>2348</v>
      </c>
      <c r="IK8" s="159" t="s">
        <v>2288</v>
      </c>
      <c r="IL8" s="160" t="s">
        <v>2371</v>
      </c>
      <c r="IM8" s="160" t="s">
        <v>2372</v>
      </c>
      <c r="IN8" s="159" t="s">
        <v>2373</v>
      </c>
      <c r="IO8" s="159" t="s">
        <v>2372</v>
      </c>
      <c r="IP8" s="159" t="s">
        <v>2374</v>
      </c>
      <c r="IQ8" s="159" t="s">
        <v>2375</v>
      </c>
      <c r="IR8" s="159" t="s">
        <v>2376</v>
      </c>
      <c r="IS8" s="160" t="s">
        <v>2374</v>
      </c>
      <c r="IT8" s="159" t="s">
        <v>2377</v>
      </c>
      <c r="IU8" s="159" t="s">
        <v>2378</v>
      </c>
      <c r="IV8" s="159" t="s">
        <v>2375</v>
      </c>
      <c r="IW8" s="160" t="s">
        <v>2371</v>
      </c>
      <c r="IX8" s="159" t="s">
        <v>2376</v>
      </c>
      <c r="IY8" s="159" t="s">
        <v>606</v>
      </c>
      <c r="IZ8" s="159" t="s">
        <v>606</v>
      </c>
      <c r="JA8" s="159" t="s">
        <v>2379</v>
      </c>
      <c r="JB8" s="159" t="s">
        <v>2380</v>
      </c>
      <c r="JC8" s="159" t="s">
        <v>2381</v>
      </c>
      <c r="JD8" s="159" t="s">
        <v>2382</v>
      </c>
      <c r="JE8" s="159" t="s">
        <v>2383</v>
      </c>
      <c r="JF8" s="159" t="s">
        <v>2381</v>
      </c>
      <c r="JG8" s="159" t="s">
        <v>2384</v>
      </c>
      <c r="JH8" s="159" t="s">
        <v>2385</v>
      </c>
      <c r="JI8" s="159" t="s">
        <v>2384</v>
      </c>
      <c r="JJ8" s="159" t="s">
        <v>2386</v>
      </c>
      <c r="JK8" s="159" t="s">
        <v>2387</v>
      </c>
      <c r="JL8" s="159" t="s">
        <v>2388</v>
      </c>
      <c r="JM8" s="159" t="s">
        <v>2389</v>
      </c>
      <c r="JN8" s="159" t="s">
        <v>2390</v>
      </c>
      <c r="JO8" s="159" t="s">
        <v>2391</v>
      </c>
      <c r="JP8" s="159" t="s">
        <v>2392</v>
      </c>
      <c r="JQ8" s="159" t="s">
        <v>2393</v>
      </c>
      <c r="JR8" s="159" t="s">
        <v>2394</v>
      </c>
      <c r="JS8" s="159" t="s">
        <v>2395</v>
      </c>
      <c r="JT8" s="159" t="s">
        <v>2396</v>
      </c>
      <c r="JU8" s="159" t="s">
        <v>2368</v>
      </c>
      <c r="JV8" s="159" t="s">
        <v>2397</v>
      </c>
      <c r="JW8" s="159" t="s">
        <v>2398</v>
      </c>
      <c r="JX8" s="159" t="s">
        <v>2399</v>
      </c>
      <c r="JY8" s="159" t="s">
        <v>2400</v>
      </c>
      <c r="JZ8" s="159" t="s">
        <v>2401</v>
      </c>
      <c r="KA8" s="159" t="s">
        <v>2349</v>
      </c>
      <c r="KB8" s="159" t="s">
        <v>2402</v>
      </c>
      <c r="KC8" s="159" t="s">
        <v>2401</v>
      </c>
      <c r="KD8" s="159" t="s">
        <v>2350</v>
      </c>
      <c r="KE8" s="159" t="s">
        <v>2403</v>
      </c>
      <c r="KF8" s="159" t="s">
        <v>2404</v>
      </c>
      <c r="KG8" s="159" t="s">
        <v>2404</v>
      </c>
      <c r="KH8" s="159" t="s">
        <v>2405</v>
      </c>
      <c r="KI8" s="159" t="s">
        <v>2233</v>
      </c>
    </row>
    <row r="9" spans="1:295" ht="18" customHeight="1" x14ac:dyDescent="0.3">
      <c r="A9" s="161" t="s">
        <v>55</v>
      </c>
      <c r="B9" s="161" t="s">
        <v>849</v>
      </c>
      <c r="C9" s="162"/>
      <c r="D9" s="163">
        <v>17.487500000000001</v>
      </c>
      <c r="E9" s="163">
        <v>-20.773800000000001</v>
      </c>
      <c r="F9" s="163">
        <v>8.6128</v>
      </c>
      <c r="G9" s="163">
        <v>23.901</v>
      </c>
      <c r="H9" s="162"/>
      <c r="I9" s="163">
        <v>40.740699999999997</v>
      </c>
      <c r="J9" s="163">
        <v>-89.753799999999998</v>
      </c>
      <c r="K9" s="163">
        <v>47.558700000000002</v>
      </c>
      <c r="L9" s="163">
        <v>23.9953</v>
      </c>
      <c r="M9" s="163">
        <v>23.391300000000001</v>
      </c>
      <c r="N9" s="163">
        <v>-35.520000000000003</v>
      </c>
      <c r="O9" s="163">
        <v>-30.297999999999998</v>
      </c>
      <c r="P9" s="163">
        <v>26.4</v>
      </c>
      <c r="Q9" s="163">
        <v>12.42</v>
      </c>
      <c r="R9" s="163">
        <v>-26.4</v>
      </c>
      <c r="S9" s="163">
        <v>12.624700000000001</v>
      </c>
      <c r="T9" s="163">
        <v>50.546199999999999</v>
      </c>
      <c r="U9" s="163">
        <v>12.9062</v>
      </c>
      <c r="V9" s="163">
        <v>12.891400000000001</v>
      </c>
      <c r="W9" s="163">
        <v>21.794</v>
      </c>
      <c r="X9" s="163">
        <v>11.187900000000001</v>
      </c>
      <c r="Y9" s="163">
        <v>5.556</v>
      </c>
      <c r="Z9" s="163">
        <v>4.8373999999999997</v>
      </c>
      <c r="AA9" s="162"/>
      <c r="AB9" s="162"/>
      <c r="AC9" s="163">
        <v>-61.52</v>
      </c>
      <c r="AD9" s="163">
        <v>-61.31</v>
      </c>
      <c r="AE9" s="162"/>
      <c r="AF9" s="163">
        <v>37.74</v>
      </c>
      <c r="AG9" s="163">
        <v>28.6</v>
      </c>
      <c r="AH9" s="163">
        <v>12.577999999999999</v>
      </c>
      <c r="AI9" s="163">
        <v>0.20599999999999999</v>
      </c>
      <c r="AJ9" s="162"/>
      <c r="AK9" s="163">
        <v>-55.9</v>
      </c>
      <c r="AL9" s="163">
        <v>-56.33</v>
      </c>
      <c r="AM9" s="163">
        <v>55.84</v>
      </c>
      <c r="AN9" s="163">
        <v>56.13</v>
      </c>
      <c r="AO9" s="163">
        <v>12.2677</v>
      </c>
      <c r="AP9" s="163">
        <v>9.9329000000000001</v>
      </c>
      <c r="AQ9" s="163">
        <v>56.760899999999999</v>
      </c>
      <c r="AR9" s="163">
        <v>58.7239</v>
      </c>
      <c r="AS9" s="163">
        <v>45.402999999999999</v>
      </c>
      <c r="AT9" s="163">
        <v>-47.689500000000002</v>
      </c>
      <c r="AU9" s="163">
        <v>-47.941899999999997</v>
      </c>
      <c r="AV9" s="163">
        <v>12.8268</v>
      </c>
      <c r="AW9" s="163">
        <v>13.2262</v>
      </c>
      <c r="AX9" s="163">
        <v>68.989000000000004</v>
      </c>
      <c r="AY9" s="163">
        <v>70.462500000000006</v>
      </c>
      <c r="AZ9" s="163">
        <v>-1.1045</v>
      </c>
      <c r="BA9" s="163">
        <v>-2.4969999999999999</v>
      </c>
      <c r="BB9" s="163">
        <v>-421.14150000000001</v>
      </c>
      <c r="BC9" s="163">
        <v>5.8559000000000001</v>
      </c>
      <c r="BD9" s="163">
        <v>-12.9</v>
      </c>
      <c r="BE9" s="163">
        <v>-12.7</v>
      </c>
      <c r="BF9" s="163">
        <v>54.923999999999999</v>
      </c>
      <c r="BG9" s="163">
        <v>53.982500000000002</v>
      </c>
      <c r="BH9" s="163">
        <v>-2.7603</v>
      </c>
      <c r="BI9" s="162"/>
      <c r="BJ9" s="163">
        <v>-54.947600000000001</v>
      </c>
      <c r="BK9" s="163">
        <v>1.2210000000000001</v>
      </c>
      <c r="BL9" s="162"/>
      <c r="BM9" s="163">
        <v>0.63770000000000004</v>
      </c>
      <c r="BN9" s="163">
        <v>468.3064</v>
      </c>
      <c r="BO9" s="163">
        <v>59.755200000000002</v>
      </c>
      <c r="BP9" s="163">
        <v>59.602600000000002</v>
      </c>
      <c r="BQ9" s="163">
        <v>-283.19760000000002</v>
      </c>
      <c r="BR9" s="163">
        <v>419.13709999999998</v>
      </c>
      <c r="BS9" s="162"/>
      <c r="BT9" s="163">
        <v>-119.0496</v>
      </c>
      <c r="BU9" s="163">
        <v>120.5322</v>
      </c>
      <c r="BV9" s="163">
        <v>74.577200000000005</v>
      </c>
      <c r="BW9" s="163">
        <v>23.8</v>
      </c>
      <c r="BX9" s="163">
        <v>25.37</v>
      </c>
      <c r="BY9" s="163">
        <v>53.63</v>
      </c>
      <c r="BZ9" s="163">
        <v>64.62</v>
      </c>
      <c r="CA9" s="163">
        <v>-55.052199999999999</v>
      </c>
      <c r="CB9" s="163">
        <v>-54.516399999999997</v>
      </c>
      <c r="CC9" s="163">
        <v>71.121700000000004</v>
      </c>
      <c r="CD9" s="163">
        <v>71.305300000000003</v>
      </c>
      <c r="CE9" s="163">
        <v>33.756100000000004</v>
      </c>
      <c r="CF9" s="163">
        <v>-78.799099999999996</v>
      </c>
      <c r="CG9" s="163">
        <v>-78.2697</v>
      </c>
      <c r="CH9" s="163">
        <v>-7.0374999999999996</v>
      </c>
      <c r="CI9" s="162"/>
      <c r="CJ9" s="162"/>
      <c r="CK9" s="162"/>
      <c r="CL9" s="163">
        <v>102.3</v>
      </c>
      <c r="CM9" s="163">
        <v>91.2</v>
      </c>
      <c r="CN9" s="163">
        <v>-13.98</v>
      </c>
      <c r="CO9" s="163">
        <v>63.9345</v>
      </c>
      <c r="CP9" s="163">
        <v>62.392200000000003</v>
      </c>
      <c r="CQ9" s="163">
        <v>62.123399999999997</v>
      </c>
      <c r="CR9" s="163">
        <v>-31.927299999999999</v>
      </c>
      <c r="CS9" s="163">
        <v>-31.5078</v>
      </c>
      <c r="CT9" s="163">
        <v>43.203499999999998</v>
      </c>
      <c r="CU9" s="163">
        <v>-50.155500000000004</v>
      </c>
      <c r="CV9" s="163">
        <v>44.433900000000001</v>
      </c>
      <c r="CW9" s="163">
        <v>13.4758</v>
      </c>
      <c r="CX9" s="163">
        <v>40.840000000000003</v>
      </c>
      <c r="CY9" s="163">
        <v>23.37</v>
      </c>
      <c r="CZ9" s="163">
        <v>59.538600000000002</v>
      </c>
      <c r="DA9" s="163">
        <v>55.815100000000001</v>
      </c>
      <c r="DB9" s="163">
        <v>-25.94</v>
      </c>
      <c r="DC9" s="163">
        <v>-16.7044</v>
      </c>
      <c r="DD9" s="162"/>
      <c r="DE9" s="162"/>
      <c r="DF9" s="163">
        <v>-88.970500000000001</v>
      </c>
      <c r="DG9" s="163">
        <v>-11.2165</v>
      </c>
      <c r="DH9" s="163">
        <v>-16.327200000000001</v>
      </c>
      <c r="DI9" s="163">
        <v>-70.400000000000006</v>
      </c>
      <c r="DJ9" s="163">
        <v>-71.099999999999994</v>
      </c>
      <c r="DK9" s="163">
        <v>23.738700000000001</v>
      </c>
      <c r="DL9" s="163">
        <v>38.095100000000002</v>
      </c>
      <c r="DM9" s="163">
        <v>45.570300000000003</v>
      </c>
      <c r="DN9" s="163">
        <v>53.3386</v>
      </c>
      <c r="DO9" s="163">
        <v>37.71</v>
      </c>
      <c r="DP9" s="163">
        <v>-5.32</v>
      </c>
      <c r="DQ9" s="163">
        <v>54.792499999999997</v>
      </c>
      <c r="DR9" s="163">
        <v>87.372500000000002</v>
      </c>
      <c r="DS9" s="163">
        <v>-15.76</v>
      </c>
      <c r="DT9" s="163">
        <v>-16.07</v>
      </c>
      <c r="DU9" s="163">
        <v>78.08</v>
      </c>
      <c r="DV9" s="163">
        <v>53.46</v>
      </c>
      <c r="DW9" s="163">
        <v>89.563599999999994</v>
      </c>
      <c r="DX9" s="163">
        <v>87.563599999999994</v>
      </c>
      <c r="DY9" s="162"/>
      <c r="DZ9" s="163">
        <v>-20.954499999999999</v>
      </c>
      <c r="EA9" s="163">
        <v>167.37479999999999</v>
      </c>
      <c r="EB9" s="163">
        <v>127.0455</v>
      </c>
      <c r="EC9" s="163">
        <v>122.8313</v>
      </c>
      <c r="ED9" s="163">
        <v>123.0117</v>
      </c>
      <c r="EE9" s="163">
        <v>90.996799999999993</v>
      </c>
      <c r="EF9" s="163">
        <v>83.404899999999998</v>
      </c>
      <c r="EG9" s="163">
        <v>-24.145</v>
      </c>
      <c r="EH9" s="163">
        <v>293.2912</v>
      </c>
      <c r="EI9" s="163">
        <v>339.4479</v>
      </c>
      <c r="EJ9" s="162"/>
      <c r="EK9" s="163">
        <v>-30.702000000000002</v>
      </c>
      <c r="EL9" s="163">
        <v>-28.076599999999999</v>
      </c>
      <c r="EM9" s="163">
        <v>0</v>
      </c>
      <c r="EN9" s="163">
        <v>16.585100000000001</v>
      </c>
      <c r="EO9" s="163">
        <v>17.969899999999999</v>
      </c>
      <c r="EP9" s="163">
        <v>176.7</v>
      </c>
      <c r="EQ9" s="163">
        <v>-75.609200000000001</v>
      </c>
      <c r="ER9" s="163">
        <v>-76.829499999999996</v>
      </c>
      <c r="ES9" s="163">
        <v>-48.053699999999999</v>
      </c>
      <c r="ET9" s="163">
        <v>14</v>
      </c>
      <c r="EU9" s="163">
        <v>-13.74</v>
      </c>
      <c r="EV9" s="163">
        <v>113.5</v>
      </c>
      <c r="EW9" s="163">
        <v>13.696099999999999</v>
      </c>
      <c r="EX9" s="163">
        <v>-24.1556</v>
      </c>
      <c r="EY9" s="163">
        <v>-35.887900000000002</v>
      </c>
      <c r="EZ9" s="163">
        <v>-35.172400000000003</v>
      </c>
      <c r="FA9" s="163">
        <v>2.5924</v>
      </c>
      <c r="FB9" s="163">
        <v>-80.754300000000001</v>
      </c>
      <c r="FC9" s="163">
        <v>42.397399999999998</v>
      </c>
      <c r="FD9" s="163">
        <v>25.248000000000001</v>
      </c>
      <c r="FE9" s="162"/>
      <c r="FF9" s="163">
        <v>24.6127</v>
      </c>
      <c r="FG9" s="163">
        <v>43.413699999999999</v>
      </c>
      <c r="FH9" s="163">
        <v>43.588200000000001</v>
      </c>
      <c r="FI9" s="163">
        <v>42.036200000000001</v>
      </c>
      <c r="FJ9" s="163">
        <v>55.427999999999997</v>
      </c>
      <c r="FK9" s="163">
        <v>55.427999999999997</v>
      </c>
      <c r="FL9" s="163">
        <v>-57.4375</v>
      </c>
      <c r="FM9" s="163">
        <v>24.255400000000002</v>
      </c>
      <c r="FN9" s="163">
        <v>24.636299999999999</v>
      </c>
      <c r="FO9" s="163">
        <v>-54.090200000000003</v>
      </c>
      <c r="FP9" s="163">
        <v>-46.078400000000002</v>
      </c>
      <c r="FQ9" s="163">
        <v>-7.1833</v>
      </c>
      <c r="FR9" s="163">
        <v>-10.64</v>
      </c>
      <c r="FS9" s="163">
        <v>14.1805</v>
      </c>
      <c r="FT9" s="163">
        <v>0.89139999999999997</v>
      </c>
      <c r="FU9" s="163">
        <v>-9.14</v>
      </c>
      <c r="FV9" s="163">
        <v>15.95</v>
      </c>
      <c r="FW9" s="163">
        <v>0</v>
      </c>
      <c r="FX9" s="162"/>
      <c r="FY9" s="163">
        <v>-6.1159999999999997</v>
      </c>
      <c r="FZ9" s="163">
        <v>4.4290000000000003</v>
      </c>
      <c r="GA9" s="162"/>
      <c r="GB9" s="163">
        <v>43.44</v>
      </c>
      <c r="GC9" s="163">
        <v>47.645699999999998</v>
      </c>
      <c r="GD9" s="163">
        <v>54.985500000000002</v>
      </c>
      <c r="GE9" s="163">
        <v>14.19</v>
      </c>
      <c r="GF9" s="163">
        <v>85.747500000000002</v>
      </c>
      <c r="GG9" s="163">
        <v>19</v>
      </c>
      <c r="GH9" s="163">
        <v>-22.254999999999999</v>
      </c>
      <c r="GI9" s="163">
        <v>0.33029999999999998</v>
      </c>
      <c r="GJ9" s="163">
        <v>0</v>
      </c>
      <c r="GK9" s="163">
        <v>1.8236000000000001</v>
      </c>
      <c r="GL9" s="162"/>
      <c r="GM9" s="162"/>
      <c r="GN9" s="163">
        <v>-13.354100000000001</v>
      </c>
      <c r="GO9" s="163">
        <v>-32.440600000000003</v>
      </c>
      <c r="GP9" s="163">
        <v>15.635899999999999</v>
      </c>
      <c r="GQ9" s="163">
        <v>33.931899999999999</v>
      </c>
      <c r="GR9" s="163">
        <v>60.4741</v>
      </c>
      <c r="GS9" s="163">
        <v>61.259300000000003</v>
      </c>
      <c r="GT9" s="163">
        <v>-157.08959999999999</v>
      </c>
      <c r="GU9" s="163">
        <v>-20.9163</v>
      </c>
      <c r="GV9" s="163">
        <v>32.8979</v>
      </c>
      <c r="GW9" s="163">
        <v>-45.743600000000001</v>
      </c>
      <c r="GX9" s="163">
        <v>4.1283000000000003</v>
      </c>
      <c r="GY9" s="163">
        <v>5.4897</v>
      </c>
      <c r="GZ9" s="163">
        <v>5.2209000000000003</v>
      </c>
      <c r="HA9" s="163">
        <v>6</v>
      </c>
      <c r="HB9" s="163">
        <v>149.54740000000001</v>
      </c>
      <c r="HC9" s="163">
        <v>150.19220000000001</v>
      </c>
      <c r="HD9" s="163">
        <v>277.8</v>
      </c>
      <c r="HE9" s="163">
        <v>-277.2944</v>
      </c>
      <c r="HF9" s="163">
        <v>-581.69709999999998</v>
      </c>
      <c r="HG9" s="163">
        <v>584.7817</v>
      </c>
      <c r="HH9" s="163">
        <v>589.15210000000002</v>
      </c>
      <c r="HI9" s="163">
        <v>-141.24199999999999</v>
      </c>
      <c r="HJ9" s="163">
        <v>-141.55789999999999</v>
      </c>
      <c r="HK9" s="163">
        <v>-63.307400000000001</v>
      </c>
      <c r="HL9" s="163">
        <v>-54.935400000000001</v>
      </c>
      <c r="HM9" s="163">
        <v>76.818700000000007</v>
      </c>
      <c r="HN9" s="163">
        <v>76.494100000000003</v>
      </c>
      <c r="HO9" s="162"/>
      <c r="HP9" s="162"/>
      <c r="HQ9" s="163">
        <v>34.335500000000003</v>
      </c>
      <c r="HR9" s="163">
        <v>34.258600000000001</v>
      </c>
      <c r="HS9" s="163">
        <v>-52.312100000000001</v>
      </c>
      <c r="HT9" s="163">
        <v>-52.177599999999998</v>
      </c>
      <c r="HU9" s="162"/>
      <c r="HV9" s="162"/>
      <c r="HW9" s="163">
        <v>9.5</v>
      </c>
      <c r="HX9" s="163">
        <v>9.5</v>
      </c>
      <c r="HY9" s="163">
        <v>22.09</v>
      </c>
      <c r="HZ9" s="163">
        <v>29.04</v>
      </c>
      <c r="IA9" s="163">
        <v>-337.82420000000002</v>
      </c>
      <c r="IB9" s="163">
        <v>108.047</v>
      </c>
      <c r="IC9" s="163">
        <v>107.84350000000001</v>
      </c>
      <c r="ID9" s="163">
        <v>12.2</v>
      </c>
      <c r="IE9" s="163">
        <v>-52.9</v>
      </c>
      <c r="IF9" s="163">
        <v>-33.5</v>
      </c>
      <c r="IG9" s="163">
        <v>-33.6</v>
      </c>
      <c r="IH9" s="163">
        <v>1.4329000000000001</v>
      </c>
      <c r="II9" s="163">
        <v>1.2237</v>
      </c>
      <c r="IJ9" s="163">
        <v>-577.4461</v>
      </c>
      <c r="IK9" s="163">
        <v>-305.4486</v>
      </c>
      <c r="IL9" s="163">
        <v>446.45760000000001</v>
      </c>
      <c r="IM9" s="163">
        <v>367.03820000000002</v>
      </c>
      <c r="IN9" s="163">
        <v>-21.443100000000001</v>
      </c>
      <c r="IO9" s="163">
        <v>-360.94189999999998</v>
      </c>
      <c r="IP9" s="163">
        <v>356.2706</v>
      </c>
      <c r="IQ9" s="163">
        <v>-141.70419999999999</v>
      </c>
      <c r="IR9" s="163">
        <v>-223.97980000000001</v>
      </c>
      <c r="IS9" s="164">
        <v>-350.2706</v>
      </c>
      <c r="IT9" s="162"/>
      <c r="IU9" s="162"/>
      <c r="IV9" s="162"/>
      <c r="IW9" s="163">
        <v>-440.34249999999997</v>
      </c>
      <c r="IX9" s="163">
        <v>234.01750000000001</v>
      </c>
      <c r="IY9" s="163">
        <v>-210.64590000000001</v>
      </c>
      <c r="IZ9" s="163">
        <v>209.67930000000001</v>
      </c>
      <c r="JA9" s="163">
        <v>-10.493499999999999</v>
      </c>
      <c r="JB9" s="162"/>
      <c r="JC9" s="163">
        <v>8.48</v>
      </c>
      <c r="JD9" s="163">
        <v>7.3819999999999997</v>
      </c>
      <c r="JE9" s="163">
        <v>7.3940000000000001</v>
      </c>
      <c r="JF9" s="163">
        <v>-7.6</v>
      </c>
      <c r="JG9" s="163">
        <v>-17.440000000000001</v>
      </c>
      <c r="JH9" s="162"/>
      <c r="JI9" s="163">
        <v>18.138400000000001</v>
      </c>
      <c r="JJ9" s="163">
        <v>-27.6844</v>
      </c>
      <c r="JK9" s="163">
        <v>-42.745100000000001</v>
      </c>
      <c r="JL9" s="163">
        <v>23.9</v>
      </c>
      <c r="JM9" s="163">
        <v>50.872999999999998</v>
      </c>
      <c r="JN9" s="163">
        <v>50.036000000000001</v>
      </c>
      <c r="JO9" s="163">
        <v>11.2049</v>
      </c>
      <c r="JP9" s="163">
        <v>13.505800000000001</v>
      </c>
      <c r="JQ9" s="163">
        <v>50.463900000000002</v>
      </c>
      <c r="JR9" s="163">
        <v>49.962299999999999</v>
      </c>
      <c r="JS9" s="163">
        <v>49.304400000000001</v>
      </c>
      <c r="JT9" s="162"/>
      <c r="JU9" s="163">
        <v>52.3</v>
      </c>
      <c r="JV9" s="163">
        <v>20.136800000000001</v>
      </c>
      <c r="JW9" s="163">
        <v>6.59</v>
      </c>
      <c r="JX9" s="162"/>
      <c r="JY9" s="163">
        <v>-55.817599999999999</v>
      </c>
      <c r="JZ9" s="163">
        <v>83.594099999999997</v>
      </c>
      <c r="KA9" s="163">
        <v>64.153800000000004</v>
      </c>
      <c r="KB9" s="163">
        <v>-55.571599999999997</v>
      </c>
      <c r="KC9" s="163">
        <v>-82.259799999999998</v>
      </c>
      <c r="KD9" s="163">
        <v>54.6997</v>
      </c>
      <c r="KE9" s="163">
        <v>27.731400000000001</v>
      </c>
      <c r="KF9" s="163">
        <v>-61.4</v>
      </c>
      <c r="KG9" s="163">
        <v>62</v>
      </c>
      <c r="KH9" s="163">
        <v>7.1307</v>
      </c>
      <c r="KI9" s="163">
        <v>172.22389999999999</v>
      </c>
    </row>
    <row r="10" spans="1:295" ht="18" customHeight="1" x14ac:dyDescent="0.3">
      <c r="A10" s="161" t="s">
        <v>55</v>
      </c>
      <c r="B10" s="161" t="s">
        <v>850</v>
      </c>
      <c r="C10" s="165"/>
      <c r="D10" s="166">
        <v>17.056999999999999</v>
      </c>
      <c r="E10" s="166">
        <v>-20.261600000000001</v>
      </c>
      <c r="F10" s="166">
        <v>8.1608999999999998</v>
      </c>
      <c r="G10" s="166">
        <v>30.396000000000001</v>
      </c>
      <c r="H10" s="165"/>
      <c r="I10" s="166">
        <v>39.901400000000002</v>
      </c>
      <c r="J10" s="166">
        <v>-90.302400000000006</v>
      </c>
      <c r="K10" s="166">
        <v>44.954599999999999</v>
      </c>
      <c r="L10" s="166">
        <v>23.051300000000001</v>
      </c>
      <c r="M10" s="166">
        <v>22.174900000000001</v>
      </c>
      <c r="N10" s="166">
        <v>-33.299999999999997</v>
      </c>
      <c r="O10" s="166">
        <v>-29.937000000000001</v>
      </c>
      <c r="P10" s="166">
        <v>26.4</v>
      </c>
      <c r="Q10" s="166">
        <v>11.592000000000001</v>
      </c>
      <c r="R10" s="166">
        <v>-24.2</v>
      </c>
      <c r="S10" s="166">
        <v>13.125400000000001</v>
      </c>
      <c r="T10" s="166">
        <v>50.478400000000001</v>
      </c>
      <c r="U10" s="166">
        <v>12.730499999999999</v>
      </c>
      <c r="V10" s="166">
        <v>12.719799999999999</v>
      </c>
      <c r="W10" s="166">
        <v>21.145</v>
      </c>
      <c r="X10" s="166">
        <v>11.1708</v>
      </c>
      <c r="Y10" s="166">
        <v>5.7934000000000001</v>
      </c>
      <c r="Z10" s="166">
        <v>5.2514000000000003</v>
      </c>
      <c r="AA10" s="165"/>
      <c r="AB10" s="165"/>
      <c r="AC10" s="166">
        <v>-59.2</v>
      </c>
      <c r="AD10" s="166">
        <v>-59.22</v>
      </c>
      <c r="AE10" s="165"/>
      <c r="AF10" s="166">
        <v>33.299999999999997</v>
      </c>
      <c r="AG10" s="167">
        <v>27.5</v>
      </c>
      <c r="AH10" s="166">
        <v>12.414</v>
      </c>
      <c r="AI10" s="166">
        <v>0.20399999999999999</v>
      </c>
      <c r="AJ10" s="165"/>
      <c r="AK10" s="166">
        <v>-54.47</v>
      </c>
      <c r="AL10" s="166">
        <v>-53.35</v>
      </c>
      <c r="AM10" s="166">
        <v>56.61</v>
      </c>
      <c r="AN10" s="166">
        <v>55.02</v>
      </c>
      <c r="AO10" s="166">
        <v>10.6265</v>
      </c>
      <c r="AP10" s="166">
        <v>10.5068</v>
      </c>
      <c r="AQ10" s="166">
        <v>54.388199999999998</v>
      </c>
      <c r="AR10" s="166">
        <v>56.954599999999999</v>
      </c>
      <c r="AS10" s="166">
        <v>45.245600000000003</v>
      </c>
      <c r="AT10" s="166">
        <v>-49.832799999999999</v>
      </c>
      <c r="AU10" s="166">
        <v>-50.264699999999998</v>
      </c>
      <c r="AV10" s="166">
        <v>31.2622</v>
      </c>
      <c r="AW10" s="166">
        <v>35.536200000000001</v>
      </c>
      <c r="AX10" s="166">
        <v>66.845600000000005</v>
      </c>
      <c r="AY10" s="166">
        <v>66.979600000000005</v>
      </c>
      <c r="AZ10" s="166">
        <v>14.218</v>
      </c>
      <c r="BA10" s="166">
        <v>19.0944</v>
      </c>
      <c r="BB10" s="166">
        <v>-448.34679999999997</v>
      </c>
      <c r="BC10" s="166">
        <v>4.8033999999999999</v>
      </c>
      <c r="BD10" s="166">
        <v>-12.3</v>
      </c>
      <c r="BE10" s="166">
        <v>-12.5</v>
      </c>
      <c r="BF10" s="166">
        <v>57.018900000000002</v>
      </c>
      <c r="BG10" s="166">
        <v>55.986400000000003</v>
      </c>
      <c r="BH10" s="166">
        <v>-2.4323000000000001</v>
      </c>
      <c r="BI10" s="165"/>
      <c r="BJ10" s="166">
        <v>-60.403199999999998</v>
      </c>
      <c r="BK10" s="166">
        <v>3.2029000000000001</v>
      </c>
      <c r="BL10" s="165"/>
      <c r="BM10" s="166">
        <v>0.63300000000000001</v>
      </c>
      <c r="BN10" s="166">
        <v>492.66019999999997</v>
      </c>
      <c r="BO10" s="166">
        <v>51.088000000000001</v>
      </c>
      <c r="BP10" s="166">
        <v>50.935400000000001</v>
      </c>
      <c r="BQ10" s="166">
        <v>-279.07400000000001</v>
      </c>
      <c r="BR10" s="166">
        <v>420.87110000000001</v>
      </c>
      <c r="BS10" s="165"/>
      <c r="BT10" s="166">
        <v>-90.982600000000005</v>
      </c>
      <c r="BU10" s="166">
        <v>91.381299999999996</v>
      </c>
      <c r="BV10" s="166">
        <v>7.9799999999999996E-2</v>
      </c>
      <c r="BW10" s="166">
        <v>39.86</v>
      </c>
      <c r="BX10" s="166">
        <v>37.869999999999997</v>
      </c>
      <c r="BY10" s="166">
        <v>61.88</v>
      </c>
      <c r="BZ10" s="166">
        <v>79.849999999999994</v>
      </c>
      <c r="CA10" s="166">
        <v>-53.980499999999999</v>
      </c>
      <c r="CB10" s="166">
        <v>-52.640999999999998</v>
      </c>
      <c r="CC10" s="166">
        <v>71.478899999999996</v>
      </c>
      <c r="CD10" s="166">
        <v>72.687799999999996</v>
      </c>
      <c r="CE10" s="166">
        <v>37.3628</v>
      </c>
      <c r="CF10" s="166">
        <v>-74.317800000000005</v>
      </c>
      <c r="CG10" s="166">
        <v>-74.600700000000003</v>
      </c>
      <c r="CH10" s="166">
        <v>-6.6289999999999996</v>
      </c>
      <c r="CI10" s="165"/>
      <c r="CJ10" s="165"/>
      <c r="CK10" s="165"/>
      <c r="CL10" s="166">
        <v>91.5</v>
      </c>
      <c r="CM10" s="166">
        <v>82.2</v>
      </c>
      <c r="CN10" s="166">
        <v>-13.41</v>
      </c>
      <c r="CO10" s="166">
        <v>68.209999999999994</v>
      </c>
      <c r="CP10" s="166">
        <v>66.915499999999994</v>
      </c>
      <c r="CQ10" s="166">
        <v>66.03</v>
      </c>
      <c r="CR10" s="166">
        <v>-11.6014</v>
      </c>
      <c r="CS10" s="166">
        <v>-11.301399999999999</v>
      </c>
      <c r="CT10" s="166">
        <v>48.755299999999998</v>
      </c>
      <c r="CU10" s="166">
        <v>-40.987400000000001</v>
      </c>
      <c r="CV10" s="166">
        <v>53.697099999999999</v>
      </c>
      <c r="CW10" s="166">
        <v>12.921799999999999</v>
      </c>
      <c r="CX10" s="166">
        <v>37.17</v>
      </c>
      <c r="CY10" s="166">
        <v>21.57</v>
      </c>
      <c r="CZ10" s="166">
        <v>58.8354</v>
      </c>
      <c r="DA10" s="166">
        <v>55.229199999999999</v>
      </c>
      <c r="DB10" s="166">
        <v>-26.09</v>
      </c>
      <c r="DC10" s="166">
        <v>-3.6842000000000001</v>
      </c>
      <c r="DD10" s="165"/>
      <c r="DE10" s="165"/>
      <c r="DF10" s="166">
        <v>-101.4739</v>
      </c>
      <c r="DG10" s="166">
        <v>-11.291600000000001</v>
      </c>
      <c r="DH10" s="166">
        <v>-16.5428</v>
      </c>
      <c r="DI10" s="166">
        <v>-74.3</v>
      </c>
      <c r="DJ10" s="166">
        <v>-74.2</v>
      </c>
      <c r="DK10" s="166">
        <v>23.7607</v>
      </c>
      <c r="DL10" s="166">
        <v>36.337299999999999</v>
      </c>
      <c r="DM10" s="166">
        <v>42.752499999999998</v>
      </c>
      <c r="DN10" s="166">
        <v>50.994900000000001</v>
      </c>
      <c r="DO10" s="166">
        <v>35.76</v>
      </c>
      <c r="DP10" s="166">
        <v>-5.05</v>
      </c>
      <c r="DQ10" s="166">
        <v>53.490499999999997</v>
      </c>
      <c r="DR10" s="166">
        <v>100.4482</v>
      </c>
      <c r="DS10" s="166">
        <v>-15.83</v>
      </c>
      <c r="DT10" s="166">
        <v>-16.059999999999999</v>
      </c>
      <c r="DU10" s="166">
        <v>74.91</v>
      </c>
      <c r="DV10" s="166">
        <v>50.79</v>
      </c>
      <c r="DW10" s="166">
        <v>109.0545</v>
      </c>
      <c r="DX10" s="166">
        <v>107.0727</v>
      </c>
      <c r="DY10" s="165"/>
      <c r="DZ10" s="166">
        <v>-14.845499999999999</v>
      </c>
      <c r="EA10" s="166">
        <v>172.81979999999999</v>
      </c>
      <c r="EB10" s="166">
        <v>132.56120000000001</v>
      </c>
      <c r="EC10" s="166">
        <v>126.9659</v>
      </c>
      <c r="ED10" s="166">
        <v>130.9736</v>
      </c>
      <c r="EE10" s="166">
        <v>81.680499999999995</v>
      </c>
      <c r="EF10" s="166">
        <v>73.231399999999994</v>
      </c>
      <c r="EG10" s="166">
        <v>-24.466000000000001</v>
      </c>
      <c r="EH10" s="166">
        <v>293.32130000000001</v>
      </c>
      <c r="EI10" s="166">
        <v>323.11059999999998</v>
      </c>
      <c r="EJ10" s="165"/>
      <c r="EK10" s="166">
        <v>-30.932400000000001</v>
      </c>
      <c r="EL10" s="166">
        <v>-28.184899999999999</v>
      </c>
      <c r="EM10" s="166">
        <v>0</v>
      </c>
      <c r="EN10" s="166">
        <v>26.951699999999999</v>
      </c>
      <c r="EO10" s="166">
        <v>25.193100000000001</v>
      </c>
      <c r="EP10" s="166">
        <v>50.735999999999997</v>
      </c>
      <c r="EQ10" s="166">
        <v>-65.609499999999997</v>
      </c>
      <c r="ER10" s="166">
        <v>-66.054699999999997</v>
      </c>
      <c r="ES10" s="166">
        <v>-33.806399999999996</v>
      </c>
      <c r="ET10" s="166">
        <v>17.46</v>
      </c>
      <c r="EU10" s="166">
        <v>-5.68</v>
      </c>
      <c r="EV10" s="166">
        <v>63</v>
      </c>
      <c r="EW10" s="166">
        <v>13.3589</v>
      </c>
      <c r="EX10" s="166">
        <v>-6.3171999999999997</v>
      </c>
      <c r="EY10" s="166">
        <v>-35.205599999999997</v>
      </c>
      <c r="EZ10" s="166">
        <v>-34.3127</v>
      </c>
      <c r="FA10" s="166">
        <v>2.8250999999999999</v>
      </c>
      <c r="FB10" s="166">
        <v>-65.174099999999996</v>
      </c>
      <c r="FC10" s="166">
        <v>21.515799999999999</v>
      </c>
      <c r="FD10" s="166">
        <v>25.4876</v>
      </c>
      <c r="FE10" s="165"/>
      <c r="FF10" s="166">
        <v>24.665099999999999</v>
      </c>
      <c r="FG10" s="166">
        <v>43.367600000000003</v>
      </c>
      <c r="FH10" s="166">
        <v>43.495199999999997</v>
      </c>
      <c r="FI10" s="166">
        <v>41.978700000000003</v>
      </c>
      <c r="FJ10" s="166">
        <v>52.078899999999997</v>
      </c>
      <c r="FK10" s="166">
        <v>52.916200000000003</v>
      </c>
      <c r="FL10" s="166">
        <v>-33.156399999999998</v>
      </c>
      <c r="FM10" s="166">
        <v>18.223500000000001</v>
      </c>
      <c r="FN10" s="166">
        <v>17.668399999999998</v>
      </c>
      <c r="FO10" s="166">
        <v>-37.713099999999997</v>
      </c>
      <c r="FP10" s="166">
        <v>-27.096399999999999</v>
      </c>
      <c r="FQ10" s="166">
        <v>-6.4802</v>
      </c>
      <c r="FR10" s="166">
        <v>-7.07</v>
      </c>
      <c r="FS10" s="166">
        <v>14.368499999999999</v>
      </c>
      <c r="FT10" s="166">
        <v>0.84499999999999997</v>
      </c>
      <c r="FU10" s="166">
        <v>-9.11</v>
      </c>
      <c r="FV10" s="166">
        <v>14.98</v>
      </c>
      <c r="FW10" s="166">
        <v>0</v>
      </c>
      <c r="FX10" s="165"/>
      <c r="FY10" s="166">
        <v>-6.3570000000000002</v>
      </c>
      <c r="FZ10" s="166">
        <v>4.5279999999999996</v>
      </c>
      <c r="GA10" s="165"/>
      <c r="GB10" s="166">
        <v>42.23</v>
      </c>
      <c r="GC10" s="166">
        <v>26.4419</v>
      </c>
      <c r="GD10" s="166">
        <v>33.856400000000001</v>
      </c>
      <c r="GE10" s="166">
        <v>14.64</v>
      </c>
      <c r="GF10" s="166">
        <v>82.941500000000005</v>
      </c>
      <c r="GG10" s="166">
        <v>19.8</v>
      </c>
      <c r="GH10" s="166">
        <v>-21.407299999999999</v>
      </c>
      <c r="GI10" s="166">
        <v>6.2399999999999997E-2</v>
      </c>
      <c r="GJ10" s="166">
        <v>0</v>
      </c>
      <c r="GK10" s="166">
        <v>1.6788000000000001</v>
      </c>
      <c r="GL10" s="165"/>
      <c r="GM10" s="165"/>
      <c r="GN10" s="166">
        <v>-14.1286</v>
      </c>
      <c r="GO10" s="166">
        <v>-30.9941</v>
      </c>
      <c r="GP10" s="166">
        <v>15.989000000000001</v>
      </c>
      <c r="GQ10" s="166">
        <v>32.2684</v>
      </c>
      <c r="GR10" s="166">
        <v>60.677</v>
      </c>
      <c r="GS10" s="166">
        <v>63.482500000000002</v>
      </c>
      <c r="GT10" s="166">
        <v>-152.76499999999999</v>
      </c>
      <c r="GU10" s="166">
        <v>-19.624199999999998</v>
      </c>
      <c r="GV10" s="166">
        <v>32.392099999999999</v>
      </c>
      <c r="GW10" s="166">
        <v>-42.550199999999997</v>
      </c>
      <c r="GX10" s="166">
        <v>5.085</v>
      </c>
      <c r="GY10" s="166">
        <v>4.9805999999999999</v>
      </c>
      <c r="GZ10" s="166">
        <v>4.6407999999999996</v>
      </c>
      <c r="HA10" s="166">
        <v>6</v>
      </c>
      <c r="HB10" s="166">
        <v>146.83760000000001</v>
      </c>
      <c r="HC10" s="166">
        <v>148.10400000000001</v>
      </c>
      <c r="HD10" s="166">
        <v>274.10000000000002</v>
      </c>
      <c r="HE10" s="166">
        <v>-271.8888</v>
      </c>
      <c r="HF10" s="166">
        <v>-575.24400000000003</v>
      </c>
      <c r="HG10" s="166">
        <v>577.51620000000003</v>
      </c>
      <c r="HH10" s="166">
        <v>569.92740000000003</v>
      </c>
      <c r="HI10" s="166">
        <v>-139.7045</v>
      </c>
      <c r="HJ10" s="166">
        <v>-141.16480000000001</v>
      </c>
      <c r="HK10" s="166">
        <v>-62.749200000000002</v>
      </c>
      <c r="HL10" s="166">
        <v>-56.545099999999998</v>
      </c>
      <c r="HM10" s="166">
        <v>77.433499999999995</v>
      </c>
      <c r="HN10" s="166">
        <v>77.313500000000005</v>
      </c>
      <c r="HO10" s="166">
        <v>-106.2306</v>
      </c>
      <c r="HP10" s="165"/>
      <c r="HQ10" s="166">
        <v>33.610399999999998</v>
      </c>
      <c r="HR10" s="166">
        <v>32.687600000000003</v>
      </c>
      <c r="HS10" s="166">
        <v>-51.043900000000001</v>
      </c>
      <c r="HT10" s="166">
        <v>-50.595500000000001</v>
      </c>
      <c r="HU10" s="165"/>
      <c r="HV10" s="165"/>
      <c r="HW10" s="166">
        <v>9.8000000000000007</v>
      </c>
      <c r="HX10" s="166">
        <v>10.4</v>
      </c>
      <c r="HY10" s="166">
        <v>22.662500000000001</v>
      </c>
      <c r="HZ10" s="166">
        <v>27.84</v>
      </c>
      <c r="IA10" s="166">
        <v>-331.33460000000002</v>
      </c>
      <c r="IB10" s="166">
        <v>107.0219</v>
      </c>
      <c r="IC10" s="166">
        <v>105.71259999999999</v>
      </c>
      <c r="ID10" s="166">
        <v>11.6</v>
      </c>
      <c r="IE10" s="166">
        <v>-53</v>
      </c>
      <c r="IF10" s="166">
        <v>-32.700000000000003</v>
      </c>
      <c r="IG10" s="166">
        <v>-31.9</v>
      </c>
      <c r="IH10" s="166">
        <v>1.3952</v>
      </c>
      <c r="II10" s="166">
        <v>1.196</v>
      </c>
      <c r="IJ10" s="166">
        <v>-556.00559999999996</v>
      </c>
      <c r="IK10" s="166">
        <v>-284.0532</v>
      </c>
      <c r="IL10" s="166">
        <v>440.81169999999997</v>
      </c>
      <c r="IM10" s="166">
        <v>359.90039999999999</v>
      </c>
      <c r="IN10" s="166">
        <v>-16.870799999999999</v>
      </c>
      <c r="IO10" s="166">
        <v>-356.98950000000002</v>
      </c>
      <c r="IP10" s="166">
        <v>354.54349999999999</v>
      </c>
      <c r="IQ10" s="166">
        <v>-138.98390000000001</v>
      </c>
      <c r="IR10" s="166">
        <v>-220.76650000000001</v>
      </c>
      <c r="IS10" s="167">
        <v>-348.54349999999999</v>
      </c>
      <c r="IT10" s="165"/>
      <c r="IU10" s="165"/>
      <c r="IV10" s="165"/>
      <c r="IW10" s="166">
        <v>-432.36559999999997</v>
      </c>
      <c r="IX10" s="166">
        <v>230.7577</v>
      </c>
      <c r="IY10" s="166">
        <v>-207.22989999999999</v>
      </c>
      <c r="IZ10" s="166">
        <v>207.20400000000001</v>
      </c>
      <c r="JA10" s="166">
        <v>-10.625299999999999</v>
      </c>
      <c r="JB10" s="165"/>
      <c r="JC10" s="166">
        <v>7.84</v>
      </c>
      <c r="JD10" s="166">
        <v>6.9470000000000001</v>
      </c>
      <c r="JE10" s="166">
        <v>6.9560000000000004</v>
      </c>
      <c r="JF10" s="166">
        <v>-8.32</v>
      </c>
      <c r="JG10" s="166">
        <v>-16.559999999999999</v>
      </c>
      <c r="JH10" s="165"/>
      <c r="JI10" s="166">
        <v>17.845400000000001</v>
      </c>
      <c r="JJ10" s="166">
        <v>-28.300899999999999</v>
      </c>
      <c r="JK10" s="166">
        <v>-43.0381</v>
      </c>
      <c r="JL10" s="166">
        <v>25.3</v>
      </c>
      <c r="JM10" s="166">
        <v>52.506</v>
      </c>
      <c r="JN10" s="166">
        <v>51.459000000000003</v>
      </c>
      <c r="JO10" s="167">
        <v>11.2049</v>
      </c>
      <c r="JP10" s="167">
        <v>13.505800000000001</v>
      </c>
      <c r="JQ10" s="166">
        <v>49.944400000000002</v>
      </c>
      <c r="JR10" s="166">
        <v>50.491999999999997</v>
      </c>
      <c r="JS10" s="166">
        <v>51.143900000000002</v>
      </c>
      <c r="JT10" s="165"/>
      <c r="JU10" s="166">
        <v>54.2</v>
      </c>
      <c r="JV10" s="166">
        <v>20.838899999999999</v>
      </c>
      <c r="JW10" s="166">
        <v>6.33</v>
      </c>
      <c r="JX10" s="165"/>
      <c r="JY10" s="166">
        <v>-57.712400000000002</v>
      </c>
      <c r="JZ10" s="166">
        <v>82.426699999999997</v>
      </c>
      <c r="KA10" s="166">
        <v>63.729100000000003</v>
      </c>
      <c r="KB10" s="166">
        <v>-57.898000000000003</v>
      </c>
      <c r="KC10" s="166">
        <v>-81.137600000000006</v>
      </c>
      <c r="KD10" s="166">
        <v>55.5901</v>
      </c>
      <c r="KE10" s="166">
        <v>25.920100000000001</v>
      </c>
      <c r="KF10" s="166">
        <v>-62.5</v>
      </c>
      <c r="KG10" s="166">
        <v>61.8</v>
      </c>
      <c r="KH10" s="166">
        <v>-3.7408000000000001</v>
      </c>
      <c r="KI10" s="166">
        <v>182.53739999999999</v>
      </c>
    </row>
    <row r="11" spans="1:295" ht="18" customHeight="1" x14ac:dyDescent="0.3">
      <c r="A11" s="161" t="s">
        <v>55</v>
      </c>
      <c r="B11" s="161" t="s">
        <v>851</v>
      </c>
      <c r="C11" s="165"/>
      <c r="D11" s="166">
        <v>17.0547</v>
      </c>
      <c r="E11" s="166">
        <v>-20.2636</v>
      </c>
      <c r="F11" s="166">
        <v>7.5598999999999998</v>
      </c>
      <c r="G11" s="166">
        <v>32.185000000000002</v>
      </c>
      <c r="H11" s="165"/>
      <c r="I11" s="166">
        <v>38.307099999999998</v>
      </c>
      <c r="J11" s="166">
        <v>-86.873800000000003</v>
      </c>
      <c r="K11" s="166">
        <v>0</v>
      </c>
      <c r="L11" s="166">
        <v>42.878700000000002</v>
      </c>
      <c r="M11" s="166">
        <v>42.074199999999998</v>
      </c>
      <c r="N11" s="166">
        <v>-22.2</v>
      </c>
      <c r="O11" s="166">
        <v>-27.372</v>
      </c>
      <c r="P11" s="166">
        <v>22</v>
      </c>
      <c r="Q11" s="166">
        <v>11.592000000000001</v>
      </c>
      <c r="R11" s="166">
        <v>-22</v>
      </c>
      <c r="S11" s="166">
        <v>13.3971</v>
      </c>
      <c r="T11" s="166">
        <v>47.754399999999997</v>
      </c>
      <c r="U11" s="166">
        <v>12.348000000000001</v>
      </c>
      <c r="V11" s="166">
        <v>12.324299999999999</v>
      </c>
      <c r="W11" s="166">
        <v>20.1265</v>
      </c>
      <c r="X11" s="166">
        <v>10.946300000000001</v>
      </c>
      <c r="Y11" s="166">
        <v>6.2724000000000002</v>
      </c>
      <c r="Z11" s="166">
        <v>5.9748999999999999</v>
      </c>
      <c r="AA11" s="165"/>
      <c r="AB11" s="165"/>
      <c r="AC11" s="166">
        <v>-48.54</v>
      </c>
      <c r="AD11" s="166">
        <v>-48.54</v>
      </c>
      <c r="AE11" s="165"/>
      <c r="AF11" s="166">
        <v>22.2</v>
      </c>
      <c r="AG11" s="166">
        <v>26.4</v>
      </c>
      <c r="AH11" s="166">
        <v>11.962999999999999</v>
      </c>
      <c r="AI11" s="166">
        <v>0.21</v>
      </c>
      <c r="AJ11" s="165"/>
      <c r="AK11" s="166">
        <v>-49.02</v>
      </c>
      <c r="AL11" s="166">
        <v>-45.85</v>
      </c>
      <c r="AM11" s="166">
        <v>48.17</v>
      </c>
      <c r="AN11" s="166">
        <v>48.67</v>
      </c>
      <c r="AO11" s="166">
        <v>11.428000000000001</v>
      </c>
      <c r="AP11" s="166">
        <v>10.459300000000001</v>
      </c>
      <c r="AQ11" s="166">
        <v>53.628599999999999</v>
      </c>
      <c r="AR11" s="166">
        <v>54.910800000000002</v>
      </c>
      <c r="AS11" s="166">
        <v>45.601599999999998</v>
      </c>
      <c r="AT11" s="166">
        <v>-48.895099999999999</v>
      </c>
      <c r="AU11" s="166">
        <v>-52.474499999999999</v>
      </c>
      <c r="AV11" s="166">
        <v>33.527799999999999</v>
      </c>
      <c r="AW11" s="166">
        <v>32.930900000000001</v>
      </c>
      <c r="AX11" s="166">
        <v>67.6494</v>
      </c>
      <c r="AY11" s="166">
        <v>68.319199999999995</v>
      </c>
      <c r="AZ11" s="166">
        <v>6.9827000000000004</v>
      </c>
      <c r="BA11" s="166">
        <v>7.2713999999999999</v>
      </c>
      <c r="BB11" s="166">
        <v>-433.86079999999998</v>
      </c>
      <c r="BC11" s="166">
        <v>5.8277999999999999</v>
      </c>
      <c r="BD11" s="166">
        <v>-12.9</v>
      </c>
      <c r="BE11" s="166">
        <v>-13</v>
      </c>
      <c r="BF11" s="166">
        <v>58.954599999999999</v>
      </c>
      <c r="BG11" s="166">
        <v>56.994399999999999</v>
      </c>
      <c r="BH11" s="166">
        <v>-2.2311000000000001</v>
      </c>
      <c r="BI11" s="165"/>
      <c r="BJ11" s="166">
        <v>-59.322000000000003</v>
      </c>
      <c r="BK11" s="166">
        <v>2.5102000000000002</v>
      </c>
      <c r="BL11" s="165"/>
      <c r="BM11" s="166">
        <v>0.56079999999999997</v>
      </c>
      <c r="BN11" s="166">
        <v>479.50670000000002</v>
      </c>
      <c r="BO11" s="166">
        <v>33.051499999999997</v>
      </c>
      <c r="BP11" s="166">
        <v>32.776899999999998</v>
      </c>
      <c r="BQ11" s="166">
        <v>-221.89089999999999</v>
      </c>
      <c r="BR11" s="166">
        <v>408.59160000000003</v>
      </c>
      <c r="BS11" s="165"/>
      <c r="BT11" s="166">
        <v>-108.85890000000001</v>
      </c>
      <c r="BU11" s="166">
        <v>111.0343</v>
      </c>
      <c r="BV11" s="166">
        <v>0</v>
      </c>
      <c r="BW11" s="166">
        <v>38.590000000000003</v>
      </c>
      <c r="BX11" s="166">
        <v>35.61</v>
      </c>
      <c r="BY11" s="166">
        <v>59.24</v>
      </c>
      <c r="BZ11" s="166">
        <v>78.16</v>
      </c>
      <c r="CA11" s="166">
        <v>-53.578699999999998</v>
      </c>
      <c r="CB11" s="166">
        <v>-54.382399999999997</v>
      </c>
      <c r="CC11" s="166">
        <v>71.021799999999999</v>
      </c>
      <c r="CD11" s="166">
        <v>71.744699999999995</v>
      </c>
      <c r="CE11" s="166">
        <v>38.299900000000001</v>
      </c>
      <c r="CF11" s="166">
        <v>-78.922700000000006</v>
      </c>
      <c r="CG11" s="166">
        <v>-78.143500000000003</v>
      </c>
      <c r="CH11" s="166">
        <v>-9.7712000000000003</v>
      </c>
      <c r="CI11" s="165"/>
      <c r="CJ11" s="165"/>
      <c r="CK11" s="165"/>
      <c r="CL11" s="166">
        <v>90.1</v>
      </c>
      <c r="CM11" s="166">
        <v>81.099999999999994</v>
      </c>
      <c r="CN11" s="166">
        <v>-13.23</v>
      </c>
      <c r="CO11" s="166">
        <v>64.982699999999994</v>
      </c>
      <c r="CP11" s="166">
        <v>64.727199999999996</v>
      </c>
      <c r="CQ11" s="166">
        <v>64.573700000000002</v>
      </c>
      <c r="CR11" s="166">
        <v>-20.406700000000001</v>
      </c>
      <c r="CS11" s="166">
        <v>-19.940999999999999</v>
      </c>
      <c r="CT11" s="166">
        <v>47.588500000000003</v>
      </c>
      <c r="CU11" s="166">
        <v>-29.014399999999998</v>
      </c>
      <c r="CV11" s="166">
        <v>50.797600000000003</v>
      </c>
      <c r="CW11" s="166">
        <v>12.094200000000001</v>
      </c>
      <c r="CX11" s="166">
        <v>35.340000000000003</v>
      </c>
      <c r="CY11" s="166">
        <v>20.8</v>
      </c>
      <c r="CZ11" s="166">
        <v>58.132300000000001</v>
      </c>
      <c r="DA11" s="166">
        <v>55.229199999999999</v>
      </c>
      <c r="DB11" s="166">
        <v>-25.12</v>
      </c>
      <c r="DC11" s="166">
        <v>-17.583600000000001</v>
      </c>
      <c r="DD11" s="165"/>
      <c r="DE11" s="165"/>
      <c r="DF11" s="166">
        <v>-107.28570000000001</v>
      </c>
      <c r="DG11" s="166">
        <v>-11.993600000000001</v>
      </c>
      <c r="DH11" s="166">
        <v>-15.796900000000001</v>
      </c>
      <c r="DI11" s="166">
        <v>-66.900000000000006</v>
      </c>
      <c r="DJ11" s="166">
        <v>-66.900000000000006</v>
      </c>
      <c r="DK11" s="166">
        <v>23.963899999999999</v>
      </c>
      <c r="DL11" s="166">
        <v>34.579500000000003</v>
      </c>
      <c r="DM11" s="166">
        <v>39.4649</v>
      </c>
      <c r="DN11" s="166">
        <v>49.237099999999998</v>
      </c>
      <c r="DO11" s="166">
        <v>34.25</v>
      </c>
      <c r="DP11" s="166">
        <v>-4.42</v>
      </c>
      <c r="DQ11" s="166">
        <v>53.226999999999997</v>
      </c>
      <c r="DR11" s="166">
        <v>106.6711</v>
      </c>
      <c r="DS11" s="166">
        <v>-15.72</v>
      </c>
      <c r="DT11" s="166">
        <v>-16.04</v>
      </c>
      <c r="DU11" s="166">
        <v>72.239999999999995</v>
      </c>
      <c r="DV11" s="166">
        <v>48.85</v>
      </c>
      <c r="DW11" s="166">
        <v>106.5091</v>
      </c>
      <c r="DX11" s="166">
        <v>103.8909</v>
      </c>
      <c r="DY11" s="165"/>
      <c r="DZ11" s="166">
        <v>-14.4727</v>
      </c>
      <c r="EA11" s="166">
        <v>172.40819999999999</v>
      </c>
      <c r="EB11" s="166">
        <v>135.04730000000001</v>
      </c>
      <c r="EC11" s="166">
        <v>128.977</v>
      </c>
      <c r="ED11" s="166">
        <v>130.7876</v>
      </c>
      <c r="EE11" s="166">
        <v>85.695400000000006</v>
      </c>
      <c r="EF11" s="166">
        <v>77.135499999999993</v>
      </c>
      <c r="EG11" s="166">
        <v>-23.905999999999999</v>
      </c>
      <c r="EH11" s="166">
        <v>234.33529999999999</v>
      </c>
      <c r="EI11" s="166">
        <v>312.90210000000002</v>
      </c>
      <c r="EJ11" s="165"/>
      <c r="EK11" s="166">
        <v>-26.97</v>
      </c>
      <c r="EL11" s="166">
        <v>-25.089300000000001</v>
      </c>
      <c r="EM11" s="166">
        <v>0</v>
      </c>
      <c r="EN11" s="166">
        <v>24.285</v>
      </c>
      <c r="EO11" s="166">
        <v>24.238199999999999</v>
      </c>
      <c r="EP11" s="166">
        <v>126</v>
      </c>
      <c r="EQ11" s="166">
        <v>-68.464600000000004</v>
      </c>
      <c r="ER11" s="166">
        <v>-69.624300000000005</v>
      </c>
      <c r="ES11" s="166">
        <v>-42.676200000000001</v>
      </c>
      <c r="ET11" s="166">
        <v>0</v>
      </c>
      <c r="EU11" s="166">
        <v>-15.45</v>
      </c>
      <c r="EV11" s="166">
        <v>91</v>
      </c>
      <c r="EW11" s="166">
        <v>13.090299999999999</v>
      </c>
      <c r="EX11" s="166">
        <v>-9.9120000000000008</v>
      </c>
      <c r="EY11" s="166">
        <v>-35.459000000000003</v>
      </c>
      <c r="EZ11" s="166">
        <v>-35.168799999999997</v>
      </c>
      <c r="FA11" s="166">
        <v>3.8441000000000001</v>
      </c>
      <c r="FB11" s="166">
        <v>-71.928299999999993</v>
      </c>
      <c r="FC11" s="166">
        <v>34.549599999999998</v>
      </c>
      <c r="FD11" s="166">
        <v>24.6309</v>
      </c>
      <c r="FE11" s="165"/>
      <c r="FF11" s="166">
        <v>24.203700000000001</v>
      </c>
      <c r="FG11" s="166">
        <v>42.7727</v>
      </c>
      <c r="FH11" s="166">
        <v>44.0548</v>
      </c>
      <c r="FI11" s="166">
        <v>42.116300000000003</v>
      </c>
      <c r="FJ11" s="166">
        <v>53.753500000000003</v>
      </c>
      <c r="FK11" s="166">
        <v>52.916200000000003</v>
      </c>
      <c r="FL11" s="166">
        <v>-37.845100000000002</v>
      </c>
      <c r="FM11" s="166">
        <v>15.237</v>
      </c>
      <c r="FN11" s="166">
        <v>14.925599999999999</v>
      </c>
      <c r="FO11" s="166">
        <v>-39.515900000000002</v>
      </c>
      <c r="FP11" s="166">
        <v>-29.827999999999999</v>
      </c>
      <c r="FQ11" s="166">
        <v>-6.6925999999999997</v>
      </c>
      <c r="FR11" s="166">
        <v>-8.69</v>
      </c>
      <c r="FS11" s="166">
        <v>14.463699999999999</v>
      </c>
      <c r="FT11" s="166">
        <v>0.82189999999999996</v>
      </c>
      <c r="FU11" s="166">
        <v>-9.27</v>
      </c>
      <c r="FV11" s="166">
        <v>15.84</v>
      </c>
      <c r="FW11" s="166">
        <v>0</v>
      </c>
      <c r="FX11" s="165"/>
      <c r="FY11" s="166">
        <v>-6.5170000000000003</v>
      </c>
      <c r="FZ11" s="166">
        <v>4.5739999999999998</v>
      </c>
      <c r="GA11" s="165"/>
      <c r="GB11" s="166">
        <v>42.02</v>
      </c>
      <c r="GC11" s="166">
        <v>32.045400000000001</v>
      </c>
      <c r="GD11" s="166">
        <v>39.933900000000001</v>
      </c>
      <c r="GE11" s="166">
        <v>14.37</v>
      </c>
      <c r="GF11" s="166">
        <v>83.761099999999999</v>
      </c>
      <c r="GG11" s="166">
        <v>17.8</v>
      </c>
      <c r="GH11" s="166">
        <v>-20.535499999999999</v>
      </c>
      <c r="GI11" s="166">
        <v>-0.37580000000000002</v>
      </c>
      <c r="GJ11" s="166">
        <v>0</v>
      </c>
      <c r="GK11" s="166">
        <v>1.6218999999999999</v>
      </c>
      <c r="GL11" s="165"/>
      <c r="GM11" s="165"/>
      <c r="GN11" s="167">
        <v>-13.96485</v>
      </c>
      <c r="GO11" s="166">
        <v>-29.3889</v>
      </c>
      <c r="GP11" s="166">
        <v>16.038599999999999</v>
      </c>
      <c r="GQ11" s="166">
        <v>31.119700000000002</v>
      </c>
      <c r="GR11" s="166">
        <v>59.3812</v>
      </c>
      <c r="GS11" s="166">
        <v>61.6402</v>
      </c>
      <c r="GT11" s="166">
        <v>-148.0891</v>
      </c>
      <c r="GU11" s="166">
        <v>-19.0655</v>
      </c>
      <c r="GV11" s="166">
        <v>32.523099999999999</v>
      </c>
      <c r="GW11" s="166">
        <v>-42.529600000000002</v>
      </c>
      <c r="GX11" s="166">
        <v>4.7855999999999996</v>
      </c>
      <c r="GY11" s="166">
        <v>4.3654000000000002</v>
      </c>
      <c r="GZ11" s="166">
        <v>4.1767000000000003</v>
      </c>
      <c r="HA11" s="166">
        <v>5.7118000000000002</v>
      </c>
      <c r="HB11" s="166">
        <v>149.03039999999999</v>
      </c>
      <c r="HC11" s="166">
        <v>146.83369999999999</v>
      </c>
      <c r="HD11" s="166">
        <v>280.8</v>
      </c>
      <c r="HE11" s="166">
        <v>-279.63330000000002</v>
      </c>
      <c r="HF11" s="166">
        <v>-590.91520000000003</v>
      </c>
      <c r="HG11" s="166">
        <v>590.67070000000001</v>
      </c>
      <c r="HH11" s="166">
        <v>584.26490000000001</v>
      </c>
      <c r="HI11" s="166">
        <v>-141.09610000000001</v>
      </c>
      <c r="HJ11" s="166">
        <v>-139.7681</v>
      </c>
      <c r="HK11" s="166">
        <v>-64.061000000000007</v>
      </c>
      <c r="HL11" s="166">
        <v>-57.531399999999998</v>
      </c>
      <c r="HM11" s="166">
        <v>75.456800000000001</v>
      </c>
      <c r="HN11" s="166">
        <v>74.741600000000005</v>
      </c>
      <c r="HO11" s="165"/>
      <c r="HP11" s="166">
        <v>-106.9901</v>
      </c>
      <c r="HQ11" s="166">
        <v>35.291400000000003</v>
      </c>
      <c r="HR11" s="166">
        <v>34.390500000000003</v>
      </c>
      <c r="HS11" s="166">
        <v>-48.294899999999998</v>
      </c>
      <c r="HT11" s="166">
        <v>-49.755200000000002</v>
      </c>
      <c r="HU11" s="165"/>
      <c r="HV11" s="165"/>
      <c r="HW11" s="166">
        <v>8.4</v>
      </c>
      <c r="HX11" s="166">
        <v>7.2</v>
      </c>
      <c r="HY11" s="166">
        <v>22.0687</v>
      </c>
      <c r="HZ11" s="166">
        <v>28.56</v>
      </c>
      <c r="IA11" s="166">
        <v>-338.1961</v>
      </c>
      <c r="IB11" s="166">
        <v>107.9665</v>
      </c>
      <c r="IC11" s="166">
        <v>106.72020000000001</v>
      </c>
      <c r="ID11" s="167">
        <v>11.35</v>
      </c>
      <c r="IE11" s="166">
        <v>-53.7</v>
      </c>
      <c r="IF11" s="166">
        <v>-33.5</v>
      </c>
      <c r="IG11" s="166">
        <v>-33.6</v>
      </c>
      <c r="IH11" s="167">
        <v>1.4472499999999999</v>
      </c>
      <c r="II11" s="167">
        <v>1.2462500000000001</v>
      </c>
      <c r="IJ11" s="166">
        <v>-569.97879999999998</v>
      </c>
      <c r="IK11" s="166">
        <v>-279.2303</v>
      </c>
      <c r="IL11" s="166">
        <v>440.42899999999997</v>
      </c>
      <c r="IM11" s="166">
        <v>363.18430000000001</v>
      </c>
      <c r="IN11" s="166">
        <v>-18.585599999999999</v>
      </c>
      <c r="IO11" s="166">
        <v>-352.92700000000002</v>
      </c>
      <c r="IP11" s="166">
        <v>354.1146</v>
      </c>
      <c r="IQ11" s="166">
        <v>-139.38679999999999</v>
      </c>
      <c r="IR11" s="166">
        <v>-221.78129999999999</v>
      </c>
      <c r="IS11" s="167">
        <v>-348.1146</v>
      </c>
      <c r="IT11" s="165"/>
      <c r="IU11" s="165"/>
      <c r="IV11" s="165"/>
      <c r="IW11" s="166">
        <v>-429.40269999999998</v>
      </c>
      <c r="IX11" s="166">
        <v>229.3254</v>
      </c>
      <c r="IY11" s="166">
        <v>-200.26570000000001</v>
      </c>
      <c r="IZ11" s="166">
        <v>200.06809999999999</v>
      </c>
      <c r="JA11" s="166">
        <v>-11.5482</v>
      </c>
      <c r="JB11" s="165"/>
      <c r="JC11" s="166">
        <v>7.68</v>
      </c>
      <c r="JD11" s="166">
        <v>6.4509999999999996</v>
      </c>
      <c r="JE11" s="166">
        <v>6.4550000000000001</v>
      </c>
      <c r="JF11" s="166">
        <v>-6.72</v>
      </c>
      <c r="JG11" s="166">
        <v>-17.440000000000001</v>
      </c>
      <c r="JH11" s="165"/>
      <c r="JI11" s="166">
        <v>18.138400000000001</v>
      </c>
      <c r="JJ11" s="166">
        <v>-28.416899999999998</v>
      </c>
      <c r="JK11" s="166">
        <v>-43.068600000000004</v>
      </c>
      <c r="JL11" s="166">
        <v>24.8</v>
      </c>
      <c r="JM11" s="166">
        <v>51.457000000000001</v>
      </c>
      <c r="JN11" s="166">
        <v>50.58</v>
      </c>
      <c r="JO11" s="167">
        <v>11.25135</v>
      </c>
      <c r="JP11" s="167">
        <v>13.516500000000001</v>
      </c>
      <c r="JQ11" s="166">
        <v>49.137300000000003</v>
      </c>
      <c r="JR11" s="166">
        <v>49.164400000000001</v>
      </c>
      <c r="JS11" s="166">
        <v>50.0274</v>
      </c>
      <c r="JT11" s="165"/>
      <c r="JU11" s="166">
        <v>54.3</v>
      </c>
      <c r="JV11" s="166">
        <v>21.5061</v>
      </c>
      <c r="JW11" s="166">
        <v>6.08</v>
      </c>
      <c r="JX11" s="165"/>
      <c r="JY11" s="166">
        <v>-58.555999999999997</v>
      </c>
      <c r="JZ11" s="166">
        <v>84.492500000000007</v>
      </c>
      <c r="KA11" s="166">
        <v>65.122500000000002</v>
      </c>
      <c r="KB11" s="166">
        <v>-56.8611</v>
      </c>
      <c r="KC11" s="166">
        <v>-81.995400000000004</v>
      </c>
      <c r="KD11" s="166">
        <v>56.591500000000003</v>
      </c>
      <c r="KE11" s="166">
        <v>26.154599999999999</v>
      </c>
      <c r="KF11" s="166">
        <v>-64.2</v>
      </c>
      <c r="KG11" s="166">
        <v>63.5</v>
      </c>
      <c r="KH11" s="166">
        <v>-4.2912999999999997</v>
      </c>
      <c r="KI11" s="166">
        <v>188.8733</v>
      </c>
    </row>
    <row r="12" spans="1:295" ht="18" customHeight="1" x14ac:dyDescent="0.3">
      <c r="A12" s="161" t="s">
        <v>55</v>
      </c>
      <c r="B12" s="161" t="s">
        <v>852</v>
      </c>
      <c r="C12" s="165"/>
      <c r="D12" s="166">
        <v>17.668299999999999</v>
      </c>
      <c r="E12" s="166">
        <v>-20.842199999999998</v>
      </c>
      <c r="F12" s="166">
        <v>7.5094000000000003</v>
      </c>
      <c r="G12" s="166">
        <v>31.7302</v>
      </c>
      <c r="H12" s="165"/>
      <c r="I12" s="166">
        <v>37.605400000000003</v>
      </c>
      <c r="J12" s="166">
        <v>-87.699700000000007</v>
      </c>
      <c r="K12" s="166">
        <v>0</v>
      </c>
      <c r="L12" s="166">
        <v>42.146700000000003</v>
      </c>
      <c r="M12" s="166">
        <v>41.102699999999999</v>
      </c>
      <c r="N12" s="166">
        <v>-24.42</v>
      </c>
      <c r="O12" s="166">
        <v>-25.814</v>
      </c>
      <c r="P12" s="166">
        <v>22</v>
      </c>
      <c r="Q12" s="166">
        <v>10.763999999999999</v>
      </c>
      <c r="R12" s="166">
        <v>-22</v>
      </c>
      <c r="S12" s="166">
        <v>13.415100000000001</v>
      </c>
      <c r="T12" s="166">
        <v>48.698</v>
      </c>
      <c r="U12" s="166">
        <v>12.3005</v>
      </c>
      <c r="V12" s="166">
        <v>12.4041</v>
      </c>
      <c r="W12" s="166">
        <v>20.496400000000001</v>
      </c>
      <c r="X12" s="166">
        <v>11.6798</v>
      </c>
      <c r="Y12" s="166">
        <v>5.9854000000000003</v>
      </c>
      <c r="Z12" s="166">
        <v>6.0502000000000002</v>
      </c>
      <c r="AA12" s="165"/>
      <c r="AB12" s="165"/>
      <c r="AC12" s="166">
        <v>-47.7</v>
      </c>
      <c r="AD12" s="166">
        <v>-48.17</v>
      </c>
      <c r="AE12" s="165"/>
      <c r="AF12" s="166">
        <v>22.2</v>
      </c>
      <c r="AG12" s="166">
        <v>24.2</v>
      </c>
      <c r="AH12" s="166">
        <v>12.500999999999999</v>
      </c>
      <c r="AI12" s="166">
        <v>0.20899999999999999</v>
      </c>
      <c r="AJ12" s="165"/>
      <c r="AK12" s="166">
        <v>-46.9</v>
      </c>
      <c r="AL12" s="166">
        <v>-47.28</v>
      </c>
      <c r="AM12" s="166">
        <v>46.88</v>
      </c>
      <c r="AN12" s="166">
        <v>47.4</v>
      </c>
      <c r="AO12" s="166">
        <v>11.087999999999999</v>
      </c>
      <c r="AP12" s="166">
        <v>10.456300000000001</v>
      </c>
      <c r="AQ12" s="166">
        <v>52.237499999999997</v>
      </c>
      <c r="AR12" s="166">
        <v>54.141199999999998</v>
      </c>
      <c r="AS12" s="166">
        <v>44.342100000000002</v>
      </c>
      <c r="AT12" s="166">
        <v>-49.564900000000002</v>
      </c>
      <c r="AU12" s="166">
        <v>-49.478999999999999</v>
      </c>
      <c r="AV12" s="166">
        <v>32.607599999999998</v>
      </c>
      <c r="AW12" s="166">
        <v>32.544499999999999</v>
      </c>
      <c r="AX12" s="166">
        <v>67.113600000000005</v>
      </c>
      <c r="AY12" s="166">
        <v>67.7834</v>
      </c>
      <c r="AZ12" s="166">
        <v>5.8692000000000002</v>
      </c>
      <c r="BA12" s="166">
        <v>3.6467999999999998</v>
      </c>
      <c r="BB12" s="166">
        <v>-421.75909999999999</v>
      </c>
      <c r="BC12" s="166">
        <v>6.6397000000000004</v>
      </c>
      <c r="BD12" s="166">
        <v>-13.7</v>
      </c>
      <c r="BE12" s="166">
        <v>-13.8</v>
      </c>
      <c r="BF12" s="166">
        <v>55.935699999999997</v>
      </c>
      <c r="BG12" s="166">
        <v>55.077399999999997</v>
      </c>
      <c r="BH12" s="166">
        <v>-2.3039999999999998</v>
      </c>
      <c r="BI12" s="165"/>
      <c r="BJ12" s="166">
        <v>-55.190800000000003</v>
      </c>
      <c r="BK12" s="166">
        <v>1.9239999999999999</v>
      </c>
      <c r="BL12" s="165"/>
      <c r="BM12" s="166">
        <v>0</v>
      </c>
      <c r="BN12" s="166">
        <v>469.74079999999998</v>
      </c>
      <c r="BO12" s="166">
        <v>28.229600000000001</v>
      </c>
      <c r="BP12" s="166">
        <v>28.077000000000002</v>
      </c>
      <c r="BQ12" s="166">
        <v>-220.16319999999999</v>
      </c>
      <c r="BR12" s="166">
        <v>389.96</v>
      </c>
      <c r="BS12" s="165"/>
      <c r="BT12" s="166">
        <v>-72.994</v>
      </c>
      <c r="BU12" s="166">
        <v>74.574200000000005</v>
      </c>
      <c r="BV12" s="166">
        <v>0</v>
      </c>
      <c r="BW12" s="166">
        <v>37.409999999999997</v>
      </c>
      <c r="BX12" s="166">
        <v>33.840000000000003</v>
      </c>
      <c r="BY12" s="166">
        <v>56.19</v>
      </c>
      <c r="BZ12" s="166">
        <v>76.66</v>
      </c>
      <c r="CA12" s="166">
        <v>-58.4011</v>
      </c>
      <c r="CB12" s="166">
        <v>-58.267200000000003</v>
      </c>
      <c r="CC12" s="166">
        <v>77.952500000000001</v>
      </c>
      <c r="CD12" s="166">
        <v>78.433899999999994</v>
      </c>
      <c r="CE12" s="166">
        <v>39.529000000000003</v>
      </c>
      <c r="CF12" s="166">
        <v>-64.298699999999997</v>
      </c>
      <c r="CG12" s="166">
        <v>-63.219299999999997</v>
      </c>
      <c r="CH12" s="166">
        <v>-5.1826999999999996</v>
      </c>
      <c r="CI12" s="165"/>
      <c r="CJ12" s="165"/>
      <c r="CK12" s="165"/>
      <c r="CL12" s="166">
        <v>86.9</v>
      </c>
      <c r="CM12" s="166">
        <v>78.3</v>
      </c>
      <c r="CN12" s="166">
        <v>-12.53</v>
      </c>
      <c r="CO12" s="166">
        <v>68.500900000000001</v>
      </c>
      <c r="CP12" s="166">
        <v>66.013300000000001</v>
      </c>
      <c r="CQ12" s="166">
        <v>66.078299999999999</v>
      </c>
      <c r="CR12" s="166">
        <v>-17.842700000000001</v>
      </c>
      <c r="CS12" s="166">
        <v>-17.66</v>
      </c>
      <c r="CT12" s="166">
        <v>42.473100000000002</v>
      </c>
      <c r="CU12" s="166">
        <v>-27.029399999999999</v>
      </c>
      <c r="CV12" s="166">
        <v>44.558500000000002</v>
      </c>
      <c r="CW12" s="166">
        <v>12.102499999999999</v>
      </c>
      <c r="CX12" s="166">
        <v>32.270000000000003</v>
      </c>
      <c r="CY12" s="166">
        <v>19.16</v>
      </c>
      <c r="CZ12" s="166">
        <v>56.257300000000001</v>
      </c>
      <c r="DA12" s="166">
        <v>53.178400000000003</v>
      </c>
      <c r="DB12" s="166">
        <v>-24.71</v>
      </c>
      <c r="DC12" s="166">
        <v>-16.578800000000001</v>
      </c>
      <c r="DD12" s="165"/>
      <c r="DE12" s="165"/>
      <c r="DF12" s="166">
        <v>-103.03879999999999</v>
      </c>
      <c r="DG12" s="166">
        <v>-10.958</v>
      </c>
      <c r="DH12" s="166">
        <v>-15.563800000000001</v>
      </c>
      <c r="DI12" s="166">
        <v>-64.599999999999994</v>
      </c>
      <c r="DJ12" s="166">
        <v>-64.5</v>
      </c>
      <c r="DK12" s="166">
        <v>24.013400000000001</v>
      </c>
      <c r="DL12" s="166">
        <v>33.407600000000002</v>
      </c>
      <c r="DM12" s="166">
        <v>36.177399999999999</v>
      </c>
      <c r="DN12" s="166">
        <v>47.479199999999999</v>
      </c>
      <c r="DO12" s="166">
        <v>33.17</v>
      </c>
      <c r="DP12" s="166">
        <v>-3.66</v>
      </c>
      <c r="DQ12" s="166">
        <v>50.886499999999998</v>
      </c>
      <c r="DR12" s="166">
        <v>102.97839999999999</v>
      </c>
      <c r="DS12" s="166">
        <v>-15.81</v>
      </c>
      <c r="DT12" s="166">
        <v>-16.02</v>
      </c>
      <c r="DU12" s="166">
        <v>69.94</v>
      </c>
      <c r="DV12" s="166">
        <v>47.03</v>
      </c>
      <c r="DW12" s="166">
        <v>104.8909</v>
      </c>
      <c r="DX12" s="166">
        <v>103.32729999999999</v>
      </c>
      <c r="DY12" s="165"/>
      <c r="DZ12" s="166">
        <v>-20.045500000000001</v>
      </c>
      <c r="EA12" s="166">
        <v>164.16380000000001</v>
      </c>
      <c r="EB12" s="166">
        <v>125.5579</v>
      </c>
      <c r="EC12" s="166">
        <v>119.6339</v>
      </c>
      <c r="ED12" s="166">
        <v>121.4543</v>
      </c>
      <c r="EE12" s="166">
        <v>60.7913</v>
      </c>
      <c r="EF12" s="166">
        <v>53.310499999999998</v>
      </c>
      <c r="EG12" s="166">
        <v>-24.387</v>
      </c>
      <c r="EH12" s="166">
        <v>231.79060000000001</v>
      </c>
      <c r="EI12" s="166">
        <v>307.8818</v>
      </c>
      <c r="EJ12" s="165"/>
      <c r="EK12" s="166">
        <v>-27.900200000000002</v>
      </c>
      <c r="EL12" s="166">
        <v>-25.411100000000001</v>
      </c>
      <c r="EM12" s="166">
        <v>23.224499999999999</v>
      </c>
      <c r="EN12" s="166">
        <v>26.207999999999998</v>
      </c>
      <c r="EO12" s="166">
        <v>24.485499999999998</v>
      </c>
      <c r="EP12" s="166">
        <v>36.911999999999999</v>
      </c>
      <c r="EQ12" s="166">
        <v>-59.748600000000003</v>
      </c>
      <c r="ER12" s="166">
        <v>-60.639899999999997</v>
      </c>
      <c r="ES12" s="166">
        <v>-19.37</v>
      </c>
      <c r="ET12" s="166">
        <v>0</v>
      </c>
      <c r="EU12" s="166">
        <v>-13.05</v>
      </c>
      <c r="EV12" s="166">
        <v>1</v>
      </c>
      <c r="EW12" s="166">
        <v>12.882400000000001</v>
      </c>
      <c r="EX12" s="166">
        <v>-3.5405000000000002</v>
      </c>
      <c r="EY12" s="166">
        <v>-37.788400000000003</v>
      </c>
      <c r="EZ12" s="166">
        <v>-36.887099999999997</v>
      </c>
      <c r="FA12" s="166">
        <v>6.0868000000000002</v>
      </c>
      <c r="FB12" s="166">
        <v>-50.1387</v>
      </c>
      <c r="FC12" s="166">
        <v>11.1884</v>
      </c>
      <c r="FD12" s="166">
        <v>25.469200000000001</v>
      </c>
      <c r="FE12" s="165"/>
      <c r="FF12" s="166">
        <v>24.742000000000001</v>
      </c>
      <c r="FG12" s="166">
        <v>42.005299999999998</v>
      </c>
      <c r="FH12" s="166">
        <v>42.358699999999999</v>
      </c>
      <c r="FI12" s="166">
        <v>40.938899999999997</v>
      </c>
      <c r="FJ12" s="166">
        <v>57.604999999999997</v>
      </c>
      <c r="FK12" s="166">
        <v>58.944600000000001</v>
      </c>
      <c r="FL12" s="166">
        <v>-43.706099999999999</v>
      </c>
      <c r="FM12" s="166">
        <v>21.906600000000001</v>
      </c>
      <c r="FN12" s="166">
        <v>22.632200000000001</v>
      </c>
      <c r="FO12" s="166">
        <v>-42.941099999999999</v>
      </c>
      <c r="FP12" s="166">
        <v>-34.255600000000001</v>
      </c>
      <c r="FQ12" s="166">
        <v>-11.892899999999999</v>
      </c>
      <c r="FR12" s="166">
        <v>-10.85</v>
      </c>
      <c r="FS12" s="166">
        <v>14.5809</v>
      </c>
      <c r="FT12" s="166">
        <v>0.76329999999999998</v>
      </c>
      <c r="FU12" s="166">
        <v>-9.2200000000000006</v>
      </c>
      <c r="FV12" s="166">
        <v>14.2</v>
      </c>
      <c r="FW12" s="166">
        <v>-11.3161</v>
      </c>
      <c r="FX12" s="165"/>
      <c r="FY12" s="167">
        <v>-6.5540000000000003</v>
      </c>
      <c r="FZ12" s="166">
        <v>4.3109999999999999</v>
      </c>
      <c r="GA12" s="165"/>
      <c r="GB12" s="166">
        <v>41.15</v>
      </c>
      <c r="GC12" s="166">
        <v>34.847499999999997</v>
      </c>
      <c r="GD12" s="166">
        <v>44.321599999999997</v>
      </c>
      <c r="GE12" s="166">
        <v>14.77</v>
      </c>
      <c r="GF12" s="166">
        <v>84.249899999999997</v>
      </c>
      <c r="GG12" s="166">
        <v>19.399999999999999</v>
      </c>
      <c r="GH12" s="166">
        <v>-20.293700000000001</v>
      </c>
      <c r="GI12" s="166">
        <v>3.8600000000000002E-2</v>
      </c>
      <c r="GJ12" s="166">
        <v>0</v>
      </c>
      <c r="GK12" s="166">
        <v>1.5718000000000001</v>
      </c>
      <c r="GL12" s="165"/>
      <c r="GM12" s="165"/>
      <c r="GN12" s="166">
        <v>-13.8011</v>
      </c>
      <c r="GO12" s="166">
        <v>-28.4435</v>
      </c>
      <c r="GP12" s="166">
        <v>18.212900000000001</v>
      </c>
      <c r="GQ12" s="166">
        <v>29.297699999999999</v>
      </c>
      <c r="GR12" s="166">
        <v>58.558</v>
      </c>
      <c r="GS12" s="166">
        <v>60.5441</v>
      </c>
      <c r="GT12" s="166">
        <v>-145.69479999999999</v>
      </c>
      <c r="GU12" s="166">
        <v>-18.517700000000001</v>
      </c>
      <c r="GV12" s="166">
        <v>31.5517</v>
      </c>
      <c r="GW12" s="166">
        <v>-40.455800000000004</v>
      </c>
      <c r="GX12" s="166">
        <v>4.0579999999999998</v>
      </c>
      <c r="GY12" s="166">
        <v>4.0724</v>
      </c>
      <c r="GZ12" s="166">
        <v>3.8285999999999998</v>
      </c>
      <c r="HA12" s="166">
        <v>5.3707000000000003</v>
      </c>
      <c r="HB12" s="166">
        <v>148.46440000000001</v>
      </c>
      <c r="HC12" s="166">
        <v>148.11940000000001</v>
      </c>
      <c r="HD12" s="166">
        <v>275.7</v>
      </c>
      <c r="HE12" s="166">
        <v>-276.54329999999999</v>
      </c>
      <c r="HF12" s="166">
        <v>-590.51930000000004</v>
      </c>
      <c r="HG12" s="166">
        <v>589.85320000000002</v>
      </c>
      <c r="HH12" s="166">
        <v>570.36580000000004</v>
      </c>
      <c r="HI12" s="166">
        <v>-140.2697</v>
      </c>
      <c r="HJ12" s="166">
        <v>-138.3331</v>
      </c>
      <c r="HK12" s="166">
        <v>-65.812399999999997</v>
      </c>
      <c r="HL12" s="166">
        <v>-59.057000000000002</v>
      </c>
      <c r="HM12" s="166">
        <v>78.615300000000005</v>
      </c>
      <c r="HN12" s="166">
        <v>78.191999999999993</v>
      </c>
      <c r="HO12" s="165"/>
      <c r="HP12" s="165"/>
      <c r="HQ12" s="166">
        <v>33.4786</v>
      </c>
      <c r="HR12" s="166">
        <v>32.665599999999998</v>
      </c>
      <c r="HS12" s="166">
        <v>-48.675199999999997</v>
      </c>
      <c r="HT12" s="166">
        <v>-48.8598</v>
      </c>
      <c r="HU12" s="165"/>
      <c r="HV12" s="165"/>
      <c r="HW12" s="166">
        <v>7.9</v>
      </c>
      <c r="HX12" s="166">
        <v>8.4</v>
      </c>
      <c r="HY12" s="166">
        <v>22.0473</v>
      </c>
      <c r="HZ12" s="166">
        <v>28.08</v>
      </c>
      <c r="IA12" s="166">
        <v>-325.8501</v>
      </c>
      <c r="IB12" s="166">
        <v>104.3479</v>
      </c>
      <c r="IC12" s="166">
        <v>104.17659999999999</v>
      </c>
      <c r="ID12" s="166">
        <v>11.1</v>
      </c>
      <c r="IE12" s="166">
        <v>-55.9</v>
      </c>
      <c r="IF12" s="166">
        <v>-31</v>
      </c>
      <c r="IG12" s="166">
        <v>-31</v>
      </c>
      <c r="IH12" s="166">
        <v>1.4993000000000001</v>
      </c>
      <c r="II12" s="166">
        <v>1.2965</v>
      </c>
      <c r="IJ12" s="166">
        <v>-557.51649999999995</v>
      </c>
      <c r="IK12" s="166">
        <v>-273.30070000000001</v>
      </c>
      <c r="IL12" s="166">
        <v>432.49790000000002</v>
      </c>
      <c r="IM12" s="166">
        <v>355.68430000000001</v>
      </c>
      <c r="IN12" s="166">
        <v>-15.539899999999999</v>
      </c>
      <c r="IO12" s="166">
        <v>-343.6542</v>
      </c>
      <c r="IP12" s="166">
        <v>348.89319999999998</v>
      </c>
      <c r="IQ12" s="166">
        <v>-138.79089999999999</v>
      </c>
      <c r="IR12" s="166">
        <v>-214.94229999999999</v>
      </c>
      <c r="IS12" s="167">
        <v>-342.89319999999998</v>
      </c>
      <c r="IT12" s="165"/>
      <c r="IU12" s="165"/>
      <c r="IV12" s="165"/>
      <c r="IW12" s="166">
        <v>-417.00020000000001</v>
      </c>
      <c r="IX12" s="166">
        <v>217.20249999999999</v>
      </c>
      <c r="IY12" s="166">
        <v>-197.08029999999999</v>
      </c>
      <c r="IZ12" s="166">
        <v>199.4008</v>
      </c>
      <c r="JA12" s="166">
        <v>-11.073</v>
      </c>
      <c r="JB12" s="165"/>
      <c r="JC12" s="166">
        <v>7.12</v>
      </c>
      <c r="JD12" s="166">
        <v>6.7949999999999999</v>
      </c>
      <c r="JE12" s="166">
        <v>6.8010000000000002</v>
      </c>
      <c r="JF12" s="166">
        <v>-7.76</v>
      </c>
      <c r="JG12" s="166">
        <v>-18.48</v>
      </c>
      <c r="JH12" s="165"/>
      <c r="JI12" s="166">
        <v>19.426300000000001</v>
      </c>
      <c r="JJ12" s="166">
        <v>-29.3843</v>
      </c>
      <c r="JK12" s="166">
        <v>-43.3005</v>
      </c>
      <c r="JL12" s="166">
        <v>24.9</v>
      </c>
      <c r="JM12" s="166">
        <v>52.466000000000001</v>
      </c>
      <c r="JN12" s="166">
        <v>50.710999999999999</v>
      </c>
      <c r="JO12" s="166">
        <v>11.297800000000001</v>
      </c>
      <c r="JP12" s="166">
        <v>13.527200000000001</v>
      </c>
      <c r="JQ12" s="166">
        <v>50.649000000000001</v>
      </c>
      <c r="JR12" s="166">
        <v>50.291800000000002</v>
      </c>
      <c r="JS12" s="166">
        <v>49.535499999999999</v>
      </c>
      <c r="JT12" s="165"/>
      <c r="JU12" s="166">
        <v>57.1</v>
      </c>
      <c r="JV12" s="166">
        <v>21.607399999999998</v>
      </c>
      <c r="JW12" s="166">
        <v>5.91</v>
      </c>
      <c r="JX12" s="165"/>
      <c r="JY12" s="166">
        <v>-60.227400000000003</v>
      </c>
      <c r="JZ12" s="166">
        <v>84.977099999999993</v>
      </c>
      <c r="KA12" s="166">
        <v>66.339799999999997</v>
      </c>
      <c r="KB12" s="166">
        <v>-60.161900000000003</v>
      </c>
      <c r="KC12" s="166">
        <v>-84.189899999999994</v>
      </c>
      <c r="KD12" s="166">
        <v>57.776600000000002</v>
      </c>
      <c r="KE12" s="166">
        <v>25.906700000000001</v>
      </c>
      <c r="KF12" s="166">
        <v>-65.3</v>
      </c>
      <c r="KG12" s="166">
        <v>65.900000000000006</v>
      </c>
      <c r="KH12" s="166">
        <v>-18.784500000000001</v>
      </c>
      <c r="KI12" s="166">
        <v>201.03319999999999</v>
      </c>
    </row>
    <row r="13" spans="1:295" ht="18" customHeight="1" x14ac:dyDescent="0.3">
      <c r="A13" s="161" t="s">
        <v>55</v>
      </c>
      <c r="B13" s="161" t="s">
        <v>853</v>
      </c>
      <c r="C13" s="165"/>
      <c r="D13" s="167">
        <v>17.459700000000002</v>
      </c>
      <c r="E13" s="166">
        <v>-20.775200000000002</v>
      </c>
      <c r="F13" s="166">
        <v>7.2732000000000001</v>
      </c>
      <c r="G13" s="166">
        <v>31.5487</v>
      </c>
      <c r="H13" s="165"/>
      <c r="I13" s="166">
        <v>36.570599999999999</v>
      </c>
      <c r="J13" s="166">
        <v>-87.764799999999994</v>
      </c>
      <c r="K13" s="166">
        <v>0</v>
      </c>
      <c r="L13" s="166">
        <v>41.820700000000002</v>
      </c>
      <c r="M13" s="166">
        <v>40.71</v>
      </c>
      <c r="N13" s="166">
        <v>-19.98</v>
      </c>
      <c r="O13" s="166">
        <v>-26.036999999999999</v>
      </c>
      <c r="P13" s="166">
        <v>22</v>
      </c>
      <c r="Q13" s="166">
        <v>10.763999999999999</v>
      </c>
      <c r="R13" s="167">
        <v>-20.9</v>
      </c>
      <c r="S13" s="166">
        <v>13.254899999999999</v>
      </c>
      <c r="T13" s="166">
        <v>49.165999999999997</v>
      </c>
      <c r="U13" s="166">
        <v>11.766500000000001</v>
      </c>
      <c r="V13" s="166">
        <v>11.9107</v>
      </c>
      <c r="W13" s="166">
        <v>19.949000000000002</v>
      </c>
      <c r="X13" s="166">
        <v>11.589499999999999</v>
      </c>
      <c r="Y13" s="166">
        <v>5.8019999999999996</v>
      </c>
      <c r="Z13" s="166">
        <v>5.3319000000000001</v>
      </c>
      <c r="AA13" s="165"/>
      <c r="AB13" s="165"/>
      <c r="AC13" s="166">
        <v>-46.99</v>
      </c>
      <c r="AD13" s="166">
        <v>-47.29</v>
      </c>
      <c r="AE13" s="165"/>
      <c r="AF13" s="166">
        <v>19.98</v>
      </c>
      <c r="AG13" s="166">
        <v>24.2</v>
      </c>
      <c r="AH13" s="166">
        <v>11.807</v>
      </c>
      <c r="AI13" s="166">
        <v>0.20399999999999999</v>
      </c>
      <c r="AJ13" s="165"/>
      <c r="AK13" s="166">
        <v>-44.82</v>
      </c>
      <c r="AL13" s="166">
        <v>-50</v>
      </c>
      <c r="AM13" s="166">
        <v>45.62</v>
      </c>
      <c r="AN13" s="166">
        <v>45.26</v>
      </c>
      <c r="AO13" s="166">
        <v>10.499599999999999</v>
      </c>
      <c r="AP13" s="166">
        <v>10.582000000000001</v>
      </c>
      <c r="AQ13" s="166">
        <v>51.807899999999997</v>
      </c>
      <c r="AR13" s="166">
        <v>52.539099999999998</v>
      </c>
      <c r="AS13" s="166">
        <v>43.905000000000001</v>
      </c>
      <c r="AT13" s="166">
        <v>-48.627200000000002</v>
      </c>
      <c r="AU13" s="166">
        <v>-49.683199999999999</v>
      </c>
      <c r="AV13" s="166">
        <v>30.858000000000001</v>
      </c>
      <c r="AW13" s="166">
        <v>33.072499999999998</v>
      </c>
      <c r="AX13" s="166">
        <v>65.64</v>
      </c>
      <c r="AY13" s="166">
        <v>68.721100000000007</v>
      </c>
      <c r="AZ13" s="166">
        <v>1.1104000000000001</v>
      </c>
      <c r="BA13" s="166">
        <v>7.7016</v>
      </c>
      <c r="BB13" s="166">
        <v>-412.81299999999999</v>
      </c>
      <c r="BC13" s="166">
        <v>5.7805</v>
      </c>
      <c r="BD13" s="166">
        <v>-13.3</v>
      </c>
      <c r="BE13" s="166">
        <v>-13.3</v>
      </c>
      <c r="BF13" s="166">
        <v>54.764699999999998</v>
      </c>
      <c r="BG13" s="166">
        <v>54.505099999999999</v>
      </c>
      <c r="BH13" s="166">
        <v>-2.2713999999999999</v>
      </c>
      <c r="BI13" s="165"/>
      <c r="BJ13" s="166">
        <v>-56.095599999999997</v>
      </c>
      <c r="BK13" s="166">
        <v>1.7633000000000001</v>
      </c>
      <c r="BL13" s="165"/>
      <c r="BM13" s="166">
        <v>0</v>
      </c>
      <c r="BN13" s="166">
        <v>461.25659999999999</v>
      </c>
      <c r="BO13" s="166">
        <v>21.973299999999998</v>
      </c>
      <c r="BP13" s="166">
        <v>21.698699999999999</v>
      </c>
      <c r="BQ13" s="166">
        <v>-215.25579999999999</v>
      </c>
      <c r="BR13" s="166">
        <v>374.8519</v>
      </c>
      <c r="BS13" s="165"/>
      <c r="BT13" s="166">
        <v>-79.557100000000005</v>
      </c>
      <c r="BU13" s="166">
        <v>81.010800000000003</v>
      </c>
      <c r="BV13" s="166">
        <v>0</v>
      </c>
      <c r="BW13" s="166">
        <v>35.549999999999997</v>
      </c>
      <c r="BX13" s="166">
        <v>32.31</v>
      </c>
      <c r="BY13" s="166">
        <v>54.41</v>
      </c>
      <c r="BZ13" s="166">
        <v>73.260000000000005</v>
      </c>
      <c r="CA13" s="166">
        <v>-55.052199999999999</v>
      </c>
      <c r="CB13" s="166">
        <v>-54.784300000000002</v>
      </c>
      <c r="CC13" s="166">
        <v>74.156400000000005</v>
      </c>
      <c r="CD13" s="166">
        <v>74.917699999999996</v>
      </c>
      <c r="CE13" s="166">
        <v>40.163800000000002</v>
      </c>
      <c r="CF13" s="166">
        <v>-58.699100000000001</v>
      </c>
      <c r="CG13" s="166">
        <v>-57.777700000000003</v>
      </c>
      <c r="CH13" s="166">
        <v>-5.3436000000000003</v>
      </c>
      <c r="CI13" s="165"/>
      <c r="CJ13" s="165"/>
      <c r="CK13" s="165"/>
      <c r="CL13" s="166">
        <v>85.1</v>
      </c>
      <c r="CM13" s="166">
        <v>76.400000000000006</v>
      </c>
      <c r="CN13" s="166">
        <v>-12.7</v>
      </c>
      <c r="CO13" s="166">
        <v>67.659300000000002</v>
      </c>
      <c r="CP13" s="166">
        <v>66.717500000000001</v>
      </c>
      <c r="CQ13" s="166">
        <v>66.410700000000006</v>
      </c>
      <c r="CR13" s="166">
        <v>-21.1159</v>
      </c>
      <c r="CS13" s="166">
        <v>-21.212</v>
      </c>
      <c r="CT13" s="166">
        <v>42.426600000000001</v>
      </c>
      <c r="CU13" s="166">
        <v>-23.505800000000001</v>
      </c>
      <c r="CV13" s="166">
        <v>43.2346</v>
      </c>
      <c r="CW13" s="166">
        <v>11.9514</v>
      </c>
      <c r="CX13" s="166">
        <v>30.5</v>
      </c>
      <c r="CY13" s="166">
        <v>18.2</v>
      </c>
      <c r="CZ13" s="166">
        <v>54.851100000000002</v>
      </c>
      <c r="DA13" s="166">
        <v>51.567100000000003</v>
      </c>
      <c r="DB13" s="166">
        <v>-24.2</v>
      </c>
      <c r="DC13" s="166">
        <v>-16.7044</v>
      </c>
      <c r="DD13" s="165"/>
      <c r="DE13" s="165"/>
      <c r="DF13" s="166">
        <v>-96.7727</v>
      </c>
      <c r="DG13" s="166">
        <v>-10.954499999999999</v>
      </c>
      <c r="DH13" s="166">
        <v>-15.2202</v>
      </c>
      <c r="DI13" s="166">
        <v>-62.2</v>
      </c>
      <c r="DJ13" s="166">
        <v>-62.2</v>
      </c>
      <c r="DK13" s="166">
        <v>24.057300000000001</v>
      </c>
      <c r="DL13" s="166">
        <v>32.235700000000001</v>
      </c>
      <c r="DM13" s="166">
        <v>34.2988</v>
      </c>
      <c r="DN13" s="166">
        <v>45.721400000000003</v>
      </c>
      <c r="DO13" s="166">
        <v>31.81</v>
      </c>
      <c r="DP13" s="166">
        <v>-3.38</v>
      </c>
      <c r="DQ13" s="166">
        <v>51.3825</v>
      </c>
      <c r="DR13" s="166">
        <v>96.388000000000005</v>
      </c>
      <c r="DS13" s="166">
        <v>-15.93</v>
      </c>
      <c r="DT13" s="166">
        <v>-16.13</v>
      </c>
      <c r="DU13" s="166">
        <v>67.56</v>
      </c>
      <c r="DV13" s="166">
        <v>46.04</v>
      </c>
      <c r="DW13" s="166">
        <v>93.836399999999998</v>
      </c>
      <c r="DX13" s="166">
        <v>94</v>
      </c>
      <c r="DY13" s="165"/>
      <c r="DZ13" s="166">
        <v>-18.600000000000001</v>
      </c>
      <c r="EA13" s="166">
        <v>154.90190000000001</v>
      </c>
      <c r="EB13" s="166">
        <v>118.79130000000001</v>
      </c>
      <c r="EC13" s="166">
        <v>113.63330000000001</v>
      </c>
      <c r="ED13" s="166">
        <v>116.9695</v>
      </c>
      <c r="EE13" s="166">
        <v>79.532799999999995</v>
      </c>
      <c r="EF13" s="166">
        <v>72.568899999999999</v>
      </c>
      <c r="EG13" s="166">
        <v>-23.382999999999999</v>
      </c>
      <c r="EH13" s="166">
        <v>228.1927</v>
      </c>
      <c r="EI13" s="166">
        <v>307.50790000000001</v>
      </c>
      <c r="EJ13" s="165"/>
      <c r="EK13" s="166">
        <v>-29.952400000000001</v>
      </c>
      <c r="EL13" s="166">
        <v>-27.3917</v>
      </c>
      <c r="EM13" s="166">
        <v>0</v>
      </c>
      <c r="EN13" s="166">
        <v>12.885999999999999</v>
      </c>
      <c r="EO13" s="166">
        <v>12.2491</v>
      </c>
      <c r="EP13" s="166">
        <v>155.196</v>
      </c>
      <c r="EQ13" s="166">
        <v>-72.761700000000005</v>
      </c>
      <c r="ER13" s="166">
        <v>-72.710300000000004</v>
      </c>
      <c r="ES13" s="166">
        <v>-40.159300000000002</v>
      </c>
      <c r="ET13" s="166">
        <v>0</v>
      </c>
      <c r="EU13" s="166">
        <v>-12.95</v>
      </c>
      <c r="EV13" s="166">
        <v>106.1</v>
      </c>
      <c r="EW13" s="166">
        <v>12.6851</v>
      </c>
      <c r="EX13" s="166">
        <v>-27.187000000000001</v>
      </c>
      <c r="EY13" s="166">
        <v>-37.247500000000002</v>
      </c>
      <c r="EZ13" s="166">
        <v>-36.305799999999998</v>
      </c>
      <c r="FA13" s="166">
        <v>5.1006999999999998</v>
      </c>
      <c r="FB13" s="166">
        <v>-70.450999999999993</v>
      </c>
      <c r="FC13" s="166">
        <v>32.328800000000001</v>
      </c>
      <c r="FD13" s="166">
        <v>24.726700000000001</v>
      </c>
      <c r="FE13" s="165"/>
      <c r="FF13" s="166">
        <v>24.561</v>
      </c>
      <c r="FG13" s="166">
        <v>42.445999999999998</v>
      </c>
      <c r="FH13" s="166">
        <v>42.869799999999998</v>
      </c>
      <c r="FI13" s="166">
        <v>40.943800000000003</v>
      </c>
      <c r="FJ13" s="166">
        <v>54.590800000000002</v>
      </c>
      <c r="FK13" s="166">
        <v>54.925699999999999</v>
      </c>
      <c r="FL13" s="166">
        <v>-46.887799999999999</v>
      </c>
      <c r="FM13" s="166">
        <v>21.307400000000001</v>
      </c>
      <c r="FN13" s="166">
        <v>20.889800000000001</v>
      </c>
      <c r="FO13" s="166">
        <v>-43.855400000000003</v>
      </c>
      <c r="FP13" s="166">
        <v>-35.916200000000003</v>
      </c>
      <c r="FQ13" s="166">
        <v>-10.1204</v>
      </c>
      <c r="FR13" s="166">
        <v>-11.47</v>
      </c>
      <c r="FS13" s="166">
        <v>14.368499999999999</v>
      </c>
      <c r="FT13" s="166">
        <v>0.7742</v>
      </c>
      <c r="FU13" s="166">
        <v>-9.27</v>
      </c>
      <c r="FV13" s="166">
        <v>15.47</v>
      </c>
      <c r="FW13" s="166">
        <v>-11.0276</v>
      </c>
      <c r="FX13" s="165"/>
      <c r="FY13" s="166">
        <v>-6.5910000000000002</v>
      </c>
      <c r="FZ13" s="166">
        <v>4.2869999999999999</v>
      </c>
      <c r="GA13" s="165"/>
      <c r="GB13" s="166">
        <v>39.71</v>
      </c>
      <c r="GC13" s="166">
        <v>36.092599999999997</v>
      </c>
      <c r="GD13" s="166">
        <v>45.404000000000003</v>
      </c>
      <c r="GE13" s="166">
        <v>14.52</v>
      </c>
      <c r="GF13" s="166">
        <v>80.281300000000002</v>
      </c>
      <c r="GG13" s="166">
        <v>23.8</v>
      </c>
      <c r="GH13" s="166">
        <v>-20.6629</v>
      </c>
      <c r="GI13" s="166">
        <v>0.17019999999999999</v>
      </c>
      <c r="GJ13" s="166">
        <v>0</v>
      </c>
      <c r="GK13" s="166">
        <v>1.556</v>
      </c>
      <c r="GL13" s="165"/>
      <c r="GM13" s="165"/>
      <c r="GN13" s="166">
        <v>-14.1622</v>
      </c>
      <c r="GO13" s="166">
        <v>-28.167999999999999</v>
      </c>
      <c r="GP13" s="166">
        <v>18.482299999999999</v>
      </c>
      <c r="GQ13" s="166">
        <v>29.296299999999999</v>
      </c>
      <c r="GR13" s="166">
        <v>59.197499999999998</v>
      </c>
      <c r="GS13" s="166">
        <v>61.510100000000001</v>
      </c>
      <c r="GT13" s="166">
        <v>-143.8828</v>
      </c>
      <c r="GU13" s="166">
        <v>-18.1996</v>
      </c>
      <c r="GV13" s="166">
        <v>31.5168</v>
      </c>
      <c r="GW13" s="166">
        <v>-39.439</v>
      </c>
      <c r="GX13" s="167">
        <v>4.2370000000000001</v>
      </c>
      <c r="GY13" s="166">
        <v>3.7696000000000001</v>
      </c>
      <c r="GZ13" s="166">
        <v>3.5438999999999998</v>
      </c>
      <c r="HA13" s="166">
        <v>5</v>
      </c>
      <c r="HB13" s="166">
        <v>146.56970000000001</v>
      </c>
      <c r="HC13" s="166">
        <v>146.29650000000001</v>
      </c>
      <c r="HD13" s="166">
        <v>279.5</v>
      </c>
      <c r="HE13" s="166">
        <v>-278.10129999999998</v>
      </c>
      <c r="HF13" s="166">
        <v>-587.03880000000004</v>
      </c>
      <c r="HG13" s="166">
        <v>587.1345</v>
      </c>
      <c r="HH13" s="166">
        <v>567.6028</v>
      </c>
      <c r="HI13" s="166">
        <v>-139.8886</v>
      </c>
      <c r="HJ13" s="166">
        <v>-139.14099999999999</v>
      </c>
      <c r="HK13" s="166">
        <v>-65.473100000000002</v>
      </c>
      <c r="HL13" s="166">
        <v>-59.553800000000003</v>
      </c>
      <c r="HM13" s="166">
        <v>77.760499999999993</v>
      </c>
      <c r="HN13" s="166">
        <v>77.020799999999994</v>
      </c>
      <c r="HO13" s="165"/>
      <c r="HP13" s="165"/>
      <c r="HQ13" s="166">
        <v>33.621400000000001</v>
      </c>
      <c r="HR13" s="166">
        <v>33.412700000000001</v>
      </c>
      <c r="HS13" s="166">
        <v>-46.379300000000001</v>
      </c>
      <c r="HT13" s="166">
        <v>-45.8307</v>
      </c>
      <c r="HU13" s="165"/>
      <c r="HV13" s="165"/>
      <c r="HW13" s="166">
        <v>5.0999999999999996</v>
      </c>
      <c r="HX13" s="166">
        <v>4.8</v>
      </c>
      <c r="HY13" s="166">
        <v>22.109300000000001</v>
      </c>
      <c r="HZ13" s="166">
        <v>27.28</v>
      </c>
      <c r="IA13" s="166">
        <v>-329.74810000000002</v>
      </c>
      <c r="IB13" s="166">
        <v>104.11320000000001</v>
      </c>
      <c r="IC13" s="166">
        <v>103.9408</v>
      </c>
      <c r="ID13" s="166">
        <v>11.1</v>
      </c>
      <c r="IE13" s="166">
        <v>-56</v>
      </c>
      <c r="IF13" s="166">
        <v>-31.8</v>
      </c>
      <c r="IG13" s="166">
        <v>-31.9</v>
      </c>
      <c r="IH13" s="166">
        <v>1.3865000000000001</v>
      </c>
      <c r="II13" s="166">
        <v>1.1926000000000001</v>
      </c>
      <c r="IJ13" s="166">
        <v>-556.63149999999996</v>
      </c>
      <c r="IK13" s="166">
        <v>-274.52679999999998</v>
      </c>
      <c r="IL13" s="166">
        <v>430.55689999999998</v>
      </c>
      <c r="IM13" s="166">
        <v>353.32240000000002</v>
      </c>
      <c r="IN13" s="166">
        <v>-18.923300000000001</v>
      </c>
      <c r="IO13" s="166">
        <v>-348.4058</v>
      </c>
      <c r="IP13" s="166">
        <v>343.63060000000002</v>
      </c>
      <c r="IQ13" s="166">
        <v>-136.81299999999999</v>
      </c>
      <c r="IR13" s="166">
        <v>-215.64240000000001</v>
      </c>
      <c r="IS13" s="167">
        <v>-337.63060000000002</v>
      </c>
      <c r="IT13" s="165"/>
      <c r="IU13" s="165"/>
      <c r="IV13" s="165"/>
      <c r="IW13" s="166">
        <v>-414.99939999999998</v>
      </c>
      <c r="IX13" s="166">
        <v>219.50640000000001</v>
      </c>
      <c r="IY13" s="166">
        <v>-198.3297</v>
      </c>
      <c r="IZ13" s="166">
        <v>197.89949999999999</v>
      </c>
      <c r="JA13" s="166">
        <v>-10.8093</v>
      </c>
      <c r="JB13" s="165"/>
      <c r="JC13" s="166">
        <v>6.56</v>
      </c>
      <c r="JD13" s="166">
        <v>6.7770000000000001</v>
      </c>
      <c r="JE13" s="166">
        <v>6.74</v>
      </c>
      <c r="JF13" s="166">
        <v>-6.4</v>
      </c>
      <c r="JG13" s="166">
        <v>-18.8</v>
      </c>
      <c r="JH13" s="165"/>
      <c r="JI13" s="166">
        <v>19.8962</v>
      </c>
      <c r="JJ13" s="166">
        <v>-28.096399999999999</v>
      </c>
      <c r="JK13" s="166">
        <v>-43.2425</v>
      </c>
      <c r="JL13" s="166">
        <v>23.4</v>
      </c>
      <c r="JM13" s="166">
        <v>46.506</v>
      </c>
      <c r="JN13" s="166">
        <v>47.408999999999999</v>
      </c>
      <c r="JO13" s="167">
        <v>11.25672</v>
      </c>
      <c r="JP13" s="167">
        <v>13.527200000000001</v>
      </c>
      <c r="JQ13" s="166">
        <v>51.314999999999998</v>
      </c>
      <c r="JR13" s="166">
        <v>51.257399999999997</v>
      </c>
      <c r="JS13" s="166">
        <v>50.423699999999997</v>
      </c>
      <c r="JT13" s="165"/>
      <c r="JU13" s="166">
        <v>58.5</v>
      </c>
      <c r="JV13" s="166">
        <v>21.8108</v>
      </c>
      <c r="JW13" s="166">
        <v>5.7</v>
      </c>
      <c r="JX13" s="165"/>
      <c r="JY13" s="166">
        <v>-60.7423</v>
      </c>
      <c r="JZ13" s="166">
        <v>83.3065</v>
      </c>
      <c r="KA13" s="166">
        <v>65.732699999999994</v>
      </c>
      <c r="KB13" s="166">
        <v>-60.213200000000001</v>
      </c>
      <c r="KC13" s="166">
        <v>-82.974599999999995</v>
      </c>
      <c r="KD13" s="166">
        <v>56.981499999999997</v>
      </c>
      <c r="KE13" s="166">
        <v>24.9193</v>
      </c>
      <c r="KF13" s="166">
        <v>-67.2</v>
      </c>
      <c r="KG13" s="166">
        <v>67.7</v>
      </c>
      <c r="KH13" s="166">
        <v>-14.2348</v>
      </c>
      <c r="KI13" s="166">
        <v>184.85149999999999</v>
      </c>
    </row>
    <row r="14" spans="1:295" ht="18" customHeight="1" x14ac:dyDescent="0.3">
      <c r="A14" s="161" t="s">
        <v>55</v>
      </c>
      <c r="B14" s="161" t="s">
        <v>854</v>
      </c>
      <c r="C14" s="165"/>
      <c r="D14" s="166">
        <v>17.251100000000001</v>
      </c>
      <c r="E14" s="166">
        <v>-20.561299999999999</v>
      </c>
      <c r="F14" s="166">
        <v>7.2001999999999997</v>
      </c>
      <c r="G14" s="166">
        <v>31.828800000000001</v>
      </c>
      <c r="H14" s="165"/>
      <c r="I14" s="166">
        <v>35.727800000000002</v>
      </c>
      <c r="J14" s="166">
        <v>-83.556399999999996</v>
      </c>
      <c r="K14" s="166">
        <v>0</v>
      </c>
      <c r="L14" s="166">
        <v>42.624699999999997</v>
      </c>
      <c r="M14" s="166">
        <v>41.603499999999997</v>
      </c>
      <c r="N14" s="166">
        <v>-19.98</v>
      </c>
      <c r="O14" s="166">
        <v>-25.119</v>
      </c>
      <c r="P14" s="166">
        <v>22</v>
      </c>
      <c r="Q14" s="167">
        <v>10.763999999999999</v>
      </c>
      <c r="R14" s="166">
        <v>-19.8</v>
      </c>
      <c r="S14" s="166">
        <v>13.264099999999999</v>
      </c>
      <c r="T14" s="166">
        <v>45.4236</v>
      </c>
      <c r="U14" s="166">
        <v>15.007300000000001</v>
      </c>
      <c r="V14" s="166">
        <v>15.3787</v>
      </c>
      <c r="W14" s="166">
        <v>25.845400000000001</v>
      </c>
      <c r="X14" s="166">
        <v>11.882999999999999</v>
      </c>
      <c r="Y14" s="166">
        <v>5.8648999999999996</v>
      </c>
      <c r="Z14" s="166">
        <v>6.0811999999999999</v>
      </c>
      <c r="AA14" s="165"/>
      <c r="AB14" s="165"/>
      <c r="AC14" s="166">
        <v>-47.45</v>
      </c>
      <c r="AD14" s="166">
        <v>-47.56</v>
      </c>
      <c r="AE14" s="165"/>
      <c r="AF14" s="166">
        <v>22.2</v>
      </c>
      <c r="AG14" s="166">
        <v>24.2</v>
      </c>
      <c r="AH14" s="166">
        <v>11.611000000000001</v>
      </c>
      <c r="AI14" s="166">
        <v>0.20100000000000001</v>
      </c>
      <c r="AJ14" s="165"/>
      <c r="AK14" s="166">
        <v>-45.7</v>
      </c>
      <c r="AL14" s="166">
        <v>-51.02</v>
      </c>
      <c r="AM14" s="166">
        <v>45.57</v>
      </c>
      <c r="AN14" s="166">
        <v>46.07</v>
      </c>
      <c r="AO14" s="166">
        <v>10.204700000000001</v>
      </c>
      <c r="AP14" s="166">
        <v>10.291399999999999</v>
      </c>
      <c r="AQ14" s="166">
        <v>50.325800000000001</v>
      </c>
      <c r="AR14" s="166">
        <v>52.862499999999997</v>
      </c>
      <c r="AS14" s="166">
        <v>48.485999999999997</v>
      </c>
      <c r="AT14" s="166">
        <v>-48.225299999999997</v>
      </c>
      <c r="AU14" s="166">
        <v>-48.069000000000003</v>
      </c>
      <c r="AV14" s="166">
        <v>27.071300000000001</v>
      </c>
      <c r="AW14" s="166">
        <v>26.1433</v>
      </c>
      <c r="AX14" s="166">
        <v>66.577699999999993</v>
      </c>
      <c r="AY14" s="166">
        <v>69.123000000000005</v>
      </c>
      <c r="AZ14" s="166">
        <v>1.6126</v>
      </c>
      <c r="BA14" s="166">
        <v>-1.6799999999999999E-2</v>
      </c>
      <c r="BB14" s="166">
        <v>-410.60809999999998</v>
      </c>
      <c r="BC14" s="166">
        <v>4.5349000000000004</v>
      </c>
      <c r="BD14" s="166">
        <v>-12.7</v>
      </c>
      <c r="BE14" s="166">
        <v>-12.8</v>
      </c>
      <c r="BF14" s="166">
        <v>56.730899999999998</v>
      </c>
      <c r="BG14" s="166">
        <v>55.423299999999998</v>
      </c>
      <c r="BH14" s="166">
        <v>-2.3138000000000001</v>
      </c>
      <c r="BI14" s="165"/>
      <c r="BJ14" s="166">
        <v>-54.717399999999998</v>
      </c>
      <c r="BK14" s="166">
        <v>1.2090000000000001</v>
      </c>
      <c r="BL14" s="165"/>
      <c r="BM14" s="166">
        <v>0</v>
      </c>
      <c r="BN14" s="166">
        <v>454.60359999999997</v>
      </c>
      <c r="BO14" s="166">
        <v>15.9001</v>
      </c>
      <c r="BP14" s="166">
        <v>15.595000000000001</v>
      </c>
      <c r="BQ14" s="166">
        <v>-187.47110000000001</v>
      </c>
      <c r="BR14" s="166">
        <v>369.33580000000001</v>
      </c>
      <c r="BS14" s="165"/>
      <c r="BT14" s="166">
        <v>-84.503200000000007</v>
      </c>
      <c r="BU14" s="166">
        <v>88.180400000000006</v>
      </c>
      <c r="BV14" s="166">
        <v>0</v>
      </c>
      <c r="BW14" s="166">
        <v>35.200000000000003</v>
      </c>
      <c r="BX14" s="166">
        <v>31.81</v>
      </c>
      <c r="BY14" s="166">
        <v>53.27</v>
      </c>
      <c r="BZ14" s="166">
        <v>71.75</v>
      </c>
      <c r="CA14" s="166">
        <v>-54.382399999999997</v>
      </c>
      <c r="CB14" s="166">
        <v>-55.722000000000001</v>
      </c>
      <c r="CC14" s="166">
        <v>75.517600000000002</v>
      </c>
      <c r="CD14" s="166">
        <v>75.865899999999996</v>
      </c>
      <c r="CE14" s="166">
        <v>40.377099999999999</v>
      </c>
      <c r="CF14" s="166">
        <v>-57.124000000000002</v>
      </c>
      <c r="CG14" s="166">
        <v>-57.257800000000003</v>
      </c>
      <c r="CH14" s="166">
        <v>-5.8304</v>
      </c>
      <c r="CI14" s="165"/>
      <c r="CJ14" s="165"/>
      <c r="CK14" s="165"/>
      <c r="CL14" s="166">
        <v>85.1</v>
      </c>
      <c r="CM14" s="166">
        <v>76.5</v>
      </c>
      <c r="CN14" s="166">
        <v>-12.07</v>
      </c>
      <c r="CO14" s="166">
        <v>67.258499999999998</v>
      </c>
      <c r="CP14" s="166">
        <v>66.265600000000006</v>
      </c>
      <c r="CQ14" s="166">
        <v>65.651600000000002</v>
      </c>
      <c r="CR14" s="166">
        <v>-24.112500000000001</v>
      </c>
      <c r="CS14" s="166">
        <v>-22.2683</v>
      </c>
      <c r="CT14" s="166">
        <v>40.076999999999998</v>
      </c>
      <c r="CU14" s="166">
        <v>-19.150300000000001</v>
      </c>
      <c r="CV14" s="166">
        <v>41.688400000000001</v>
      </c>
      <c r="CW14" s="166">
        <v>11.762</v>
      </c>
      <c r="CX14" s="166">
        <v>28.97</v>
      </c>
      <c r="CY14" s="166">
        <v>17.600000000000001</v>
      </c>
      <c r="CZ14" s="166">
        <v>54.382300000000001</v>
      </c>
      <c r="DA14" s="166">
        <v>51.4206</v>
      </c>
      <c r="DB14" s="166">
        <v>-23.72</v>
      </c>
      <c r="DC14" s="166">
        <v>-16.7044</v>
      </c>
      <c r="DD14" s="165"/>
      <c r="DE14" s="165"/>
      <c r="DF14" s="166">
        <v>-87.992599999999996</v>
      </c>
      <c r="DG14" s="166">
        <v>-10.7958</v>
      </c>
      <c r="DH14" s="166">
        <v>-14.9032</v>
      </c>
      <c r="DI14" s="166">
        <v>-59.9</v>
      </c>
      <c r="DJ14" s="166">
        <v>-59.9</v>
      </c>
      <c r="DK14" s="166">
        <v>24.1617</v>
      </c>
      <c r="DL14" s="166">
        <v>31.649799999999999</v>
      </c>
      <c r="DM14" s="166">
        <v>31.950600000000001</v>
      </c>
      <c r="DN14" s="166">
        <v>44.549599999999998</v>
      </c>
      <c r="DO14" s="166">
        <v>31.09</v>
      </c>
      <c r="DP14" s="166">
        <v>-2.75</v>
      </c>
      <c r="DQ14" s="166">
        <v>50.685000000000002</v>
      </c>
      <c r="DR14" s="166">
        <v>88.094999999999999</v>
      </c>
      <c r="DS14" s="166">
        <v>-16.059999999999999</v>
      </c>
      <c r="DT14" s="166">
        <v>-16.059999999999999</v>
      </c>
      <c r="DU14" s="166">
        <v>65.81</v>
      </c>
      <c r="DV14" s="166">
        <v>44.89</v>
      </c>
      <c r="DW14" s="166">
        <v>88.7273</v>
      </c>
      <c r="DX14" s="166">
        <v>89</v>
      </c>
      <c r="DY14" s="165"/>
      <c r="DZ14" s="166">
        <v>-21.672699999999999</v>
      </c>
      <c r="EA14" s="166">
        <v>147.76660000000001</v>
      </c>
      <c r="EB14" s="166">
        <v>113.6264</v>
      </c>
      <c r="EC14" s="166">
        <v>108.568</v>
      </c>
      <c r="ED14" s="166">
        <v>111.10469999999999</v>
      </c>
      <c r="EE14" s="166">
        <v>78.193200000000004</v>
      </c>
      <c r="EF14" s="166">
        <v>71.488900000000001</v>
      </c>
      <c r="EG14" s="166">
        <v>-22.847000000000001</v>
      </c>
      <c r="EH14" s="166">
        <v>200.52500000000001</v>
      </c>
      <c r="EI14" s="166">
        <v>293.70350000000002</v>
      </c>
      <c r="EJ14" s="165"/>
      <c r="EK14" s="166">
        <v>-29.604099999999999</v>
      </c>
      <c r="EL14" s="166">
        <v>-27.241099999999999</v>
      </c>
      <c r="EM14" s="166">
        <v>0</v>
      </c>
      <c r="EN14" s="166">
        <v>9.1455000000000002</v>
      </c>
      <c r="EO14" s="166">
        <v>7.9561000000000002</v>
      </c>
      <c r="EP14" s="166">
        <v>149.05199999999999</v>
      </c>
      <c r="EQ14" s="166">
        <v>-72.220799999999997</v>
      </c>
      <c r="ER14" s="166">
        <v>-73.755499999999998</v>
      </c>
      <c r="ES14" s="166">
        <v>-37.927599999999998</v>
      </c>
      <c r="ET14" s="166">
        <v>14.9</v>
      </c>
      <c r="EU14" s="166">
        <v>-13.49</v>
      </c>
      <c r="EV14" s="166">
        <v>94.1</v>
      </c>
      <c r="EW14" s="166">
        <v>12.3712</v>
      </c>
      <c r="EX14" s="166">
        <v>-32.181699999999999</v>
      </c>
      <c r="EY14" s="166">
        <v>-37.397199999999998</v>
      </c>
      <c r="EZ14" s="166">
        <v>-36.682000000000002</v>
      </c>
      <c r="FA14" s="166">
        <v>5.9412000000000003</v>
      </c>
      <c r="FB14" s="166">
        <v>-64.454499999999996</v>
      </c>
      <c r="FC14" s="166">
        <v>30.244</v>
      </c>
      <c r="FD14" s="166">
        <v>25.059100000000001</v>
      </c>
      <c r="FE14" s="165"/>
      <c r="FF14" s="166">
        <v>24.3126</v>
      </c>
      <c r="FG14" s="166">
        <v>42.520899999999997</v>
      </c>
      <c r="FH14" s="166">
        <v>43.018500000000003</v>
      </c>
      <c r="FI14" s="166">
        <v>41.409399999999998</v>
      </c>
      <c r="FJ14" s="166">
        <v>56.097900000000003</v>
      </c>
      <c r="FK14" s="166">
        <v>55.427999999999997</v>
      </c>
      <c r="FL14" s="166">
        <v>-48.729799999999997</v>
      </c>
      <c r="FM14" s="166">
        <v>24.398</v>
      </c>
      <c r="FN14" s="166">
        <v>24.4314</v>
      </c>
      <c r="FO14" s="166">
        <v>-46.3108</v>
      </c>
      <c r="FP14" s="166">
        <v>-37.643099999999997</v>
      </c>
      <c r="FQ14" s="166">
        <v>-10.2303</v>
      </c>
      <c r="FR14" s="166">
        <v>-12.69</v>
      </c>
      <c r="FS14" s="166">
        <v>14.668799999999999</v>
      </c>
      <c r="FT14" s="166">
        <v>0.77549999999999997</v>
      </c>
      <c r="FU14" s="166">
        <v>-9.26</v>
      </c>
      <c r="FV14" s="166">
        <v>15.91</v>
      </c>
      <c r="FW14" s="166">
        <v>-11.657999999999999</v>
      </c>
      <c r="FX14" s="165"/>
      <c r="FY14" s="166">
        <v>-6.665</v>
      </c>
      <c r="FZ14" s="166">
        <v>4.2560000000000002</v>
      </c>
      <c r="GA14" s="165"/>
      <c r="GB14" s="166">
        <v>38.6</v>
      </c>
      <c r="GC14" s="166">
        <v>38.69</v>
      </c>
      <c r="GD14" s="166">
        <v>47.708799999999997</v>
      </c>
      <c r="GE14" s="167">
        <v>14.09</v>
      </c>
      <c r="GF14" s="166">
        <v>78.685599999999994</v>
      </c>
      <c r="GG14" s="166">
        <v>25.2</v>
      </c>
      <c r="GH14" s="166">
        <v>-20.666</v>
      </c>
      <c r="GI14" s="166">
        <v>0.37559999999999999</v>
      </c>
      <c r="GJ14" s="166">
        <v>0</v>
      </c>
      <c r="GK14" s="166">
        <v>1.5256000000000001</v>
      </c>
      <c r="GL14" s="165"/>
      <c r="GM14" s="165"/>
      <c r="GN14" s="166">
        <v>-13.7422</v>
      </c>
      <c r="GO14" s="166">
        <v>-28.156400000000001</v>
      </c>
      <c r="GP14" s="166">
        <v>18.445499999999999</v>
      </c>
      <c r="GQ14" s="166">
        <v>28.6294</v>
      </c>
      <c r="GR14" s="166">
        <v>60.663499999999999</v>
      </c>
      <c r="GS14" s="166">
        <v>62.543599999999998</v>
      </c>
      <c r="GT14" s="166">
        <v>-143.55279999999999</v>
      </c>
      <c r="GU14" s="166">
        <v>-17.927700000000002</v>
      </c>
      <c r="GV14" s="166">
        <v>31.273099999999999</v>
      </c>
      <c r="GW14" s="166">
        <v>-38.165799999999997</v>
      </c>
      <c r="GX14" s="166">
        <v>4.4160000000000004</v>
      </c>
      <c r="GY14" s="166">
        <v>3.7208000000000001</v>
      </c>
      <c r="GZ14" s="166">
        <v>3.4173</v>
      </c>
      <c r="HA14" s="166">
        <v>5.7220000000000004</v>
      </c>
      <c r="HB14" s="166">
        <v>144.17519999999999</v>
      </c>
      <c r="HC14" s="166">
        <v>144.6251</v>
      </c>
      <c r="HD14" s="166">
        <v>279.10000000000002</v>
      </c>
      <c r="HE14" s="166">
        <v>-277.9194</v>
      </c>
      <c r="HF14" s="166">
        <v>-587.85320000000002</v>
      </c>
      <c r="HG14" s="166">
        <v>589.42129999999997</v>
      </c>
      <c r="HH14" s="166">
        <v>566.14760000000001</v>
      </c>
      <c r="HI14" s="166">
        <v>-136.88460000000001</v>
      </c>
      <c r="HJ14" s="166">
        <v>-136.62309999999999</v>
      </c>
      <c r="HK14" s="166">
        <v>-66.989400000000003</v>
      </c>
      <c r="HL14" s="166">
        <v>-59.357500000000002</v>
      </c>
      <c r="HM14" s="166">
        <v>75.559899999999999</v>
      </c>
      <c r="HN14" s="166">
        <v>74.879499999999993</v>
      </c>
      <c r="HO14" s="165"/>
      <c r="HP14" s="165"/>
      <c r="HQ14" s="166">
        <v>34.478400000000001</v>
      </c>
      <c r="HR14" s="166">
        <v>34.258600000000001</v>
      </c>
      <c r="HS14" s="166">
        <v>-45.5306</v>
      </c>
      <c r="HT14" s="166">
        <v>-46.668799999999997</v>
      </c>
      <c r="HU14" s="165"/>
      <c r="HV14" s="165"/>
      <c r="HW14" s="166">
        <v>5.6</v>
      </c>
      <c r="HX14" s="166">
        <v>6.3</v>
      </c>
      <c r="HY14" s="166">
        <v>21.863600000000002</v>
      </c>
      <c r="HZ14" s="166">
        <v>27.84</v>
      </c>
      <c r="IA14" s="166">
        <v>-328.4042</v>
      </c>
      <c r="IB14" s="166">
        <v>104.5722</v>
      </c>
      <c r="IC14" s="166">
        <v>103.7659</v>
      </c>
      <c r="ID14" s="167">
        <v>11.35</v>
      </c>
      <c r="IE14" s="166">
        <v>-57.6</v>
      </c>
      <c r="IF14" s="166">
        <v>-32.5</v>
      </c>
      <c r="IG14" s="166">
        <v>-32.700000000000003</v>
      </c>
      <c r="IH14" s="167">
        <v>1.3865000000000001</v>
      </c>
      <c r="II14" s="167">
        <v>1.1926000000000001</v>
      </c>
      <c r="IJ14" s="166">
        <v>-551.68230000000005</v>
      </c>
      <c r="IK14" s="166">
        <v>-261.74200000000002</v>
      </c>
      <c r="IL14" s="166">
        <v>419.83370000000002</v>
      </c>
      <c r="IM14" s="166">
        <v>350.6096</v>
      </c>
      <c r="IN14" s="166">
        <v>-14.151199999999999</v>
      </c>
      <c r="IO14" s="166">
        <v>-342.46600000000001</v>
      </c>
      <c r="IP14" s="166">
        <v>344.07600000000002</v>
      </c>
      <c r="IQ14" s="166">
        <v>-139.3492</v>
      </c>
      <c r="IR14" s="166">
        <v>-213.6129</v>
      </c>
      <c r="IS14" s="167">
        <v>-338.07600000000002</v>
      </c>
      <c r="IT14" s="165"/>
      <c r="IU14" s="165"/>
      <c r="IV14" s="165"/>
      <c r="IW14" s="166">
        <v>-409.71269999999998</v>
      </c>
      <c r="IX14" s="166">
        <v>218.41139999999999</v>
      </c>
      <c r="IY14" s="166">
        <v>-198.85290000000001</v>
      </c>
      <c r="IZ14" s="166">
        <v>193.86099999999999</v>
      </c>
      <c r="JA14" s="166">
        <v>-11.1005</v>
      </c>
      <c r="JB14" s="165"/>
      <c r="JC14" s="166">
        <v>6.08</v>
      </c>
      <c r="JD14" s="166">
        <v>6.9290000000000003</v>
      </c>
      <c r="JE14" s="166">
        <v>6.9160000000000004</v>
      </c>
      <c r="JF14" s="166">
        <v>-6.56</v>
      </c>
      <c r="JG14" s="166">
        <v>-18.239999999999998</v>
      </c>
      <c r="JH14" s="165"/>
      <c r="JI14" s="166">
        <v>19.542200000000001</v>
      </c>
      <c r="JJ14" s="166">
        <v>-29.3843</v>
      </c>
      <c r="JK14" s="166">
        <v>-43.477499999999999</v>
      </c>
      <c r="JL14" s="166">
        <v>24.9</v>
      </c>
      <c r="JM14" s="166">
        <v>53.654000000000003</v>
      </c>
      <c r="JN14" s="166">
        <v>49.25</v>
      </c>
      <c r="JO14" s="167">
        <v>11.29134</v>
      </c>
      <c r="JP14" s="167">
        <v>13.51885</v>
      </c>
      <c r="JQ14" s="166">
        <v>47.465899999999998</v>
      </c>
      <c r="JR14" s="166">
        <v>47.420999999999999</v>
      </c>
      <c r="JS14" s="166">
        <v>49.5642</v>
      </c>
      <c r="JT14" s="165"/>
      <c r="JU14" s="166">
        <v>57.6</v>
      </c>
      <c r="JV14" s="166">
        <v>22.532800000000002</v>
      </c>
      <c r="JW14" s="166">
        <v>5.62</v>
      </c>
      <c r="JX14" s="165"/>
      <c r="JY14" s="166">
        <v>-60.350700000000003</v>
      </c>
      <c r="JZ14" s="166">
        <v>85.791200000000003</v>
      </c>
      <c r="KA14" s="166">
        <v>67.707800000000006</v>
      </c>
      <c r="KB14" s="166">
        <v>-59.351399999999998</v>
      </c>
      <c r="KC14" s="166">
        <v>-83.334400000000002</v>
      </c>
      <c r="KD14" s="166">
        <v>58.659799999999997</v>
      </c>
      <c r="KE14" s="166">
        <v>24.390899999999998</v>
      </c>
      <c r="KF14" s="166">
        <v>-65.599999999999994</v>
      </c>
      <c r="KG14" s="166">
        <v>66.8</v>
      </c>
      <c r="KH14" s="166">
        <v>-26.163699999999999</v>
      </c>
      <c r="KI14" s="166">
        <v>193.4846</v>
      </c>
    </row>
    <row r="15" spans="1:295" ht="18" customHeight="1" x14ac:dyDescent="0.3">
      <c r="A15" s="161" t="s">
        <v>55</v>
      </c>
      <c r="B15" s="161" t="s">
        <v>855</v>
      </c>
      <c r="C15" s="165"/>
      <c r="D15" s="166">
        <v>17.275300000000001</v>
      </c>
      <c r="E15" s="166">
        <v>-20.078299999999999</v>
      </c>
      <c r="F15" s="166">
        <v>7.0621999999999998</v>
      </c>
      <c r="G15" s="166">
        <v>32.713000000000001</v>
      </c>
      <c r="H15" s="165"/>
      <c r="I15" s="166">
        <v>35.096800000000002</v>
      </c>
      <c r="J15" s="166">
        <v>-78.382300000000001</v>
      </c>
      <c r="K15" s="166">
        <v>0</v>
      </c>
      <c r="L15" s="166">
        <v>41.668700000000001</v>
      </c>
      <c r="M15" s="166">
        <v>40.779499999999999</v>
      </c>
      <c r="N15" s="166">
        <v>-4.4400000000000004</v>
      </c>
      <c r="O15" s="166">
        <v>-25.858000000000001</v>
      </c>
      <c r="P15" s="166">
        <v>22</v>
      </c>
      <c r="Q15" s="166">
        <v>10.763999999999999</v>
      </c>
      <c r="R15" s="166">
        <v>-22</v>
      </c>
      <c r="S15" s="166">
        <v>12.906000000000001</v>
      </c>
      <c r="T15" s="166">
        <v>44.219000000000001</v>
      </c>
      <c r="U15" s="166">
        <v>15.3018</v>
      </c>
      <c r="V15" s="166">
        <v>15.2784</v>
      </c>
      <c r="W15" s="166">
        <v>25.563099999999999</v>
      </c>
      <c r="X15" s="166">
        <v>11.5794</v>
      </c>
      <c r="Y15" s="166">
        <v>5.3483999999999998</v>
      </c>
      <c r="Z15" s="166">
        <v>5.8861999999999997</v>
      </c>
      <c r="AA15" s="165"/>
      <c r="AB15" s="165"/>
      <c r="AC15" s="166">
        <v>-42.57</v>
      </c>
      <c r="AD15" s="166">
        <v>-42.87</v>
      </c>
      <c r="AE15" s="165"/>
      <c r="AF15" s="166">
        <v>4.4400000000000004</v>
      </c>
      <c r="AG15" s="166">
        <v>24.2</v>
      </c>
      <c r="AH15" s="166">
        <v>11.951000000000001</v>
      </c>
      <c r="AI15" s="166">
        <v>0.20499999999999999</v>
      </c>
      <c r="AJ15" s="165"/>
      <c r="AK15" s="166">
        <v>-37.799999999999997</v>
      </c>
      <c r="AL15" s="166">
        <v>-55.49</v>
      </c>
      <c r="AM15" s="166">
        <v>37.46</v>
      </c>
      <c r="AN15" s="166">
        <v>37.46</v>
      </c>
      <c r="AO15" s="166">
        <v>10.7521</v>
      </c>
      <c r="AP15" s="166">
        <v>10.7234</v>
      </c>
      <c r="AQ15" s="166">
        <v>49.058199999999999</v>
      </c>
      <c r="AR15" s="166">
        <v>50.720300000000002</v>
      </c>
      <c r="AS15" s="166">
        <v>43.561300000000003</v>
      </c>
      <c r="AT15" s="166">
        <v>-41.929200000000002</v>
      </c>
      <c r="AU15" s="166">
        <v>-42.398000000000003</v>
      </c>
      <c r="AV15" s="166">
        <v>12.681800000000001</v>
      </c>
      <c r="AW15" s="166">
        <v>12.5383</v>
      </c>
      <c r="AX15" s="166">
        <v>63.764600000000002</v>
      </c>
      <c r="AY15" s="166">
        <v>65.506100000000004</v>
      </c>
      <c r="AZ15" s="166">
        <v>-13.5817</v>
      </c>
      <c r="BA15" s="166">
        <v>-15.5258</v>
      </c>
      <c r="BB15" s="166">
        <v>-353.28359999999998</v>
      </c>
      <c r="BC15" s="166">
        <v>6.7957000000000001</v>
      </c>
      <c r="BD15" s="166">
        <v>-13.8</v>
      </c>
      <c r="BE15" s="166">
        <v>-13.7</v>
      </c>
      <c r="BF15" s="166">
        <v>49.059800000000003</v>
      </c>
      <c r="BG15" s="166">
        <v>48.435699999999997</v>
      </c>
      <c r="BH15" s="166">
        <v>-2.4540999999999999</v>
      </c>
      <c r="BI15" s="165"/>
      <c r="BJ15" s="166">
        <v>-47.054099999999998</v>
      </c>
      <c r="BK15" s="166">
        <v>1.6845000000000001</v>
      </c>
      <c r="BL15" s="165"/>
      <c r="BM15" s="166">
        <v>0</v>
      </c>
      <c r="BN15" s="166">
        <v>406.0181</v>
      </c>
      <c r="BO15" s="166">
        <v>16.6936</v>
      </c>
      <c r="BP15" s="166">
        <v>16.7547</v>
      </c>
      <c r="BQ15" s="166">
        <v>-179.82939999999999</v>
      </c>
      <c r="BR15" s="166">
        <v>336.59769999999997</v>
      </c>
      <c r="BS15" s="165"/>
      <c r="BT15" s="166">
        <v>-74.739199999999997</v>
      </c>
      <c r="BU15" s="166">
        <v>76.517300000000006</v>
      </c>
      <c r="BV15" s="166">
        <v>0</v>
      </c>
      <c r="BW15" s="166">
        <v>34.46</v>
      </c>
      <c r="BX15" s="166">
        <v>30.44</v>
      </c>
      <c r="BY15" s="166">
        <v>52.63</v>
      </c>
      <c r="BZ15" s="166">
        <v>71.010000000000005</v>
      </c>
      <c r="CA15" s="166">
        <v>-56.793599999999998</v>
      </c>
      <c r="CB15" s="166">
        <v>-57.061500000000002</v>
      </c>
      <c r="CC15" s="166">
        <v>75.750200000000007</v>
      </c>
      <c r="CD15" s="166">
        <v>76.762600000000006</v>
      </c>
      <c r="CE15" s="166">
        <v>39.145699999999998</v>
      </c>
      <c r="CF15" s="166">
        <v>-45.242199999999997</v>
      </c>
      <c r="CG15" s="166">
        <v>-45.262300000000003</v>
      </c>
      <c r="CH15" s="166">
        <v>-4.9455999999999998</v>
      </c>
      <c r="CI15" s="165"/>
      <c r="CJ15" s="165"/>
      <c r="CK15" s="165"/>
      <c r="CL15" s="166">
        <v>81.7</v>
      </c>
      <c r="CM15" s="166">
        <v>73.5</v>
      </c>
      <c r="CN15" s="166">
        <v>-11.75</v>
      </c>
      <c r="CO15" s="166">
        <v>70.112399999999994</v>
      </c>
      <c r="CP15" s="166">
        <v>69.695400000000006</v>
      </c>
      <c r="CQ15" s="166">
        <v>68.448599999999999</v>
      </c>
      <c r="CR15" s="166">
        <v>-18.401299999999999</v>
      </c>
      <c r="CS15" s="166">
        <v>-17.938600000000001</v>
      </c>
      <c r="CT15" s="166">
        <v>34.177999999999997</v>
      </c>
      <c r="CU15" s="166">
        <v>-17.941400000000002</v>
      </c>
      <c r="CV15" s="166">
        <v>35.377200000000002</v>
      </c>
      <c r="CW15" s="166">
        <v>11.9932</v>
      </c>
      <c r="CX15" s="166">
        <v>29.12</v>
      </c>
      <c r="CY15" s="166">
        <v>17.54</v>
      </c>
      <c r="CZ15" s="166">
        <v>52.2729</v>
      </c>
      <c r="DA15" s="166">
        <v>49.223300000000002</v>
      </c>
      <c r="DB15" s="166">
        <v>-23.49</v>
      </c>
      <c r="DC15" s="166">
        <v>-3.4887999999999999</v>
      </c>
      <c r="DD15" s="165"/>
      <c r="DE15" s="165"/>
      <c r="DF15" s="166">
        <v>-77.785399999999996</v>
      </c>
      <c r="DG15" s="166">
        <v>-9.8338999999999999</v>
      </c>
      <c r="DH15" s="166">
        <v>-14.725</v>
      </c>
      <c r="DI15" s="166">
        <v>-62.1</v>
      </c>
      <c r="DJ15" s="166">
        <v>-59.9</v>
      </c>
      <c r="DK15" s="166">
        <v>23.694800000000001</v>
      </c>
      <c r="DL15" s="166">
        <v>31.063800000000001</v>
      </c>
      <c r="DM15" s="166">
        <v>30.541699999999999</v>
      </c>
      <c r="DN15" s="166">
        <v>44.549599999999998</v>
      </c>
      <c r="DO15" s="166">
        <v>31.02</v>
      </c>
      <c r="DP15" s="166">
        <v>-2.4700000000000002</v>
      </c>
      <c r="DQ15" s="166">
        <v>49.801499999999997</v>
      </c>
      <c r="DR15" s="166">
        <v>79.206999999999994</v>
      </c>
      <c r="DS15" s="166">
        <v>-17.62</v>
      </c>
      <c r="DT15" s="166">
        <v>-17.850000000000001</v>
      </c>
      <c r="DU15" s="166">
        <v>69.13</v>
      </c>
      <c r="DV15" s="166">
        <v>44.45</v>
      </c>
      <c r="DW15" s="166">
        <v>80.636399999999995</v>
      </c>
      <c r="DX15" s="166">
        <v>77.818200000000004</v>
      </c>
      <c r="DY15" s="165"/>
      <c r="DZ15" s="166">
        <v>-27.0364</v>
      </c>
      <c r="EA15" s="166">
        <v>140.82159999999999</v>
      </c>
      <c r="EB15" s="166">
        <v>105.80759999999999</v>
      </c>
      <c r="EC15" s="166">
        <v>100.666</v>
      </c>
      <c r="ED15" s="166">
        <v>102.29430000000001</v>
      </c>
      <c r="EE15" s="166">
        <v>78.605400000000003</v>
      </c>
      <c r="EF15" s="166">
        <v>71.109099999999998</v>
      </c>
      <c r="EG15" s="166">
        <v>-23.100999999999999</v>
      </c>
      <c r="EH15" s="166">
        <v>193.55779999999999</v>
      </c>
      <c r="EI15" s="166">
        <v>296.86219999999997</v>
      </c>
      <c r="EJ15" s="165"/>
      <c r="EK15" s="166">
        <v>-29.667100000000001</v>
      </c>
      <c r="EL15" s="166">
        <v>-26.8248</v>
      </c>
      <c r="EM15" s="166">
        <v>0</v>
      </c>
      <c r="EN15" s="166">
        <v>11.247</v>
      </c>
      <c r="EO15" s="166">
        <v>12.505100000000001</v>
      </c>
      <c r="EP15" s="166">
        <v>149.05199999999999</v>
      </c>
      <c r="EQ15" s="166">
        <v>-75.556399999999996</v>
      </c>
      <c r="ER15" s="166">
        <v>-76.479699999999994</v>
      </c>
      <c r="ES15" s="166">
        <v>-37.560600000000001</v>
      </c>
      <c r="ET15" s="166">
        <v>0</v>
      </c>
      <c r="EU15" s="166">
        <v>-11.38</v>
      </c>
      <c r="EV15" s="166">
        <v>115.9</v>
      </c>
      <c r="EW15" s="166">
        <v>12.2974</v>
      </c>
      <c r="EX15" s="166">
        <v>-31.059100000000001</v>
      </c>
      <c r="EY15" s="166">
        <v>-39.2166</v>
      </c>
      <c r="EZ15" s="166">
        <v>-38.5383</v>
      </c>
      <c r="FA15" s="166">
        <v>7.1471</v>
      </c>
      <c r="FB15" s="166">
        <v>-68.765799999999999</v>
      </c>
      <c r="FC15" s="166">
        <v>29.835000000000001</v>
      </c>
      <c r="FD15" s="166">
        <v>25.765499999999999</v>
      </c>
      <c r="FE15" s="165"/>
      <c r="FF15" s="166">
        <v>25.116199999999999</v>
      </c>
      <c r="FG15" s="166">
        <v>42.080399999999997</v>
      </c>
      <c r="FH15" s="166">
        <v>42.701300000000003</v>
      </c>
      <c r="FI15" s="166">
        <v>40.660299999999999</v>
      </c>
      <c r="FJ15" s="166">
        <v>56.4328</v>
      </c>
      <c r="FK15" s="166">
        <v>56.935099999999998</v>
      </c>
      <c r="FL15" s="166">
        <v>-59.112099999999998</v>
      </c>
      <c r="FM15" s="166">
        <v>28.770299999999999</v>
      </c>
      <c r="FN15" s="166">
        <v>28.4847</v>
      </c>
      <c r="FO15" s="166">
        <v>-50.732900000000001</v>
      </c>
      <c r="FP15" s="166">
        <v>-42.404600000000002</v>
      </c>
      <c r="FQ15" s="166">
        <v>-9.0070999999999994</v>
      </c>
      <c r="FR15" s="166">
        <v>-15.08</v>
      </c>
      <c r="FS15" s="166">
        <v>14.463699999999999</v>
      </c>
      <c r="FT15" s="166">
        <v>0.751</v>
      </c>
      <c r="FU15" s="166">
        <v>-8.9700000000000006</v>
      </c>
      <c r="FV15" s="166">
        <v>17.72</v>
      </c>
      <c r="FW15" s="166">
        <v>-9.8414000000000001</v>
      </c>
      <c r="FX15" s="165"/>
      <c r="FY15" s="167">
        <v>-6.5789999999999997</v>
      </c>
      <c r="FZ15" s="166">
        <v>4.3319999999999999</v>
      </c>
      <c r="GA15" s="165"/>
      <c r="GB15" s="166">
        <v>38.25</v>
      </c>
      <c r="GC15" s="166">
        <v>42.666200000000003</v>
      </c>
      <c r="GD15" s="166">
        <v>51.809399999999997</v>
      </c>
      <c r="GE15" s="166">
        <v>13.66</v>
      </c>
      <c r="GF15" s="166">
        <v>78.936800000000005</v>
      </c>
      <c r="GG15" s="166">
        <v>24.7</v>
      </c>
      <c r="GH15" s="166">
        <v>-18.989999999999998</v>
      </c>
      <c r="GI15" s="166">
        <v>0.60929999999999995</v>
      </c>
      <c r="GJ15" s="166">
        <v>0</v>
      </c>
      <c r="GK15" s="166">
        <v>1.4311</v>
      </c>
      <c r="GL15" s="165"/>
      <c r="GM15" s="165"/>
      <c r="GN15" s="166">
        <v>-14.870799999999999</v>
      </c>
      <c r="GO15" s="166">
        <v>-26.128900000000002</v>
      </c>
      <c r="GP15" s="166">
        <v>15.986499999999999</v>
      </c>
      <c r="GQ15" s="166">
        <v>26.914000000000001</v>
      </c>
      <c r="GR15" s="166">
        <v>61.874299999999998</v>
      </c>
      <c r="GS15" s="166">
        <v>63.522199999999998</v>
      </c>
      <c r="GT15" s="166">
        <v>-137.03569999999999</v>
      </c>
      <c r="GU15" s="166">
        <v>-17.466999999999999</v>
      </c>
      <c r="GV15" s="166">
        <v>29.2605</v>
      </c>
      <c r="GW15" s="166">
        <v>-37.140900000000002</v>
      </c>
      <c r="GX15" s="166">
        <v>3.3698999999999999</v>
      </c>
      <c r="GY15" s="166">
        <v>3.6232000000000002</v>
      </c>
      <c r="GZ15" s="166">
        <v>3.3540000000000001</v>
      </c>
      <c r="HA15" s="166">
        <v>4</v>
      </c>
      <c r="HB15" s="166">
        <v>142.42740000000001</v>
      </c>
      <c r="HC15" s="166">
        <v>144.4093</v>
      </c>
      <c r="HD15" s="166">
        <v>279.89999999999998</v>
      </c>
      <c r="HE15" s="166">
        <v>-275.54509999999999</v>
      </c>
      <c r="HF15" s="166">
        <v>-587.61630000000002</v>
      </c>
      <c r="HG15" s="166">
        <v>587.649</v>
      </c>
      <c r="HH15" s="166">
        <v>568.9796</v>
      </c>
      <c r="HI15" s="166">
        <v>-135.93729999999999</v>
      </c>
      <c r="HJ15" s="166">
        <v>-135.3186</v>
      </c>
      <c r="HK15" s="166">
        <v>-66.625500000000002</v>
      </c>
      <c r="HL15" s="166">
        <v>-59.398800000000001</v>
      </c>
      <c r="HM15" s="166">
        <v>74.717500000000001</v>
      </c>
      <c r="HN15" s="166">
        <v>74.666700000000006</v>
      </c>
      <c r="HO15" s="165"/>
      <c r="HP15" s="165"/>
      <c r="HQ15" s="166">
        <v>32.500799999999998</v>
      </c>
      <c r="HR15" s="166">
        <v>31.720800000000001</v>
      </c>
      <c r="HS15" s="166">
        <v>-46.721699999999998</v>
      </c>
      <c r="HT15" s="166">
        <v>-46.775100000000002</v>
      </c>
      <c r="HU15" s="165"/>
      <c r="HV15" s="165"/>
      <c r="HW15" s="166">
        <v>6.8</v>
      </c>
      <c r="HX15" s="166">
        <v>7.2</v>
      </c>
      <c r="HY15" s="166">
        <v>21.966100000000001</v>
      </c>
      <c r="HZ15" s="166">
        <v>28.24</v>
      </c>
      <c r="IA15" s="166">
        <v>-315.42860000000002</v>
      </c>
      <c r="IB15" s="166">
        <v>96.602900000000005</v>
      </c>
      <c r="IC15" s="166">
        <v>96.037400000000005</v>
      </c>
      <c r="ID15" s="166">
        <v>11.6</v>
      </c>
      <c r="IE15" s="166">
        <v>-56.9</v>
      </c>
      <c r="IF15" s="166">
        <v>-31</v>
      </c>
      <c r="IG15" s="166">
        <v>-30.2</v>
      </c>
      <c r="IH15" s="167">
        <v>1.42825</v>
      </c>
      <c r="II15" s="167">
        <v>1.24085</v>
      </c>
      <c r="IJ15" s="166">
        <v>-556.97659999999996</v>
      </c>
      <c r="IK15" s="166">
        <v>-258.6891</v>
      </c>
      <c r="IL15" s="166">
        <v>414.85180000000003</v>
      </c>
      <c r="IM15" s="166">
        <v>343.98489999999998</v>
      </c>
      <c r="IN15" s="166">
        <v>-19.203199999999999</v>
      </c>
      <c r="IO15" s="166">
        <v>-341.93529999999998</v>
      </c>
      <c r="IP15" s="166">
        <v>341.43810000000002</v>
      </c>
      <c r="IQ15" s="166">
        <v>-130.48400000000001</v>
      </c>
      <c r="IR15" s="166">
        <v>-210.3399</v>
      </c>
      <c r="IS15" s="167">
        <v>-335.43810000000002</v>
      </c>
      <c r="IT15" s="165"/>
      <c r="IU15" s="165"/>
      <c r="IV15" s="165"/>
      <c r="IW15" s="166">
        <v>-407.38479999999998</v>
      </c>
      <c r="IX15" s="166">
        <v>216.43299999999999</v>
      </c>
      <c r="IY15" s="166">
        <v>-191.02760000000001</v>
      </c>
      <c r="IZ15" s="166">
        <v>193.17060000000001</v>
      </c>
      <c r="JA15" s="166">
        <v>-10.652799999999999</v>
      </c>
      <c r="JB15" s="165"/>
      <c r="JC15" s="166">
        <v>6.48</v>
      </c>
      <c r="JD15" s="166">
        <v>6.9210000000000003</v>
      </c>
      <c r="JE15" s="167">
        <v>6.9394999999999998</v>
      </c>
      <c r="JF15" s="166">
        <v>-6.48</v>
      </c>
      <c r="JG15" s="166">
        <v>-18</v>
      </c>
      <c r="JH15" s="165"/>
      <c r="JI15" s="166">
        <v>18.956299999999999</v>
      </c>
      <c r="JJ15" s="166">
        <v>-28.9754</v>
      </c>
      <c r="JK15" s="166">
        <v>-43.74</v>
      </c>
      <c r="JL15" s="166">
        <v>24.2</v>
      </c>
      <c r="JM15" s="166">
        <v>46.44</v>
      </c>
      <c r="JN15" s="166">
        <v>48.052</v>
      </c>
      <c r="JO15" s="167">
        <v>11.265470000000001</v>
      </c>
      <c r="JP15" s="166">
        <v>13.5105</v>
      </c>
      <c r="JQ15" s="166">
        <v>48.531399999999998</v>
      </c>
      <c r="JR15" s="166">
        <v>47.9968</v>
      </c>
      <c r="JS15" s="166">
        <v>51.220399999999998</v>
      </c>
      <c r="JT15" s="165"/>
      <c r="JU15" s="166">
        <v>56</v>
      </c>
      <c r="JV15" s="166">
        <v>22.3306</v>
      </c>
      <c r="JW15" s="166">
        <v>5.49</v>
      </c>
      <c r="JX15" s="165"/>
      <c r="JY15" s="166">
        <v>-59.944200000000002</v>
      </c>
      <c r="JZ15" s="166">
        <v>84.482900000000001</v>
      </c>
      <c r="KA15" s="166">
        <v>67.062200000000004</v>
      </c>
      <c r="KB15" s="166">
        <v>-59.3994</v>
      </c>
      <c r="KC15" s="166">
        <v>-82.859899999999996</v>
      </c>
      <c r="KD15" s="166">
        <v>58.456299999999999</v>
      </c>
      <c r="KE15" s="166">
        <v>24.231000000000002</v>
      </c>
      <c r="KF15" s="166">
        <v>-64.3</v>
      </c>
      <c r="KG15" s="166">
        <v>64.3</v>
      </c>
      <c r="KH15" s="166">
        <v>-15.6594</v>
      </c>
      <c r="KI15" s="166">
        <v>183.3348</v>
      </c>
    </row>
    <row r="16" spans="1:295" ht="18" customHeight="1" x14ac:dyDescent="0.3">
      <c r="A16" s="161" t="s">
        <v>55</v>
      </c>
      <c r="B16" s="161" t="s">
        <v>856</v>
      </c>
      <c r="C16" s="168"/>
      <c r="D16" s="169">
        <v>17.311299999999999</v>
      </c>
      <c r="E16" s="169">
        <v>-20.3171</v>
      </c>
      <c r="F16" s="169">
        <v>7.0446</v>
      </c>
      <c r="G16" s="169">
        <v>30.879799999999999</v>
      </c>
      <c r="H16" s="168"/>
      <c r="I16" s="169">
        <v>34.839399999999998</v>
      </c>
      <c r="J16" s="169">
        <v>-76.437100000000001</v>
      </c>
      <c r="K16" s="169">
        <v>0</v>
      </c>
      <c r="L16" s="169">
        <v>41.222700000000003</v>
      </c>
      <c r="M16" s="169">
        <v>40.490299999999998</v>
      </c>
      <c r="N16" s="169">
        <v>-4.4400000000000004</v>
      </c>
      <c r="O16" s="169">
        <v>-25.273</v>
      </c>
      <c r="P16" s="170">
        <v>22</v>
      </c>
      <c r="Q16" s="169">
        <v>10.763999999999999</v>
      </c>
      <c r="R16" s="170">
        <v>-22</v>
      </c>
      <c r="S16" s="169">
        <v>13.609500000000001</v>
      </c>
      <c r="T16" s="169">
        <v>42.938800000000001</v>
      </c>
      <c r="U16" s="169">
        <v>15.2532</v>
      </c>
      <c r="V16" s="169">
        <v>15.384</v>
      </c>
      <c r="W16" s="169">
        <v>25.5656</v>
      </c>
      <c r="X16" s="169">
        <v>11.6616</v>
      </c>
      <c r="Y16" s="169">
        <v>5.7815000000000003</v>
      </c>
      <c r="Z16" s="169">
        <v>6.0072000000000001</v>
      </c>
      <c r="AA16" s="168"/>
      <c r="AB16" s="168"/>
      <c r="AC16" s="169">
        <v>-42.61</v>
      </c>
      <c r="AD16" s="169">
        <v>-42.84</v>
      </c>
      <c r="AE16" s="168"/>
      <c r="AF16" s="169">
        <v>4.4400000000000004</v>
      </c>
      <c r="AG16" s="170">
        <v>24.2</v>
      </c>
      <c r="AH16" s="169">
        <v>11.138</v>
      </c>
      <c r="AI16" s="169">
        <v>0.19600000000000001</v>
      </c>
      <c r="AJ16" s="168"/>
      <c r="AK16" s="169">
        <v>-42.31</v>
      </c>
      <c r="AL16" s="169">
        <v>-45.98</v>
      </c>
      <c r="AM16" s="169">
        <v>42.4</v>
      </c>
      <c r="AN16" s="169">
        <v>42.79</v>
      </c>
      <c r="AO16" s="169">
        <v>10.387700000000001</v>
      </c>
      <c r="AP16" s="169">
        <v>10.9298</v>
      </c>
      <c r="AQ16" s="169">
        <v>49.176000000000002</v>
      </c>
      <c r="AR16" s="169">
        <v>51.296599999999998</v>
      </c>
      <c r="AS16" s="169">
        <v>43.503599999999999</v>
      </c>
      <c r="AT16" s="169">
        <v>-46.483800000000002</v>
      </c>
      <c r="AU16" s="169">
        <v>-47.4026</v>
      </c>
      <c r="AV16" s="169">
        <v>37.643000000000001</v>
      </c>
      <c r="AW16" s="169">
        <v>36.724499999999999</v>
      </c>
      <c r="AX16" s="169">
        <v>61.755200000000002</v>
      </c>
      <c r="AY16" s="169">
        <v>62.826900000000002</v>
      </c>
      <c r="AZ16" s="169">
        <v>6.4603000000000002</v>
      </c>
      <c r="BA16" s="169">
        <v>5.7308000000000003</v>
      </c>
      <c r="BB16" s="169">
        <v>-379.19720000000001</v>
      </c>
      <c r="BC16" s="169">
        <v>2.7919999999999998</v>
      </c>
      <c r="BD16" s="169">
        <v>-11.7</v>
      </c>
      <c r="BE16" s="169">
        <v>-11.7</v>
      </c>
      <c r="BF16" s="169">
        <v>54.598599999999998</v>
      </c>
      <c r="BG16" s="169">
        <v>52.895299999999999</v>
      </c>
      <c r="BH16" s="169">
        <v>-2.3041999999999998</v>
      </c>
      <c r="BI16" s="168"/>
      <c r="BJ16" s="169">
        <v>-50.563099999999999</v>
      </c>
      <c r="BK16" s="169">
        <v>1.5134000000000001</v>
      </c>
      <c r="BL16" s="168"/>
      <c r="BM16" s="169">
        <v>0</v>
      </c>
      <c r="BN16" s="169">
        <v>432.6302</v>
      </c>
      <c r="BO16" s="169">
        <v>17.853300000000001</v>
      </c>
      <c r="BP16" s="169">
        <v>17.426100000000002</v>
      </c>
      <c r="BQ16" s="169">
        <v>-188.75110000000001</v>
      </c>
      <c r="BR16" s="169">
        <v>354.09570000000002</v>
      </c>
      <c r="BS16" s="168"/>
      <c r="BT16" s="169">
        <v>-62.630499999999998</v>
      </c>
      <c r="BU16" s="169">
        <v>64.067499999999995</v>
      </c>
      <c r="BV16" s="169">
        <v>0</v>
      </c>
      <c r="BW16" s="169">
        <v>35.29</v>
      </c>
      <c r="BX16" s="169">
        <v>31.37</v>
      </c>
      <c r="BY16" s="169">
        <v>52.36</v>
      </c>
      <c r="BZ16" s="169">
        <v>71.680000000000007</v>
      </c>
      <c r="CA16" s="169">
        <v>-60.678400000000003</v>
      </c>
      <c r="CB16" s="169">
        <v>-60.946300000000001</v>
      </c>
      <c r="CC16" s="169">
        <v>77.535499999999999</v>
      </c>
      <c r="CD16" s="169">
        <v>77.975899999999996</v>
      </c>
      <c r="CE16" s="169">
        <v>39.472299999999997</v>
      </c>
      <c r="CF16" s="169">
        <v>-44.110999999999997</v>
      </c>
      <c r="CG16" s="169">
        <v>-43.460700000000003</v>
      </c>
      <c r="CH16" s="169">
        <v>-5.0961999999999996</v>
      </c>
      <c r="CI16" s="168"/>
      <c r="CJ16" s="168"/>
      <c r="CK16" s="168"/>
      <c r="CL16" s="169">
        <v>79</v>
      </c>
      <c r="CM16" s="169">
        <v>71.2</v>
      </c>
      <c r="CN16" s="169">
        <v>-11.48</v>
      </c>
      <c r="CO16" s="169">
        <v>69.536500000000004</v>
      </c>
      <c r="CP16" s="169">
        <v>69.246700000000004</v>
      </c>
      <c r="CQ16" s="169">
        <v>67.898799999999994</v>
      </c>
      <c r="CR16" s="169">
        <v>-18.1998</v>
      </c>
      <c r="CS16" s="169">
        <v>-17.847999999999999</v>
      </c>
      <c r="CT16" s="169">
        <v>37.130299999999998</v>
      </c>
      <c r="CU16" s="169">
        <v>-20.0457</v>
      </c>
      <c r="CV16" s="169">
        <v>37.843000000000004</v>
      </c>
      <c r="CW16" s="169">
        <v>11.5677</v>
      </c>
      <c r="CX16" s="169">
        <v>38.369999999999997</v>
      </c>
      <c r="CY16" s="169">
        <v>21.12</v>
      </c>
      <c r="CZ16" s="169">
        <v>48.757300000000001</v>
      </c>
      <c r="DA16" s="169">
        <v>46.000700000000002</v>
      </c>
      <c r="DB16" s="169">
        <v>-23.15</v>
      </c>
      <c r="DC16" s="169">
        <v>-15.448399999999999</v>
      </c>
      <c r="DD16" s="168"/>
      <c r="DE16" s="168"/>
      <c r="DF16" s="169">
        <v>-82.360100000000003</v>
      </c>
      <c r="DG16" s="169">
        <v>-5.4170999999999996</v>
      </c>
      <c r="DH16" s="169">
        <v>-14.5192</v>
      </c>
      <c r="DI16" s="170">
        <v>-60.9</v>
      </c>
      <c r="DJ16" s="169">
        <v>-60.3</v>
      </c>
      <c r="DK16" s="169">
        <v>22.6675</v>
      </c>
      <c r="DL16" s="170">
        <v>31.063800000000001</v>
      </c>
      <c r="DM16" s="169">
        <v>29.1327</v>
      </c>
      <c r="DN16" s="169">
        <v>43.9636</v>
      </c>
      <c r="DO16" s="169">
        <v>30.7</v>
      </c>
      <c r="DP16" s="169">
        <v>-2.17</v>
      </c>
      <c r="DQ16" s="169">
        <v>49.646500000000003</v>
      </c>
      <c r="DR16" s="169">
        <v>82.447199999999995</v>
      </c>
      <c r="DS16" s="169">
        <v>-18.010000000000002</v>
      </c>
      <c r="DT16" s="169">
        <v>-18.23</v>
      </c>
      <c r="DU16" s="169">
        <v>69.44</v>
      </c>
      <c r="DV16" s="169">
        <v>44.03</v>
      </c>
      <c r="DW16" s="169">
        <v>84.090900000000005</v>
      </c>
      <c r="DX16" s="169">
        <v>83.018199999999993</v>
      </c>
      <c r="DY16" s="168"/>
      <c r="DZ16" s="169">
        <v>-26.627300000000002</v>
      </c>
      <c r="EA16" s="169">
        <v>142.66650000000001</v>
      </c>
      <c r="EB16" s="169">
        <v>106.239</v>
      </c>
      <c r="EC16" s="169">
        <v>101.00660000000001</v>
      </c>
      <c r="ED16" s="169">
        <v>103.75960000000001</v>
      </c>
      <c r="EE16" s="169">
        <v>72.579700000000003</v>
      </c>
      <c r="EF16" s="169">
        <v>63.387</v>
      </c>
      <c r="EG16" s="169">
        <v>-23.361000000000001</v>
      </c>
      <c r="EH16" s="169">
        <v>202.5479</v>
      </c>
      <c r="EI16" s="169">
        <v>291.73259999999999</v>
      </c>
      <c r="EJ16" s="168"/>
      <c r="EK16" s="169">
        <v>-30.613499999999998</v>
      </c>
      <c r="EL16" s="169">
        <v>-28.027200000000001</v>
      </c>
      <c r="EM16" s="169">
        <v>12.4199</v>
      </c>
      <c r="EN16" s="169">
        <v>3.9632999999999998</v>
      </c>
      <c r="EO16" s="169">
        <v>3.6227999999999998</v>
      </c>
      <c r="EP16" s="169">
        <v>147.51599999999999</v>
      </c>
      <c r="EQ16" s="169">
        <v>-73.337000000000003</v>
      </c>
      <c r="ER16" s="169">
        <v>-75.012900000000002</v>
      </c>
      <c r="ES16" s="169">
        <v>-31.704000000000001</v>
      </c>
      <c r="ET16" s="169">
        <v>0</v>
      </c>
      <c r="EU16" s="169">
        <v>-14.35</v>
      </c>
      <c r="EV16" s="169">
        <v>95.9</v>
      </c>
      <c r="EW16" s="169">
        <v>12.2416</v>
      </c>
      <c r="EX16" s="169">
        <v>-44.860300000000002</v>
      </c>
      <c r="EY16" s="169">
        <v>-38.890799999999999</v>
      </c>
      <c r="EZ16" s="169">
        <v>-38.105600000000003</v>
      </c>
      <c r="FA16" s="169">
        <v>6.6679000000000004</v>
      </c>
      <c r="FB16" s="169">
        <v>-60.008000000000003</v>
      </c>
      <c r="FC16" s="169">
        <v>26.7149</v>
      </c>
      <c r="FD16" s="169">
        <v>25.407399999999999</v>
      </c>
      <c r="FE16" s="168"/>
      <c r="FF16" s="169">
        <v>24.872199999999999</v>
      </c>
      <c r="FG16" s="169">
        <v>42.161999999999999</v>
      </c>
      <c r="FH16" s="169">
        <v>42.160299999999999</v>
      </c>
      <c r="FI16" s="169">
        <v>40.819600000000001</v>
      </c>
      <c r="FJ16" s="169">
        <v>59.447000000000003</v>
      </c>
      <c r="FK16" s="169">
        <v>59.279499999999999</v>
      </c>
      <c r="FL16" s="169">
        <v>-52.916200000000003</v>
      </c>
      <c r="FM16" s="169">
        <v>29.462700000000002</v>
      </c>
      <c r="FN16" s="169">
        <v>28.881399999999999</v>
      </c>
      <c r="FO16" s="169">
        <v>-51.058999999999997</v>
      </c>
      <c r="FP16" s="169">
        <v>-42.006300000000003</v>
      </c>
      <c r="FQ16" s="169">
        <v>-10.413399999999999</v>
      </c>
      <c r="FR16" s="169">
        <v>-13.67</v>
      </c>
      <c r="FS16" s="169">
        <v>14.463699999999999</v>
      </c>
      <c r="FT16" s="169">
        <v>0.74009999999999998</v>
      </c>
      <c r="FU16" s="169">
        <v>-9.34</v>
      </c>
      <c r="FV16" s="169">
        <v>16</v>
      </c>
      <c r="FW16" s="169">
        <v>-10.2209</v>
      </c>
      <c r="FX16" s="168"/>
      <c r="FY16" s="170">
        <v>-6.5125000000000002</v>
      </c>
      <c r="FZ16" s="169">
        <v>4.0549999999999997</v>
      </c>
      <c r="GA16" s="168"/>
      <c r="GB16" s="169">
        <v>39.03</v>
      </c>
      <c r="GC16" s="169">
        <v>43.002899999999997</v>
      </c>
      <c r="GD16" s="169">
        <v>48.321199999999997</v>
      </c>
      <c r="GE16" s="169">
        <v>14.04</v>
      </c>
      <c r="GF16" s="169">
        <v>80.932100000000005</v>
      </c>
      <c r="GG16" s="169">
        <v>23.5</v>
      </c>
      <c r="GH16" s="169">
        <v>-19.336600000000001</v>
      </c>
      <c r="GI16" s="169">
        <v>0.3402</v>
      </c>
      <c r="GJ16" s="169">
        <v>0</v>
      </c>
      <c r="GK16" s="169">
        <v>1.4518</v>
      </c>
      <c r="GL16" s="168"/>
      <c r="GM16" s="168"/>
      <c r="GN16" s="169">
        <v>-13.601699999999999</v>
      </c>
      <c r="GO16" s="169">
        <v>-26.255500000000001</v>
      </c>
      <c r="GP16" s="169">
        <v>17.240600000000001</v>
      </c>
      <c r="GQ16" s="169">
        <v>27.282699999999998</v>
      </c>
      <c r="GR16" s="169">
        <v>59.1982</v>
      </c>
      <c r="GS16" s="169">
        <v>60.296900000000001</v>
      </c>
      <c r="GT16" s="169">
        <v>-138.60249999999999</v>
      </c>
      <c r="GU16" s="169">
        <v>-17.331499999999998</v>
      </c>
      <c r="GV16" s="169">
        <v>29.880099999999999</v>
      </c>
      <c r="GW16" s="169">
        <v>-37.492800000000003</v>
      </c>
      <c r="GX16" s="169">
        <v>3.3363999999999998</v>
      </c>
      <c r="GY16" s="169">
        <v>3.6524999999999999</v>
      </c>
      <c r="GZ16" s="169">
        <v>3.4066999999999998</v>
      </c>
      <c r="HA16" s="169">
        <v>4.6079999999999997</v>
      </c>
      <c r="HB16" s="169">
        <v>141.97380000000001</v>
      </c>
      <c r="HC16" s="169">
        <v>143.803</v>
      </c>
      <c r="HD16" s="169">
        <v>283.7</v>
      </c>
      <c r="HE16" s="169">
        <v>-282.53019999999998</v>
      </c>
      <c r="HF16" s="169">
        <v>-594.54520000000002</v>
      </c>
      <c r="HG16" s="169">
        <v>598.56209999999999</v>
      </c>
      <c r="HH16" s="169">
        <v>558.00800000000004</v>
      </c>
      <c r="HI16" s="169">
        <v>-135.45570000000001</v>
      </c>
      <c r="HJ16" s="169">
        <v>-135.32859999999999</v>
      </c>
      <c r="HK16" s="169">
        <v>-67.616100000000003</v>
      </c>
      <c r="HL16" s="169">
        <v>-60.466200000000001</v>
      </c>
      <c r="HM16" s="169">
        <v>73.219700000000003</v>
      </c>
      <c r="HN16" s="169">
        <v>72.001499999999993</v>
      </c>
      <c r="HO16" s="168"/>
      <c r="HP16" s="168"/>
      <c r="HQ16" s="169">
        <v>34.467399999999998</v>
      </c>
      <c r="HR16" s="169">
        <v>33.555500000000002</v>
      </c>
      <c r="HS16" s="169">
        <v>-44.895499999999998</v>
      </c>
      <c r="HT16" s="169">
        <v>-45.0593</v>
      </c>
      <c r="HU16" s="168"/>
      <c r="HV16" s="168"/>
      <c r="HW16" s="169">
        <v>4.9000000000000004</v>
      </c>
      <c r="HX16" s="169">
        <v>4.7</v>
      </c>
      <c r="HY16" s="169">
        <v>22.130600000000001</v>
      </c>
      <c r="HZ16" s="169">
        <v>28.08</v>
      </c>
      <c r="IA16" s="169">
        <v>-318.40649999999999</v>
      </c>
      <c r="IB16" s="169">
        <v>102.9272</v>
      </c>
      <c r="IC16" s="169">
        <v>103.7223</v>
      </c>
      <c r="ID16" s="169">
        <v>11.1</v>
      </c>
      <c r="IE16" s="169">
        <v>-58.2</v>
      </c>
      <c r="IF16" s="169">
        <v>-32.700000000000003</v>
      </c>
      <c r="IG16" s="169">
        <v>-32.799999999999997</v>
      </c>
      <c r="IH16" s="169">
        <v>1.47</v>
      </c>
      <c r="II16" s="169">
        <v>1.2890999999999999</v>
      </c>
      <c r="IJ16" s="169">
        <v>-552.48530000000005</v>
      </c>
      <c r="IK16" s="169">
        <v>-255.75489999999999</v>
      </c>
      <c r="IL16" s="169">
        <v>418.89409999999998</v>
      </c>
      <c r="IM16" s="169">
        <v>350.59649999999999</v>
      </c>
      <c r="IN16" s="169">
        <v>-10.6318</v>
      </c>
      <c r="IO16" s="169">
        <v>-343.99340000000001</v>
      </c>
      <c r="IP16" s="169">
        <v>340.1234</v>
      </c>
      <c r="IQ16" s="169">
        <v>-131.7944</v>
      </c>
      <c r="IR16" s="169">
        <v>-210.09379999999999</v>
      </c>
      <c r="IS16" s="170">
        <v>-334.1234</v>
      </c>
      <c r="IT16" s="168"/>
      <c r="IU16" s="168"/>
      <c r="IV16" s="168"/>
      <c r="IW16" s="169">
        <v>-408.57119999999998</v>
      </c>
      <c r="IX16" s="169">
        <v>218.63210000000001</v>
      </c>
      <c r="IY16" s="169">
        <v>-192.64169999999999</v>
      </c>
      <c r="IZ16" s="169">
        <v>192.2406</v>
      </c>
      <c r="JA16" s="169">
        <v>-11.468500000000001</v>
      </c>
      <c r="JB16" s="168"/>
      <c r="JC16" s="169">
        <v>6.48</v>
      </c>
      <c r="JD16" s="169">
        <v>6.9509999999999996</v>
      </c>
      <c r="JE16" s="169">
        <v>6.9630000000000001</v>
      </c>
      <c r="JF16" s="169">
        <v>-6.4</v>
      </c>
      <c r="JG16" s="169">
        <v>-18</v>
      </c>
      <c r="JH16" s="168"/>
      <c r="JI16" s="169">
        <v>19.542200000000001</v>
      </c>
      <c r="JJ16" s="169">
        <v>-29.0913</v>
      </c>
      <c r="JK16" s="169">
        <v>-43.801000000000002</v>
      </c>
      <c r="JL16" s="169">
        <v>24.1</v>
      </c>
      <c r="JM16" s="169">
        <v>47.48</v>
      </c>
      <c r="JN16" s="169">
        <v>45.945</v>
      </c>
      <c r="JO16" s="170">
        <v>11.244669999999999</v>
      </c>
      <c r="JP16" s="170">
        <v>13.5105</v>
      </c>
      <c r="JQ16" s="169">
        <v>47.079799999999999</v>
      </c>
      <c r="JR16" s="169">
        <v>47.786299999999997</v>
      </c>
      <c r="JS16" s="169">
        <v>47.7363</v>
      </c>
      <c r="JT16" s="168"/>
      <c r="JU16" s="169">
        <v>57.5</v>
      </c>
      <c r="JV16" s="169">
        <v>22.6052</v>
      </c>
      <c r="JW16" s="169">
        <v>5.45</v>
      </c>
      <c r="JX16" s="168"/>
      <c r="JY16" s="169">
        <v>-61.787999999999997</v>
      </c>
      <c r="JZ16" s="169">
        <v>85.735699999999994</v>
      </c>
      <c r="KA16" s="169">
        <v>69.284099999999995</v>
      </c>
      <c r="KB16" s="169">
        <v>-61.474499999999999</v>
      </c>
      <c r="KC16" s="169">
        <v>-83.775899999999993</v>
      </c>
      <c r="KD16" s="169">
        <v>60.533999999999999</v>
      </c>
      <c r="KE16" s="169">
        <v>23.896699999999999</v>
      </c>
      <c r="KF16" s="169">
        <v>-67.099999999999994</v>
      </c>
      <c r="KG16" s="169">
        <v>68.400000000000006</v>
      </c>
      <c r="KH16" s="169">
        <v>-31.976500000000001</v>
      </c>
      <c r="KI16" s="169">
        <v>196.97649999999999</v>
      </c>
    </row>
    <row r="17" spans="1:295" ht="18" customHeight="1" x14ac:dyDescent="0.3">
      <c r="A17" s="161" t="s">
        <v>55</v>
      </c>
      <c r="B17" s="161" t="s">
        <v>857</v>
      </c>
      <c r="C17" s="162"/>
      <c r="D17" s="163">
        <v>17.0808</v>
      </c>
      <c r="E17" s="164">
        <v>-20.20955</v>
      </c>
      <c r="F17" s="163">
        <v>6.8753000000000002</v>
      </c>
      <c r="G17" s="163">
        <v>33.462600000000002</v>
      </c>
      <c r="H17" s="162"/>
      <c r="I17" s="163">
        <v>34.537300000000002</v>
      </c>
      <c r="J17" s="163">
        <v>-76.409700000000001</v>
      </c>
      <c r="K17" s="163">
        <v>0</v>
      </c>
      <c r="L17" s="163">
        <v>41.678699999999999</v>
      </c>
      <c r="M17" s="163">
        <v>40.618000000000002</v>
      </c>
      <c r="N17" s="163">
        <v>-4.4400000000000004</v>
      </c>
      <c r="O17" s="163">
        <v>-26.329000000000001</v>
      </c>
      <c r="P17" s="164">
        <v>22</v>
      </c>
      <c r="Q17" s="163">
        <v>10.763999999999999</v>
      </c>
      <c r="R17" s="164">
        <v>-22</v>
      </c>
      <c r="S17" s="163">
        <v>13.981</v>
      </c>
      <c r="T17" s="163">
        <v>43.7196</v>
      </c>
      <c r="U17" s="163">
        <v>14.998699999999999</v>
      </c>
      <c r="V17" s="163">
        <v>15.203799999999999</v>
      </c>
      <c r="W17" s="163">
        <v>25.529399999999999</v>
      </c>
      <c r="X17" s="163">
        <v>11.549099999999999</v>
      </c>
      <c r="Y17" s="163">
        <v>5.5571999999999999</v>
      </c>
      <c r="Z17" s="163">
        <v>6.0434000000000001</v>
      </c>
      <c r="AA17" s="162"/>
      <c r="AB17" s="162"/>
      <c r="AC17" s="163">
        <v>-42.89</v>
      </c>
      <c r="AD17" s="163">
        <v>-42.96</v>
      </c>
      <c r="AE17" s="162"/>
      <c r="AF17" s="163">
        <v>4.4400000000000004</v>
      </c>
      <c r="AG17" s="164">
        <v>24.2</v>
      </c>
      <c r="AH17" s="163">
        <v>10.617000000000001</v>
      </c>
      <c r="AI17" s="163">
        <v>0.192</v>
      </c>
      <c r="AJ17" s="162"/>
      <c r="AK17" s="163">
        <v>-38.58</v>
      </c>
      <c r="AL17" s="163">
        <v>-53.75</v>
      </c>
      <c r="AM17" s="163">
        <v>38.72</v>
      </c>
      <c r="AN17" s="163">
        <v>38.700000000000003</v>
      </c>
      <c r="AO17" s="163">
        <v>10.0815</v>
      </c>
      <c r="AP17" s="163">
        <v>10.662699999999999</v>
      </c>
      <c r="AQ17" s="163">
        <v>49.243299999999998</v>
      </c>
      <c r="AR17" s="163">
        <v>50.702300000000001</v>
      </c>
      <c r="AS17" s="163">
        <v>43.305300000000003</v>
      </c>
      <c r="AT17" s="163">
        <v>-42.331099999999999</v>
      </c>
      <c r="AU17" s="163">
        <v>-42.9069</v>
      </c>
      <c r="AV17" s="163">
        <v>14.500299999999999</v>
      </c>
      <c r="AW17" s="163">
        <v>13.7867</v>
      </c>
      <c r="AX17" s="163">
        <v>64.568299999999994</v>
      </c>
      <c r="AY17" s="163">
        <v>64.970200000000006</v>
      </c>
      <c r="AZ17" s="163">
        <v>-12.970499999999999</v>
      </c>
      <c r="BA17" s="163">
        <v>-15.2502</v>
      </c>
      <c r="BB17" s="163">
        <v>-356.05410000000001</v>
      </c>
      <c r="BC17" s="163">
        <v>4.5429000000000004</v>
      </c>
      <c r="BD17" s="163">
        <v>-12.2</v>
      </c>
      <c r="BE17" s="163">
        <v>-12.3</v>
      </c>
      <c r="BF17" s="163">
        <v>50.548400000000001</v>
      </c>
      <c r="BG17" s="163">
        <v>48.886600000000001</v>
      </c>
      <c r="BH17" s="163">
        <v>-2.331</v>
      </c>
      <c r="BI17" s="162"/>
      <c r="BJ17" s="163">
        <v>-46.602800000000002</v>
      </c>
      <c r="BK17" s="163">
        <v>2.0062000000000002</v>
      </c>
      <c r="BL17" s="162"/>
      <c r="BM17" s="163">
        <v>0</v>
      </c>
      <c r="BN17" s="163">
        <v>408.42910000000001</v>
      </c>
      <c r="BO17" s="163">
        <v>11.017200000000001</v>
      </c>
      <c r="BP17" s="163">
        <v>10.5594</v>
      </c>
      <c r="BQ17" s="163">
        <v>-150.3655</v>
      </c>
      <c r="BR17" s="163">
        <v>341.45119999999997</v>
      </c>
      <c r="BS17" s="162"/>
      <c r="BT17" s="163">
        <v>-74.3566</v>
      </c>
      <c r="BU17" s="163">
        <v>75.441299999999998</v>
      </c>
      <c r="BV17" s="163">
        <v>0</v>
      </c>
      <c r="BW17" s="163">
        <v>35.33</v>
      </c>
      <c r="BX17" s="163">
        <v>31.68</v>
      </c>
      <c r="BY17" s="163">
        <v>52.36</v>
      </c>
      <c r="BZ17" s="163">
        <v>71.78</v>
      </c>
      <c r="CA17" s="163">
        <v>-56.659700000000001</v>
      </c>
      <c r="CB17" s="163">
        <v>-59.338799999999999</v>
      </c>
      <c r="CC17" s="163">
        <v>78.030199999999994</v>
      </c>
      <c r="CD17" s="163">
        <v>78.678399999999996</v>
      </c>
      <c r="CE17" s="163">
        <v>38.813699999999997</v>
      </c>
      <c r="CF17" s="163">
        <v>-48.936999999999998</v>
      </c>
      <c r="CG17" s="163">
        <v>-48.486199999999997</v>
      </c>
      <c r="CH17" s="163">
        <v>-5.4249999999999998</v>
      </c>
      <c r="CI17" s="162"/>
      <c r="CJ17" s="162"/>
      <c r="CK17" s="162"/>
      <c r="CL17" s="163">
        <v>80.7</v>
      </c>
      <c r="CM17" s="163">
        <v>72.5</v>
      </c>
      <c r="CN17" s="163">
        <v>-11.71</v>
      </c>
      <c r="CO17" s="163">
        <v>68.003500000000003</v>
      </c>
      <c r="CP17" s="163">
        <v>66.865700000000004</v>
      </c>
      <c r="CQ17" s="163">
        <v>65.959800000000001</v>
      </c>
      <c r="CR17" s="163">
        <v>-21.751000000000001</v>
      </c>
      <c r="CS17" s="163">
        <v>-21.140599999999999</v>
      </c>
      <c r="CT17" s="163">
        <v>33.7774</v>
      </c>
      <c r="CU17" s="163">
        <v>-14.1912</v>
      </c>
      <c r="CV17" s="163">
        <v>35.107700000000001</v>
      </c>
      <c r="CW17" s="163">
        <v>11.7082</v>
      </c>
      <c r="CX17" s="163">
        <v>38.93</v>
      </c>
      <c r="CY17" s="163">
        <v>21.28</v>
      </c>
      <c r="CZ17" s="163">
        <v>49.929200000000002</v>
      </c>
      <c r="DA17" s="163">
        <v>47.172499999999999</v>
      </c>
      <c r="DB17" s="163">
        <v>-23.19</v>
      </c>
      <c r="DC17" s="163">
        <v>-3.5724999999999998</v>
      </c>
      <c r="DD17" s="162"/>
      <c r="DE17" s="162"/>
      <c r="DF17" s="163">
        <v>-88.483000000000004</v>
      </c>
      <c r="DG17" s="163">
        <v>-6.0327999999999999</v>
      </c>
      <c r="DH17" s="163">
        <v>-14.4895</v>
      </c>
      <c r="DI17" s="163">
        <v>-59.7</v>
      </c>
      <c r="DJ17" s="163">
        <v>-57.9</v>
      </c>
      <c r="DK17" s="163">
        <v>22.480799999999999</v>
      </c>
      <c r="DL17" s="164">
        <v>31.3568</v>
      </c>
      <c r="DM17" s="163">
        <v>31.011299999999999</v>
      </c>
      <c r="DN17" s="163">
        <v>43.9636</v>
      </c>
      <c r="DO17" s="163">
        <v>30.69</v>
      </c>
      <c r="DP17" s="163">
        <v>-2.67</v>
      </c>
      <c r="DQ17" s="163">
        <v>48.6235</v>
      </c>
      <c r="DR17" s="163">
        <v>88.982600000000005</v>
      </c>
      <c r="DS17" s="163">
        <v>-18.09</v>
      </c>
      <c r="DT17" s="163">
        <v>-18.55</v>
      </c>
      <c r="DU17" s="163">
        <v>70.02</v>
      </c>
      <c r="DV17" s="163">
        <v>43.84</v>
      </c>
      <c r="DW17" s="163">
        <v>89.2</v>
      </c>
      <c r="DX17" s="163">
        <v>88.127300000000005</v>
      </c>
      <c r="DY17" s="162"/>
      <c r="DZ17" s="163">
        <v>-25.9727</v>
      </c>
      <c r="EA17" s="163">
        <v>146.4742</v>
      </c>
      <c r="EB17" s="163">
        <v>110.7516</v>
      </c>
      <c r="EC17" s="163">
        <v>105.4496</v>
      </c>
      <c r="ED17" s="163">
        <v>107.0835</v>
      </c>
      <c r="EE17" s="163">
        <v>56.149500000000003</v>
      </c>
      <c r="EF17" s="163">
        <v>50.097299999999997</v>
      </c>
      <c r="EG17" s="163">
        <v>-21.875</v>
      </c>
      <c r="EH17" s="163">
        <v>162.7072</v>
      </c>
      <c r="EI17" s="163">
        <v>279.13350000000003</v>
      </c>
      <c r="EJ17" s="162"/>
      <c r="EK17" s="163">
        <v>-30.741800000000001</v>
      </c>
      <c r="EL17" s="163">
        <v>-28.132400000000001</v>
      </c>
      <c r="EM17" s="163">
        <v>25.115600000000001</v>
      </c>
      <c r="EN17" s="163">
        <v>18.645900000000001</v>
      </c>
      <c r="EO17" s="163">
        <v>16.7837</v>
      </c>
      <c r="EP17" s="163">
        <v>47.664000000000001</v>
      </c>
      <c r="EQ17" s="163">
        <v>-61.8979</v>
      </c>
      <c r="ER17" s="163">
        <v>-62.821899999999999</v>
      </c>
      <c r="ES17" s="163">
        <v>-17.1797</v>
      </c>
      <c r="ET17" s="163">
        <v>0</v>
      </c>
      <c r="EU17" s="163">
        <v>-14.76</v>
      </c>
      <c r="EV17" s="163">
        <v>1</v>
      </c>
      <c r="EW17" s="163">
        <v>12.209199999999999</v>
      </c>
      <c r="EX17" s="163">
        <v>-15.228300000000001</v>
      </c>
      <c r="EY17" s="163">
        <v>-38.570799999999998</v>
      </c>
      <c r="EZ17" s="163">
        <v>-37.8887</v>
      </c>
      <c r="FA17" s="163">
        <v>7.1066000000000003</v>
      </c>
      <c r="FB17" s="163">
        <v>-47.924999999999997</v>
      </c>
      <c r="FC17" s="163">
        <v>9.6820000000000004</v>
      </c>
      <c r="FD17" s="163">
        <v>25.163900000000002</v>
      </c>
      <c r="FE17" s="162"/>
      <c r="FF17" s="163">
        <v>24.479199999999999</v>
      </c>
      <c r="FG17" s="163">
        <v>42.644799999999996</v>
      </c>
      <c r="FH17" s="163">
        <v>43.055</v>
      </c>
      <c r="FI17" s="163">
        <v>41.315399999999997</v>
      </c>
      <c r="FJ17" s="163">
        <v>59.279499999999999</v>
      </c>
      <c r="FK17" s="163">
        <v>59.949399999999997</v>
      </c>
      <c r="FL17" s="163">
        <v>-58.609699999999997</v>
      </c>
      <c r="FM17" s="163">
        <v>27.984400000000001</v>
      </c>
      <c r="FN17" s="163">
        <v>28.715</v>
      </c>
      <c r="FO17" s="163">
        <v>-54.561199999999999</v>
      </c>
      <c r="FP17" s="163">
        <v>-47.810099999999998</v>
      </c>
      <c r="FQ17" s="163">
        <v>-11.9442</v>
      </c>
      <c r="FR17" s="163">
        <v>-13.63</v>
      </c>
      <c r="FS17" s="163">
        <v>14.366099999999999</v>
      </c>
      <c r="FT17" s="163">
        <v>0.73880000000000001</v>
      </c>
      <c r="FU17" s="163">
        <v>-9.1300000000000008</v>
      </c>
      <c r="FV17" s="163">
        <v>15.59</v>
      </c>
      <c r="FW17" s="163">
        <v>-11.447699999999999</v>
      </c>
      <c r="FX17" s="162"/>
      <c r="FY17" s="164">
        <v>-6.5806300000000002</v>
      </c>
      <c r="FZ17" s="163">
        <v>4.1879999999999997</v>
      </c>
      <c r="GA17" s="162"/>
      <c r="GB17" s="163">
        <v>40.18</v>
      </c>
      <c r="GC17" s="163">
        <v>47.0884</v>
      </c>
      <c r="GD17" s="163">
        <v>55.584800000000001</v>
      </c>
      <c r="GE17" s="163">
        <v>14.19</v>
      </c>
      <c r="GF17" s="163">
        <v>80.305099999999996</v>
      </c>
      <c r="GG17" s="163">
        <v>22.9</v>
      </c>
      <c r="GH17" s="163">
        <v>-19.557200000000002</v>
      </c>
      <c r="GI17" s="163">
        <v>0.35320000000000001</v>
      </c>
      <c r="GJ17" s="163">
        <v>0</v>
      </c>
      <c r="GK17" s="163">
        <v>1.4538</v>
      </c>
      <c r="GL17" s="162"/>
      <c r="GM17" s="162"/>
      <c r="GN17" s="164">
        <v>-14.1043</v>
      </c>
      <c r="GO17" s="163">
        <v>-26.632400000000001</v>
      </c>
      <c r="GP17" s="163">
        <v>16.2576</v>
      </c>
      <c r="GQ17" s="163">
        <v>27.554300000000001</v>
      </c>
      <c r="GR17" s="163">
        <v>59.984999999999999</v>
      </c>
      <c r="GS17" s="163">
        <v>62.282400000000003</v>
      </c>
      <c r="GT17" s="163">
        <v>-140.25219999999999</v>
      </c>
      <c r="GU17" s="163">
        <v>-17.128799999999998</v>
      </c>
      <c r="GV17" s="163">
        <v>29.802199999999999</v>
      </c>
      <c r="GW17" s="163">
        <v>-37.156199999999998</v>
      </c>
      <c r="GX17" s="163">
        <v>3.4167999999999998</v>
      </c>
      <c r="GY17" s="163">
        <v>3.8868</v>
      </c>
      <c r="GZ17" s="163">
        <v>3.6493000000000002</v>
      </c>
      <c r="HA17" s="163">
        <v>4.4805999999999999</v>
      </c>
      <c r="HB17" s="163">
        <v>146.6936</v>
      </c>
      <c r="HC17" s="163">
        <v>148.28579999999999</v>
      </c>
      <c r="HD17" s="163">
        <v>273.2</v>
      </c>
      <c r="HE17" s="163">
        <v>-271.62650000000002</v>
      </c>
      <c r="HF17" s="163">
        <v>-584.60910000000001</v>
      </c>
      <c r="HG17" s="163">
        <v>585.89859999999999</v>
      </c>
      <c r="HH17" s="163">
        <v>556.30330000000004</v>
      </c>
      <c r="HI17" s="163">
        <v>-140.7979</v>
      </c>
      <c r="HJ17" s="163">
        <v>-139.1534</v>
      </c>
      <c r="HK17" s="163">
        <v>-63.208599999999997</v>
      </c>
      <c r="HL17" s="163">
        <v>-56.704000000000001</v>
      </c>
      <c r="HM17" s="163">
        <v>78.727599999999995</v>
      </c>
      <c r="HN17" s="163">
        <v>77.791300000000007</v>
      </c>
      <c r="HO17" s="162"/>
      <c r="HP17" s="162"/>
      <c r="HQ17" s="163">
        <v>33.610399999999998</v>
      </c>
      <c r="HR17" s="163">
        <v>33.423699999999997</v>
      </c>
      <c r="HS17" s="163">
        <v>-45.964700000000001</v>
      </c>
      <c r="HT17" s="163">
        <v>-46.026600000000002</v>
      </c>
      <c r="HU17" s="162"/>
      <c r="HV17" s="162"/>
      <c r="HW17" s="163">
        <v>6.6</v>
      </c>
      <c r="HX17" s="163">
        <v>7</v>
      </c>
      <c r="HY17" s="163">
        <v>22.252400000000002</v>
      </c>
      <c r="HZ17" s="163">
        <v>28.48</v>
      </c>
      <c r="IA17" s="163">
        <v>-329.26060000000001</v>
      </c>
      <c r="IB17" s="163">
        <v>106.9434</v>
      </c>
      <c r="IC17" s="163">
        <v>106.74850000000001</v>
      </c>
      <c r="ID17" s="163">
        <v>11.6</v>
      </c>
      <c r="IE17" s="163">
        <v>-54.6</v>
      </c>
      <c r="IF17" s="163">
        <v>-31.8</v>
      </c>
      <c r="IG17" s="163">
        <v>-31.9</v>
      </c>
      <c r="IH17" s="164">
        <v>1.4135</v>
      </c>
      <c r="II17" s="164">
        <v>1.2890999999999999</v>
      </c>
      <c r="IJ17" s="163">
        <v>-547.70640000000003</v>
      </c>
      <c r="IK17" s="163">
        <v>-251.0984</v>
      </c>
      <c r="IL17" s="163">
        <v>435.18299999999999</v>
      </c>
      <c r="IM17" s="163">
        <v>354.35930000000002</v>
      </c>
      <c r="IN17" s="163">
        <v>-0.74109999999999998</v>
      </c>
      <c r="IO17" s="163">
        <v>-346.49680000000001</v>
      </c>
      <c r="IP17" s="163">
        <v>353.51909999999998</v>
      </c>
      <c r="IQ17" s="163">
        <v>-136.4325</v>
      </c>
      <c r="IR17" s="163">
        <v>-215.9855</v>
      </c>
      <c r="IS17" s="164">
        <v>-347.51909999999998</v>
      </c>
      <c r="IT17" s="162"/>
      <c r="IU17" s="162"/>
      <c r="IV17" s="162"/>
      <c r="IW17" s="163">
        <v>-419.32010000000002</v>
      </c>
      <c r="IX17" s="163">
        <v>220.5351</v>
      </c>
      <c r="IY17" s="163">
        <v>-202.67070000000001</v>
      </c>
      <c r="IZ17" s="163">
        <v>201.44409999999999</v>
      </c>
      <c r="JA17" s="163">
        <v>-10.257300000000001</v>
      </c>
      <c r="JB17" s="162"/>
      <c r="JC17" s="163">
        <v>6.24</v>
      </c>
      <c r="JD17" s="163">
        <v>7.0590000000000002</v>
      </c>
      <c r="JE17" s="163">
        <v>7.056</v>
      </c>
      <c r="JF17" s="163">
        <v>-7.2</v>
      </c>
      <c r="JG17" s="163">
        <v>-17.440000000000001</v>
      </c>
      <c r="JH17" s="162"/>
      <c r="JI17" s="163">
        <v>18.5168</v>
      </c>
      <c r="JJ17" s="163">
        <v>-27.657</v>
      </c>
      <c r="JK17" s="163">
        <v>-43.2151</v>
      </c>
      <c r="JL17" s="163">
        <v>23.1</v>
      </c>
      <c r="JM17" s="163">
        <v>47.628999999999998</v>
      </c>
      <c r="JN17" s="163">
        <v>48.915999999999997</v>
      </c>
      <c r="JO17" s="164">
        <v>11.270250000000001</v>
      </c>
      <c r="JP17" s="164">
        <v>13.482250000000001</v>
      </c>
      <c r="JQ17" s="163">
        <v>50.3842</v>
      </c>
      <c r="JR17" s="163">
        <v>50.630400000000002</v>
      </c>
      <c r="JS17" s="163">
        <v>50.8249</v>
      </c>
      <c r="JT17" s="162"/>
      <c r="JU17" s="163">
        <v>57.3</v>
      </c>
      <c r="JV17" s="163">
        <v>22.073399999999999</v>
      </c>
      <c r="JW17" s="163">
        <v>5.54</v>
      </c>
      <c r="JX17" s="162"/>
      <c r="JY17" s="163">
        <v>-55.801600000000001</v>
      </c>
      <c r="JZ17" s="163">
        <v>81.144099999999995</v>
      </c>
      <c r="KA17" s="163">
        <v>63.969799999999999</v>
      </c>
      <c r="KB17" s="163">
        <v>-56.031100000000002</v>
      </c>
      <c r="KC17" s="163">
        <v>-79.559299999999993</v>
      </c>
      <c r="KD17" s="163">
        <v>55.655500000000004</v>
      </c>
      <c r="KE17" s="163">
        <v>23.963899999999999</v>
      </c>
      <c r="KF17" s="163">
        <v>-65</v>
      </c>
      <c r="KG17" s="163">
        <v>64.599999999999994</v>
      </c>
      <c r="KH17" s="163">
        <v>-25.290500000000002</v>
      </c>
      <c r="KI17" s="163">
        <v>201.8896</v>
      </c>
    </row>
    <row r="18" spans="1:295" ht="18" customHeight="1" x14ac:dyDescent="0.3">
      <c r="A18" s="161" t="s">
        <v>55</v>
      </c>
      <c r="B18" s="161" t="s">
        <v>858</v>
      </c>
      <c r="C18" s="165"/>
      <c r="D18" s="166">
        <v>17.077400000000001</v>
      </c>
      <c r="E18" s="166">
        <v>-20.102</v>
      </c>
      <c r="F18" s="166">
        <v>7.0339</v>
      </c>
      <c r="G18" s="166">
        <v>32.434699999999999</v>
      </c>
      <c r="H18" s="165"/>
      <c r="I18" s="166">
        <v>34.292700000000004</v>
      </c>
      <c r="J18" s="166">
        <v>-78.1477</v>
      </c>
      <c r="K18" s="166">
        <v>0</v>
      </c>
      <c r="L18" s="166">
        <v>41.346699999999998</v>
      </c>
      <c r="M18" s="166">
        <v>40.436300000000003</v>
      </c>
      <c r="N18" s="166">
        <v>-2.2200000000000002</v>
      </c>
      <c r="O18" s="166">
        <v>-26.847999999999999</v>
      </c>
      <c r="P18" s="166">
        <v>22</v>
      </c>
      <c r="Q18" s="167">
        <v>10.763999999999999</v>
      </c>
      <c r="R18" s="166">
        <v>-22</v>
      </c>
      <c r="S18" s="166">
        <v>13.9556</v>
      </c>
      <c r="T18" s="166">
        <v>44.900599999999997</v>
      </c>
      <c r="U18" s="166">
        <v>15.1972</v>
      </c>
      <c r="V18" s="166">
        <v>15.4031</v>
      </c>
      <c r="W18" s="167">
        <v>26.0107</v>
      </c>
      <c r="X18" s="166">
        <v>11.403</v>
      </c>
      <c r="Y18" s="166">
        <v>5.8404999999999996</v>
      </c>
      <c r="Z18" s="166">
        <v>5.4631999999999996</v>
      </c>
      <c r="AA18" s="165"/>
      <c r="AB18" s="165"/>
      <c r="AC18" s="166">
        <v>-42.41</v>
      </c>
      <c r="AD18" s="166">
        <v>-42.83</v>
      </c>
      <c r="AE18" s="165"/>
      <c r="AF18" s="166">
        <v>2.2200000000000002</v>
      </c>
      <c r="AG18" s="166">
        <v>24.2</v>
      </c>
      <c r="AH18" s="166">
        <v>11.154999999999999</v>
      </c>
      <c r="AI18" s="166">
        <v>0.19700000000000001</v>
      </c>
      <c r="AJ18" s="165"/>
      <c r="AK18" s="166">
        <v>-38.840000000000003</v>
      </c>
      <c r="AL18" s="166">
        <v>-53.59</v>
      </c>
      <c r="AM18" s="166">
        <v>39.49</v>
      </c>
      <c r="AN18" s="166">
        <v>39.64</v>
      </c>
      <c r="AO18" s="166">
        <v>10.2148</v>
      </c>
      <c r="AP18" s="166">
        <v>10.65</v>
      </c>
      <c r="AQ18" s="166">
        <v>49.628900000000002</v>
      </c>
      <c r="AR18" s="166">
        <v>51.633200000000002</v>
      </c>
      <c r="AS18" s="166">
        <v>42.390099999999997</v>
      </c>
      <c r="AT18" s="166">
        <v>-42.732999999999997</v>
      </c>
      <c r="AU18" s="166">
        <v>-43.452599999999997</v>
      </c>
      <c r="AV18" s="166">
        <v>13.3939</v>
      </c>
      <c r="AW18" s="166">
        <v>13.364599999999999</v>
      </c>
      <c r="AX18" s="166">
        <v>64.032499999999999</v>
      </c>
      <c r="AY18" s="166">
        <v>64.970200000000006</v>
      </c>
      <c r="AZ18" s="166">
        <v>-11.382400000000001</v>
      </c>
      <c r="BA18" s="166">
        <v>-13.762499999999999</v>
      </c>
      <c r="BB18" s="166">
        <v>-351.23180000000002</v>
      </c>
      <c r="BC18" s="166">
        <v>4.5346000000000002</v>
      </c>
      <c r="BD18" s="166">
        <v>-12.5</v>
      </c>
      <c r="BE18" s="166">
        <v>-12.5</v>
      </c>
      <c r="BF18" s="166">
        <v>50.447400000000002</v>
      </c>
      <c r="BG18" s="166">
        <v>49.206099999999999</v>
      </c>
      <c r="BH18" s="166">
        <v>-2.5243000000000002</v>
      </c>
      <c r="BI18" s="165"/>
      <c r="BJ18" s="166">
        <v>-45.795000000000002</v>
      </c>
      <c r="BK18" s="166">
        <v>1.4196</v>
      </c>
      <c r="BL18" s="165"/>
      <c r="BM18" s="166">
        <v>0</v>
      </c>
      <c r="BN18" s="166">
        <v>405.71300000000002</v>
      </c>
      <c r="BO18" s="166">
        <v>12.1769</v>
      </c>
      <c r="BP18" s="166">
        <v>11.871700000000001</v>
      </c>
      <c r="BQ18" s="166">
        <v>-149.66319999999999</v>
      </c>
      <c r="BR18" s="166">
        <v>341.92140000000001</v>
      </c>
      <c r="BS18" s="165"/>
      <c r="BT18" s="166">
        <v>-84.505700000000004</v>
      </c>
      <c r="BU18" s="166">
        <v>85.128699999999995</v>
      </c>
      <c r="BV18" s="166">
        <v>0</v>
      </c>
      <c r="BW18" s="166">
        <v>34.93</v>
      </c>
      <c r="BX18" s="166">
        <v>31.07</v>
      </c>
      <c r="BY18" s="166">
        <v>51.82</v>
      </c>
      <c r="BZ18" s="166">
        <v>70.83</v>
      </c>
      <c r="CA18" s="166">
        <v>-60.544400000000003</v>
      </c>
      <c r="CB18" s="166">
        <v>-59.606699999999996</v>
      </c>
      <c r="CC18" s="166">
        <v>76.741100000000003</v>
      </c>
      <c r="CD18" s="166">
        <v>77.080600000000004</v>
      </c>
      <c r="CE18" s="166">
        <v>37.432400000000001</v>
      </c>
      <c r="CF18" s="166">
        <v>-56.199599999999997</v>
      </c>
      <c r="CG18" s="166">
        <v>-55.508699999999997</v>
      </c>
      <c r="CH18" s="166">
        <v>-4.1380999999999997</v>
      </c>
      <c r="CI18" s="165"/>
      <c r="CJ18" s="165"/>
      <c r="CK18" s="165"/>
      <c r="CL18" s="166">
        <v>83.4</v>
      </c>
      <c r="CM18" s="166">
        <v>75.099999999999994</v>
      </c>
      <c r="CN18" s="166">
        <v>-11.36</v>
      </c>
      <c r="CO18" s="166">
        <v>65.093100000000007</v>
      </c>
      <c r="CP18" s="166">
        <v>65.193100000000001</v>
      </c>
      <c r="CQ18" s="166">
        <v>64.224199999999996</v>
      </c>
      <c r="CR18" s="166">
        <v>-26.991</v>
      </c>
      <c r="CS18" s="166">
        <v>-26.856000000000002</v>
      </c>
      <c r="CT18" s="166">
        <v>33.930999999999997</v>
      </c>
      <c r="CU18" s="166">
        <v>-8.0480999999999998</v>
      </c>
      <c r="CV18" s="166">
        <v>34.390900000000002</v>
      </c>
      <c r="CW18" s="166">
        <v>11.594200000000001</v>
      </c>
      <c r="CX18" s="166">
        <v>39.340000000000003</v>
      </c>
      <c r="CY18" s="166">
        <v>21.42</v>
      </c>
      <c r="CZ18" s="166">
        <v>50.632300000000001</v>
      </c>
      <c r="DA18" s="166">
        <v>48.490900000000003</v>
      </c>
      <c r="DB18" s="166">
        <v>-22.94</v>
      </c>
      <c r="DC18" s="166">
        <v>-3.74</v>
      </c>
      <c r="DD18" s="165"/>
      <c r="DE18" s="165"/>
      <c r="DF18" s="166">
        <v>-100.4196</v>
      </c>
      <c r="DG18" s="166">
        <v>-7.0134999999999996</v>
      </c>
      <c r="DH18" s="166">
        <v>-14.3714</v>
      </c>
      <c r="DI18" s="166">
        <v>-57.4</v>
      </c>
      <c r="DJ18" s="166">
        <v>-55.6</v>
      </c>
      <c r="DK18" s="166">
        <v>22.365400000000001</v>
      </c>
      <c r="DL18" s="167">
        <v>31.649799999999999</v>
      </c>
      <c r="DM18" s="166">
        <v>31.950600000000001</v>
      </c>
      <c r="DN18" s="166">
        <v>43.9636</v>
      </c>
      <c r="DO18" s="166">
        <v>30.68</v>
      </c>
      <c r="DP18" s="166">
        <v>-3.07</v>
      </c>
      <c r="DQ18" s="166">
        <v>49.801499999999997</v>
      </c>
      <c r="DR18" s="166">
        <v>97.325500000000005</v>
      </c>
      <c r="DS18" s="166">
        <v>-18.37</v>
      </c>
      <c r="DT18" s="166">
        <v>-18.43</v>
      </c>
      <c r="DU18" s="166">
        <v>70.62</v>
      </c>
      <c r="DV18" s="166">
        <v>44.3</v>
      </c>
      <c r="DW18" s="166">
        <v>99.454499999999996</v>
      </c>
      <c r="DX18" s="166">
        <v>97.345500000000001</v>
      </c>
      <c r="DY18" s="165"/>
      <c r="DZ18" s="166">
        <v>-20.072700000000001</v>
      </c>
      <c r="EA18" s="166">
        <v>154.5788</v>
      </c>
      <c r="EB18" s="166">
        <v>120.0226</v>
      </c>
      <c r="EC18" s="166">
        <v>114.3336</v>
      </c>
      <c r="ED18" s="166">
        <v>116.3781</v>
      </c>
      <c r="EE18" s="166">
        <v>84.504300000000001</v>
      </c>
      <c r="EF18" s="166">
        <v>78.499399999999994</v>
      </c>
      <c r="EG18" s="166">
        <v>-20.039000000000001</v>
      </c>
      <c r="EH18" s="166">
        <v>162.7791</v>
      </c>
      <c r="EI18" s="166">
        <v>302.49959999999999</v>
      </c>
      <c r="EJ18" s="165"/>
      <c r="EK18" s="166">
        <v>-30.2317</v>
      </c>
      <c r="EL18" s="166">
        <v>-27.9678</v>
      </c>
      <c r="EM18" s="166">
        <v>0</v>
      </c>
      <c r="EN18" s="166">
        <v>13.1852</v>
      </c>
      <c r="EO18" s="166">
        <v>10.815899999999999</v>
      </c>
      <c r="EP18" s="166">
        <v>178.23599999999999</v>
      </c>
      <c r="EQ18" s="166">
        <v>-72.4666</v>
      </c>
      <c r="ER18" s="166">
        <v>-73.418499999999995</v>
      </c>
      <c r="ES18" s="166">
        <v>-45.487200000000001</v>
      </c>
      <c r="ET18" s="166">
        <v>0</v>
      </c>
      <c r="EU18" s="166">
        <v>-14.24</v>
      </c>
      <c r="EV18" s="166">
        <v>119.3</v>
      </c>
      <c r="EW18" s="166">
        <v>12.147500000000001</v>
      </c>
      <c r="EX18" s="166">
        <v>-26.383900000000001</v>
      </c>
      <c r="EY18" s="166">
        <v>-40.164900000000003</v>
      </c>
      <c r="EZ18" s="166">
        <v>-39.084000000000003</v>
      </c>
      <c r="FA18" s="166">
        <v>9.7840000000000007</v>
      </c>
      <c r="FB18" s="166">
        <v>-76.5471</v>
      </c>
      <c r="FC18" s="166">
        <v>40.237900000000003</v>
      </c>
      <c r="FD18" s="166">
        <v>25.281099999999999</v>
      </c>
      <c r="FE18" s="165"/>
      <c r="FF18" s="166">
        <v>24.902999999999999</v>
      </c>
      <c r="FG18" s="166">
        <v>40.255800000000001</v>
      </c>
      <c r="FH18" s="166">
        <v>41.309100000000001</v>
      </c>
      <c r="FI18" s="166">
        <v>39.6875</v>
      </c>
      <c r="FJ18" s="166">
        <v>57.772399999999998</v>
      </c>
      <c r="FK18" s="166">
        <v>59.279499999999999</v>
      </c>
      <c r="FL18" s="166">
        <v>-64.303200000000004</v>
      </c>
      <c r="FM18" s="166">
        <v>22.248699999999999</v>
      </c>
      <c r="FN18" s="166">
        <v>22.098099999999999</v>
      </c>
      <c r="FO18" s="166">
        <v>-53.516300000000001</v>
      </c>
      <c r="FP18" s="166">
        <v>-47.747399999999999</v>
      </c>
      <c r="FQ18" s="166">
        <v>-14.6029</v>
      </c>
      <c r="FR18" s="166">
        <v>-15.86</v>
      </c>
      <c r="FS18" s="166">
        <v>13.9681</v>
      </c>
      <c r="FT18" s="166">
        <v>0.74009999999999998</v>
      </c>
      <c r="FU18" s="166">
        <v>-9.2100000000000009</v>
      </c>
      <c r="FV18" s="166">
        <v>14.51</v>
      </c>
      <c r="FW18" s="166">
        <v>-15.256399999999999</v>
      </c>
      <c r="FX18" s="165"/>
      <c r="FY18" s="167">
        <v>-6.66228</v>
      </c>
      <c r="FZ18" s="166">
        <v>3.34</v>
      </c>
      <c r="GA18" s="166">
        <v>11.7723</v>
      </c>
      <c r="GB18" s="166">
        <v>38.14</v>
      </c>
      <c r="GC18" s="166">
        <v>50.727600000000002</v>
      </c>
      <c r="GD18" s="166">
        <v>55.673299999999998</v>
      </c>
      <c r="GE18" s="166">
        <v>14.35</v>
      </c>
      <c r="GF18" s="166">
        <v>79.2012</v>
      </c>
      <c r="GG18" s="166">
        <v>23.3</v>
      </c>
      <c r="GH18" s="166">
        <v>-19.972899999999999</v>
      </c>
      <c r="GI18" s="166">
        <v>0.50729999999999997</v>
      </c>
      <c r="GJ18" s="166">
        <v>0</v>
      </c>
      <c r="GK18" s="166">
        <v>1.4665999999999999</v>
      </c>
      <c r="GL18" s="165"/>
      <c r="GM18" s="165"/>
      <c r="GN18" s="166">
        <v>-14.6069</v>
      </c>
      <c r="GO18" s="166">
        <v>-26.807099999999998</v>
      </c>
      <c r="GP18" s="166">
        <v>17.2166</v>
      </c>
      <c r="GQ18" s="166">
        <v>28.334</v>
      </c>
      <c r="GR18" s="166">
        <v>64.296899999999994</v>
      </c>
      <c r="GS18" s="166">
        <v>59.716500000000003</v>
      </c>
      <c r="GT18" s="166">
        <v>-139.9418</v>
      </c>
      <c r="GU18" s="166">
        <v>-17.4359</v>
      </c>
      <c r="GV18" s="166">
        <v>30.295300000000001</v>
      </c>
      <c r="GW18" s="166">
        <v>-37.2697</v>
      </c>
      <c r="GX18" s="166">
        <v>3.7103000000000002</v>
      </c>
      <c r="GY18" s="166">
        <v>4.0918999999999999</v>
      </c>
      <c r="GZ18" s="166">
        <v>3.8075000000000001</v>
      </c>
      <c r="HA18" s="166">
        <v>5</v>
      </c>
      <c r="HB18" s="166">
        <v>158.97219999999999</v>
      </c>
      <c r="HC18" s="166">
        <v>161.03870000000001</v>
      </c>
      <c r="HD18" s="166">
        <v>282</v>
      </c>
      <c r="HE18" s="166">
        <v>-280.73880000000003</v>
      </c>
      <c r="HF18" s="166">
        <v>-585.57060000000001</v>
      </c>
      <c r="HG18" s="166">
        <v>590.44749999999999</v>
      </c>
      <c r="HH18" s="166">
        <v>574.06679999999994</v>
      </c>
      <c r="HI18" s="166">
        <v>-151.75919999999999</v>
      </c>
      <c r="HJ18" s="166">
        <v>-149.57169999999999</v>
      </c>
      <c r="HK18" s="166">
        <v>-37.793599999999998</v>
      </c>
      <c r="HL18" s="166">
        <v>-28.569900000000001</v>
      </c>
      <c r="HM18" s="166">
        <v>79.594499999999996</v>
      </c>
      <c r="HN18" s="166">
        <v>76.791200000000003</v>
      </c>
      <c r="HO18" s="166">
        <v>-93.005799999999994</v>
      </c>
      <c r="HP18" s="165"/>
      <c r="HQ18" s="166">
        <v>31.314299999999999</v>
      </c>
      <c r="HR18" s="166">
        <v>31.512</v>
      </c>
      <c r="HS18" s="166">
        <v>-45.691600000000001</v>
      </c>
      <c r="HT18" s="166">
        <v>-45.174999999999997</v>
      </c>
      <c r="HU18" s="165"/>
      <c r="HV18" s="165"/>
      <c r="HW18" s="166">
        <v>9.6999999999999993</v>
      </c>
      <c r="HX18" s="166">
        <v>10</v>
      </c>
      <c r="HY18" s="166">
        <v>21.720500000000001</v>
      </c>
      <c r="HZ18" s="166">
        <v>28.16</v>
      </c>
      <c r="IA18" s="166">
        <v>-342.62139999999999</v>
      </c>
      <c r="IB18" s="166">
        <v>108.79900000000001</v>
      </c>
      <c r="IC18" s="166">
        <v>107.3608</v>
      </c>
      <c r="ID18" s="166">
        <v>11.1</v>
      </c>
      <c r="IE18" s="166">
        <v>-54.3</v>
      </c>
      <c r="IF18" s="166">
        <v>-31.8</v>
      </c>
      <c r="IG18" s="166">
        <v>-31.1</v>
      </c>
      <c r="IH18" s="166">
        <v>1.357</v>
      </c>
      <c r="II18" s="167">
        <v>1.2468999999999999</v>
      </c>
      <c r="IJ18" s="166">
        <v>-570.93700000000001</v>
      </c>
      <c r="IK18" s="166">
        <v>-268.92039999999997</v>
      </c>
      <c r="IL18" s="166">
        <v>451.7835</v>
      </c>
      <c r="IM18" s="166">
        <v>374.46879999999999</v>
      </c>
      <c r="IN18" s="166">
        <v>-6.5025000000000004</v>
      </c>
      <c r="IO18" s="166">
        <v>-365.56819999999999</v>
      </c>
      <c r="IP18" s="166">
        <v>365.28039999999999</v>
      </c>
      <c r="IQ18" s="166">
        <v>-145.93039999999999</v>
      </c>
      <c r="IR18" s="166">
        <v>-220.56620000000001</v>
      </c>
      <c r="IS18" s="167">
        <v>-359.28039999999999</v>
      </c>
      <c r="IT18" s="165"/>
      <c r="IU18" s="165"/>
      <c r="IV18" s="165"/>
      <c r="IW18" s="166">
        <v>-434.73590000000002</v>
      </c>
      <c r="IX18" s="166">
        <v>225.666</v>
      </c>
      <c r="IY18" s="166">
        <v>-214.19569999999999</v>
      </c>
      <c r="IZ18" s="166">
        <v>218.79400000000001</v>
      </c>
      <c r="JA18" s="166">
        <v>-10.861499999999999</v>
      </c>
      <c r="JB18" s="165"/>
      <c r="JC18" s="166">
        <v>8.08</v>
      </c>
      <c r="JD18" s="166">
        <v>6.952</v>
      </c>
      <c r="JE18" s="166">
        <v>6.9710000000000001</v>
      </c>
      <c r="JF18" s="166">
        <v>-8.9600000000000009</v>
      </c>
      <c r="JG18" s="166">
        <v>-16.399999999999999</v>
      </c>
      <c r="JH18" s="165"/>
      <c r="JI18" s="166">
        <v>15.5291</v>
      </c>
      <c r="JJ18" s="166">
        <v>-16.7285</v>
      </c>
      <c r="JK18" s="166">
        <v>-44.8264</v>
      </c>
      <c r="JL18" s="166">
        <v>17</v>
      </c>
      <c r="JM18" s="166">
        <v>48.765000000000001</v>
      </c>
      <c r="JN18" s="166">
        <v>49.189</v>
      </c>
      <c r="JO18" s="167">
        <v>11.159610000000001</v>
      </c>
      <c r="JP18" s="167">
        <v>13.454000000000001</v>
      </c>
      <c r="JQ18" s="166">
        <v>49.3523</v>
      </c>
      <c r="JR18" s="166">
        <v>50.252600000000001</v>
      </c>
      <c r="JS18" s="166">
        <v>51.936599999999999</v>
      </c>
      <c r="JT18" s="165"/>
      <c r="JU18" s="166">
        <v>53.3</v>
      </c>
      <c r="JV18" s="166">
        <v>22.725200000000001</v>
      </c>
      <c r="JW18" s="166">
        <v>5.65</v>
      </c>
      <c r="JX18" s="165"/>
      <c r="JY18" s="166">
        <v>-24.9937</v>
      </c>
      <c r="JZ18" s="166">
        <v>57.621099999999998</v>
      </c>
      <c r="KA18" s="166">
        <v>37.2986</v>
      </c>
      <c r="KB18" s="166">
        <v>-25.945799999999998</v>
      </c>
      <c r="KC18" s="166">
        <v>-56.962800000000001</v>
      </c>
      <c r="KD18" s="166">
        <v>26.9864</v>
      </c>
      <c r="KE18" s="166">
        <v>29.600300000000001</v>
      </c>
      <c r="KF18" s="166">
        <v>-62.6</v>
      </c>
      <c r="KG18" s="166">
        <v>61.1</v>
      </c>
      <c r="KH18" s="166">
        <v>-1.5576000000000001</v>
      </c>
      <c r="KI18" s="166">
        <v>184.81139999999999</v>
      </c>
    </row>
    <row r="19" spans="1:295" ht="18" customHeight="1" x14ac:dyDescent="0.3">
      <c r="A19" s="161" t="s">
        <v>55</v>
      </c>
      <c r="B19" s="161" t="s">
        <v>859</v>
      </c>
      <c r="C19" s="165"/>
      <c r="D19" s="166">
        <v>16.732700000000001</v>
      </c>
      <c r="E19" s="166">
        <v>-19.715599999999998</v>
      </c>
      <c r="F19" s="166">
        <v>7.1296999999999997</v>
      </c>
      <c r="G19" s="166">
        <v>33.3932</v>
      </c>
      <c r="H19" s="165"/>
      <c r="I19" s="166">
        <v>35.1111</v>
      </c>
      <c r="J19" s="166">
        <v>-83.118300000000005</v>
      </c>
      <c r="K19" s="166">
        <v>0</v>
      </c>
      <c r="L19" s="166">
        <v>41.758699999999997</v>
      </c>
      <c r="M19" s="166">
        <v>40.572600000000001</v>
      </c>
      <c r="N19" s="166">
        <v>0</v>
      </c>
      <c r="O19" s="166">
        <v>-26.494</v>
      </c>
      <c r="P19" s="166">
        <v>22</v>
      </c>
      <c r="Q19" s="166">
        <v>10.763999999999999</v>
      </c>
      <c r="R19" s="166">
        <v>-22</v>
      </c>
      <c r="S19" s="166">
        <v>13.9476</v>
      </c>
      <c r="T19" s="166">
        <v>48.338000000000001</v>
      </c>
      <c r="U19" s="166">
        <v>15.6912</v>
      </c>
      <c r="V19" s="166">
        <v>15.8245</v>
      </c>
      <c r="W19" s="166">
        <v>26.492000000000001</v>
      </c>
      <c r="X19" s="166">
        <v>11.1228</v>
      </c>
      <c r="Y19" s="166">
        <v>5.7539999999999996</v>
      </c>
      <c r="Z19" s="166">
        <v>5.7473999999999998</v>
      </c>
      <c r="AA19" s="165"/>
      <c r="AB19" s="165"/>
      <c r="AC19" s="166">
        <v>-42.76</v>
      </c>
      <c r="AD19" s="166">
        <v>-42.84</v>
      </c>
      <c r="AE19" s="165"/>
      <c r="AF19" s="166">
        <v>0</v>
      </c>
      <c r="AG19" s="166">
        <v>24.2</v>
      </c>
      <c r="AH19" s="166">
        <v>11.632999999999999</v>
      </c>
      <c r="AI19" s="166">
        <v>0.20100000000000001</v>
      </c>
      <c r="AJ19" s="165"/>
      <c r="AK19" s="166">
        <v>-37.94</v>
      </c>
      <c r="AL19" s="166">
        <v>-55.05</v>
      </c>
      <c r="AM19" s="166">
        <v>37.86</v>
      </c>
      <c r="AN19" s="166">
        <v>38.07</v>
      </c>
      <c r="AO19" s="166">
        <v>10.055899999999999</v>
      </c>
      <c r="AP19" s="166">
        <v>10.5526</v>
      </c>
      <c r="AQ19" s="166">
        <v>48.594200000000001</v>
      </c>
      <c r="AR19" s="166">
        <v>50.043199999999999</v>
      </c>
      <c r="AS19" s="166">
        <v>41.997900000000001</v>
      </c>
      <c r="AT19" s="166">
        <v>-44.608400000000003</v>
      </c>
      <c r="AU19" s="166">
        <v>-44.717399999999998</v>
      </c>
      <c r="AV19" s="166">
        <v>11.4427</v>
      </c>
      <c r="AW19" s="166">
        <v>11.506</v>
      </c>
      <c r="AX19" s="166">
        <v>64.032499999999999</v>
      </c>
      <c r="AY19" s="166">
        <v>65.372100000000003</v>
      </c>
      <c r="AZ19" s="166">
        <v>-14.819000000000001</v>
      </c>
      <c r="BA19" s="166">
        <v>-16.805</v>
      </c>
      <c r="BB19" s="166">
        <v>-343.59710000000001</v>
      </c>
      <c r="BC19" s="166">
        <v>-14.054399999999999</v>
      </c>
      <c r="BD19" s="166">
        <v>-2.8</v>
      </c>
      <c r="BE19" s="166">
        <v>-2.9</v>
      </c>
      <c r="BF19" s="166">
        <v>51.979500000000002</v>
      </c>
      <c r="BG19" s="166">
        <v>50.9313</v>
      </c>
      <c r="BH19" s="166">
        <v>-2.6261999999999999</v>
      </c>
      <c r="BI19" s="165"/>
      <c r="BJ19" s="166">
        <v>-40.6081</v>
      </c>
      <c r="BK19" s="166">
        <v>1.8614999999999999</v>
      </c>
      <c r="BL19" s="165"/>
      <c r="BM19" s="166">
        <v>0</v>
      </c>
      <c r="BN19" s="166">
        <v>398.08330000000001</v>
      </c>
      <c r="BO19" s="166">
        <v>10.5899</v>
      </c>
      <c r="BP19" s="166">
        <v>10.4984</v>
      </c>
      <c r="BQ19" s="166">
        <v>-146.15270000000001</v>
      </c>
      <c r="BR19" s="166">
        <v>333.03879999999998</v>
      </c>
      <c r="BS19" s="165"/>
      <c r="BT19" s="166">
        <v>-112.01049999999999</v>
      </c>
      <c r="BU19" s="166">
        <v>113.4182</v>
      </c>
      <c r="BV19" s="166">
        <v>0</v>
      </c>
      <c r="BW19" s="166">
        <v>35.31</v>
      </c>
      <c r="BX19" s="166">
        <v>30.96</v>
      </c>
      <c r="BY19" s="166">
        <v>51.82</v>
      </c>
      <c r="BZ19" s="166">
        <v>71.47</v>
      </c>
      <c r="CA19" s="166">
        <v>-54.784300000000002</v>
      </c>
      <c r="CB19" s="166">
        <v>-54.1145</v>
      </c>
      <c r="CC19" s="166">
        <v>72.198999999999998</v>
      </c>
      <c r="CD19" s="166">
        <v>72.384399999999999</v>
      </c>
      <c r="CE19" s="166">
        <v>35.640500000000003</v>
      </c>
      <c r="CF19" s="166">
        <v>-53.4512</v>
      </c>
      <c r="CG19" s="166">
        <v>-53.2318</v>
      </c>
      <c r="CH19" s="166">
        <v>-2.4483000000000001</v>
      </c>
      <c r="CI19" s="165"/>
      <c r="CJ19" s="165"/>
      <c r="CK19" s="165"/>
      <c r="CL19" s="166">
        <v>83.9</v>
      </c>
      <c r="CM19" s="166">
        <v>75.400000000000006</v>
      </c>
      <c r="CN19" s="166">
        <v>-11.4</v>
      </c>
      <c r="CO19" s="166">
        <v>66.320599999999999</v>
      </c>
      <c r="CP19" s="166">
        <v>65.706100000000006</v>
      </c>
      <c r="CQ19" s="166">
        <v>64.230800000000002</v>
      </c>
      <c r="CR19" s="166">
        <v>-25.828099999999999</v>
      </c>
      <c r="CS19" s="166">
        <v>-25.241399999999999</v>
      </c>
      <c r="CT19" s="166">
        <v>29.382899999999999</v>
      </c>
      <c r="CU19" s="166">
        <v>-5.1604999999999999</v>
      </c>
      <c r="CV19" s="166">
        <v>29.614599999999999</v>
      </c>
      <c r="CW19" s="166">
        <v>11.742000000000001</v>
      </c>
      <c r="CX19" s="166">
        <v>39.159999999999997</v>
      </c>
      <c r="CY19" s="166">
        <v>21.42</v>
      </c>
      <c r="CZ19" s="166">
        <v>50.632300000000001</v>
      </c>
      <c r="DA19" s="166">
        <v>47.758499999999998</v>
      </c>
      <c r="DB19" s="166">
        <v>-23.56</v>
      </c>
      <c r="DC19" s="166">
        <v>-3.6004</v>
      </c>
      <c r="DD19" s="165"/>
      <c r="DE19" s="165"/>
      <c r="DF19" s="166">
        <v>-74.030500000000004</v>
      </c>
      <c r="DG19" s="166">
        <v>-5.8025000000000002</v>
      </c>
      <c r="DH19" s="166">
        <v>-14.847300000000001</v>
      </c>
      <c r="DI19" s="166">
        <v>-57.2</v>
      </c>
      <c r="DJ19" s="166">
        <v>-55.8</v>
      </c>
      <c r="DK19" s="166">
        <v>22.107199999999999</v>
      </c>
      <c r="DL19" s="166">
        <v>31.649799999999999</v>
      </c>
      <c r="DM19" s="166">
        <v>31.011299999999999</v>
      </c>
      <c r="DN19" s="166">
        <v>45.1355</v>
      </c>
      <c r="DO19" s="166">
        <v>31.31</v>
      </c>
      <c r="DP19" s="166">
        <v>-2.3199999999999998</v>
      </c>
      <c r="DQ19" s="166">
        <v>48.576999999999998</v>
      </c>
      <c r="DR19" s="166">
        <v>73.0792</v>
      </c>
      <c r="DS19" s="166">
        <v>-18.22</v>
      </c>
      <c r="DT19" s="166">
        <v>-18.559999999999999</v>
      </c>
      <c r="DU19" s="166">
        <v>71.55</v>
      </c>
      <c r="DV19" s="166">
        <v>44.33</v>
      </c>
      <c r="DW19" s="166">
        <v>72.836399999999998</v>
      </c>
      <c r="DX19" s="166">
        <v>73.363600000000005</v>
      </c>
      <c r="DY19" s="165"/>
      <c r="DZ19" s="166">
        <v>-26.7727</v>
      </c>
      <c r="EA19" s="166">
        <v>140.38900000000001</v>
      </c>
      <c r="EB19" s="166">
        <v>102.1313</v>
      </c>
      <c r="EC19" s="166">
        <v>98.7136</v>
      </c>
      <c r="ED19" s="166">
        <v>100.9706</v>
      </c>
      <c r="EE19" s="166">
        <v>84.306600000000003</v>
      </c>
      <c r="EF19" s="166">
        <v>75.739000000000004</v>
      </c>
      <c r="EG19" s="166">
        <v>-19.827000000000002</v>
      </c>
      <c r="EH19" s="166">
        <v>159.41550000000001</v>
      </c>
      <c r="EI19" s="166">
        <v>305.61930000000001</v>
      </c>
      <c r="EJ19" s="165"/>
      <c r="EK19" s="166">
        <v>-29.790900000000001</v>
      </c>
      <c r="EL19" s="166">
        <v>-27.9633</v>
      </c>
      <c r="EM19" s="166">
        <v>0</v>
      </c>
      <c r="EN19" s="166">
        <v>12.0603</v>
      </c>
      <c r="EO19" s="166">
        <v>11.2902</v>
      </c>
      <c r="EP19" s="166">
        <v>167.48400000000001</v>
      </c>
      <c r="EQ19" s="166">
        <v>-73.083200000000005</v>
      </c>
      <c r="ER19" s="166">
        <v>-74.080600000000004</v>
      </c>
      <c r="ES19" s="166">
        <v>-39.145000000000003</v>
      </c>
      <c r="ET19" s="166">
        <v>0</v>
      </c>
      <c r="EU19" s="166">
        <v>-15.22</v>
      </c>
      <c r="EV19" s="166">
        <v>120.9</v>
      </c>
      <c r="EW19" s="166">
        <v>12.4879</v>
      </c>
      <c r="EX19" s="166">
        <v>-30.605699999999999</v>
      </c>
      <c r="EY19" s="166">
        <v>-40.019199999999998</v>
      </c>
      <c r="EZ19" s="166">
        <v>-38.848199999999999</v>
      </c>
      <c r="FA19" s="166">
        <v>11.5396</v>
      </c>
      <c r="FB19" s="166">
        <v>-71.429900000000004</v>
      </c>
      <c r="FC19" s="166">
        <v>37.122900000000001</v>
      </c>
      <c r="FD19" s="166">
        <v>24.8383</v>
      </c>
      <c r="FE19" s="165"/>
      <c r="FF19" s="166">
        <v>24.648599999999998</v>
      </c>
      <c r="FG19" s="166">
        <v>41.919199999999996</v>
      </c>
      <c r="FH19" s="166">
        <v>42.787500000000001</v>
      </c>
      <c r="FI19" s="166">
        <v>40.984200000000001</v>
      </c>
      <c r="FJ19" s="166">
        <v>53.753500000000003</v>
      </c>
      <c r="FK19" s="166">
        <v>55.260599999999997</v>
      </c>
      <c r="FL19" s="166">
        <v>-69.494399999999999</v>
      </c>
      <c r="FM19" s="166">
        <v>28.200900000000001</v>
      </c>
      <c r="FN19" s="166">
        <v>28.048400000000001</v>
      </c>
      <c r="FO19" s="166">
        <v>-61.346699999999998</v>
      </c>
      <c r="FP19" s="166">
        <v>-49.543900000000001</v>
      </c>
      <c r="FQ19" s="166">
        <v>-17.327500000000001</v>
      </c>
      <c r="FR19" s="166">
        <v>-16.170000000000002</v>
      </c>
      <c r="FS19" s="166">
        <v>14.307499999999999</v>
      </c>
      <c r="FT19" s="166">
        <v>0.751</v>
      </c>
      <c r="FU19" s="166">
        <v>-9.2100000000000009</v>
      </c>
      <c r="FV19" s="166">
        <v>14.11</v>
      </c>
      <c r="FW19" s="166">
        <v>-17.8004</v>
      </c>
      <c r="FX19" s="165"/>
      <c r="FY19" s="166">
        <v>-6.5060000000000002</v>
      </c>
      <c r="FZ19" s="166">
        <v>0.73799999999999999</v>
      </c>
      <c r="GA19" s="165"/>
      <c r="GB19" s="166">
        <v>37.51</v>
      </c>
      <c r="GC19" s="166">
        <v>52.415500000000002</v>
      </c>
      <c r="GD19" s="166">
        <v>61.5745</v>
      </c>
      <c r="GE19" s="167">
        <v>14.324999999999999</v>
      </c>
      <c r="GF19" s="166">
        <v>79.891000000000005</v>
      </c>
      <c r="GG19" s="166">
        <v>22</v>
      </c>
      <c r="GH19" s="166">
        <v>-19.004999999999999</v>
      </c>
      <c r="GI19" s="166">
        <v>0.25190000000000001</v>
      </c>
      <c r="GJ19" s="166">
        <v>0</v>
      </c>
      <c r="GK19" s="166">
        <v>1.4961</v>
      </c>
      <c r="GL19" s="165"/>
      <c r="GM19" s="165"/>
      <c r="GN19" s="166">
        <v>-14.327</v>
      </c>
      <c r="GO19" s="166">
        <v>-26.391500000000001</v>
      </c>
      <c r="GP19" s="166">
        <v>17.969100000000001</v>
      </c>
      <c r="GQ19" s="166">
        <v>27.362400000000001</v>
      </c>
      <c r="GR19" s="166">
        <v>61.161700000000003</v>
      </c>
      <c r="GS19" s="166">
        <v>61.679699999999997</v>
      </c>
      <c r="GT19" s="166">
        <v>-139.0932</v>
      </c>
      <c r="GU19" s="166">
        <v>-17.211600000000001</v>
      </c>
      <c r="GV19" s="166">
        <v>29.6812</v>
      </c>
      <c r="GW19" s="166">
        <v>-37.540700000000001</v>
      </c>
      <c r="GX19" s="166">
        <v>8.1675000000000004</v>
      </c>
      <c r="GY19" s="166">
        <v>4.2774999999999999</v>
      </c>
      <c r="GZ19" s="166">
        <v>4.0396000000000001</v>
      </c>
      <c r="HA19" s="166">
        <v>9.2670999999999992</v>
      </c>
      <c r="HB19" s="166">
        <v>166.08240000000001</v>
      </c>
      <c r="HC19" s="166">
        <v>164.62029999999999</v>
      </c>
      <c r="HD19" s="166">
        <v>280.8</v>
      </c>
      <c r="HE19" s="166">
        <v>-279.5342</v>
      </c>
      <c r="HF19" s="166">
        <v>-569.58150000000001</v>
      </c>
      <c r="HG19" s="166">
        <v>573.44029999999998</v>
      </c>
      <c r="HH19" s="166">
        <v>582.23299999999995</v>
      </c>
      <c r="HI19" s="166">
        <v>-156.72200000000001</v>
      </c>
      <c r="HJ19" s="166">
        <v>-155.7681</v>
      </c>
      <c r="HK19" s="166">
        <v>-20.339600000000001</v>
      </c>
      <c r="HL19" s="166">
        <v>-6.6540999999999997</v>
      </c>
      <c r="HM19" s="166">
        <v>74.244699999999995</v>
      </c>
      <c r="HN19" s="166">
        <v>76.180099999999996</v>
      </c>
      <c r="HO19" s="166">
        <v>-79.639200000000002</v>
      </c>
      <c r="HP19" s="166">
        <v>-84.968400000000003</v>
      </c>
      <c r="HQ19" s="166">
        <v>27.831499999999998</v>
      </c>
      <c r="HR19" s="166">
        <v>27.7546</v>
      </c>
      <c r="HS19" s="166">
        <v>-42.172899999999998</v>
      </c>
      <c r="HT19" s="166">
        <v>-41.636899999999997</v>
      </c>
      <c r="HU19" s="165"/>
      <c r="HV19" s="165"/>
      <c r="HW19" s="166">
        <v>15.3</v>
      </c>
      <c r="HX19" s="166">
        <v>15.2</v>
      </c>
      <c r="HY19" s="166">
        <v>21.699100000000001</v>
      </c>
      <c r="HZ19" s="166">
        <v>25.28</v>
      </c>
      <c r="IA19" s="166">
        <v>-346.76170000000002</v>
      </c>
      <c r="IB19" s="166">
        <v>104.68519999999999</v>
      </c>
      <c r="IC19" s="166">
        <v>104.03400000000001</v>
      </c>
      <c r="ID19" s="166">
        <v>11.1</v>
      </c>
      <c r="IE19" s="166">
        <v>-51.9</v>
      </c>
      <c r="IF19" s="166">
        <v>-28.4</v>
      </c>
      <c r="IG19" s="166">
        <v>-27.6</v>
      </c>
      <c r="IH19" s="166">
        <v>1.4866999999999999</v>
      </c>
      <c r="II19" s="167">
        <v>1.2047000000000001</v>
      </c>
      <c r="IJ19" s="166">
        <v>-563.00789999999995</v>
      </c>
      <c r="IK19" s="166">
        <v>-273.26130000000001</v>
      </c>
      <c r="IL19" s="166">
        <v>454.09960000000001</v>
      </c>
      <c r="IM19" s="166">
        <v>373.34800000000001</v>
      </c>
      <c r="IN19" s="166">
        <v>-2.4167000000000001</v>
      </c>
      <c r="IO19" s="166">
        <v>-365.9821</v>
      </c>
      <c r="IP19" s="166">
        <v>365.4649</v>
      </c>
      <c r="IQ19" s="166">
        <v>-145.8973</v>
      </c>
      <c r="IR19" s="166">
        <v>-215.27440000000001</v>
      </c>
      <c r="IS19" s="167">
        <v>-359.4649</v>
      </c>
      <c r="IT19" s="165"/>
      <c r="IU19" s="165"/>
      <c r="IV19" s="165"/>
      <c r="IW19" s="166">
        <v>-443.26859999999999</v>
      </c>
      <c r="IX19" s="166">
        <v>219.0198</v>
      </c>
      <c r="IY19" s="166">
        <v>-225.71969999999999</v>
      </c>
      <c r="IZ19" s="166">
        <v>224.96100000000001</v>
      </c>
      <c r="JA19" s="166">
        <v>-10.705</v>
      </c>
      <c r="JB19" s="165"/>
      <c r="JC19" s="166">
        <v>11.6</v>
      </c>
      <c r="JD19" s="166">
        <v>7.3410000000000002</v>
      </c>
      <c r="JE19" s="166">
        <v>7.34</v>
      </c>
      <c r="JF19" s="166">
        <v>-11.68</v>
      </c>
      <c r="JG19" s="166">
        <v>-11.76</v>
      </c>
      <c r="JH19" s="165"/>
      <c r="JI19" s="166">
        <v>12.3369</v>
      </c>
      <c r="JJ19" s="166">
        <v>-4.3350999999999997</v>
      </c>
      <c r="JK19" s="166">
        <v>-47.8416</v>
      </c>
      <c r="JL19" s="166">
        <v>11.9</v>
      </c>
      <c r="JM19" s="166">
        <v>52.837000000000003</v>
      </c>
      <c r="JN19" s="166">
        <v>52.363999999999997</v>
      </c>
      <c r="JO19" s="166">
        <v>11.221</v>
      </c>
      <c r="JP19" s="166">
        <v>13.454000000000001</v>
      </c>
      <c r="JQ19" s="166">
        <v>49.564399999999999</v>
      </c>
      <c r="JR19" s="166">
        <v>49.187899999999999</v>
      </c>
      <c r="JS19" s="166">
        <v>50.603700000000003</v>
      </c>
      <c r="JT19" s="165"/>
      <c r="JU19" s="166">
        <v>52</v>
      </c>
      <c r="JV19" s="166">
        <v>23.229299999999999</v>
      </c>
      <c r="JW19" s="166">
        <v>4.92</v>
      </c>
      <c r="JX19" s="165"/>
      <c r="JY19" s="166">
        <v>-24.301500000000001</v>
      </c>
      <c r="JZ19" s="166">
        <v>52.860100000000003</v>
      </c>
      <c r="KA19" s="166">
        <v>19.5777</v>
      </c>
      <c r="KB19" s="166">
        <v>-24.3017</v>
      </c>
      <c r="KC19" s="166">
        <v>-52.089799999999997</v>
      </c>
      <c r="KD19" s="166">
        <v>0</v>
      </c>
      <c r="KE19" s="166">
        <v>46.156500000000001</v>
      </c>
      <c r="KF19" s="166">
        <v>-61.1</v>
      </c>
      <c r="KG19" s="166">
        <v>60.8</v>
      </c>
      <c r="KH19" s="166">
        <v>8.9280000000000008</v>
      </c>
      <c r="KI19" s="166">
        <v>186.59360000000001</v>
      </c>
    </row>
    <row r="20" spans="1:295" ht="18" customHeight="1" x14ac:dyDescent="0.3">
      <c r="A20" s="161" t="s">
        <v>55</v>
      </c>
      <c r="B20" s="161" t="s">
        <v>860</v>
      </c>
      <c r="C20" s="165"/>
      <c r="D20" s="166">
        <v>16.739799999999999</v>
      </c>
      <c r="E20" s="166">
        <v>-19.4697</v>
      </c>
      <c r="F20" s="166">
        <v>7.3109000000000002</v>
      </c>
      <c r="G20" s="166">
        <v>27.757000000000001</v>
      </c>
      <c r="H20" s="165"/>
      <c r="I20" s="166">
        <v>34.881500000000003</v>
      </c>
      <c r="J20" s="166">
        <v>-78.117400000000004</v>
      </c>
      <c r="K20" s="166">
        <v>0</v>
      </c>
      <c r="L20" s="166">
        <v>41.678699999999999</v>
      </c>
      <c r="M20" s="166">
        <v>40.537799999999997</v>
      </c>
      <c r="N20" s="166">
        <v>0</v>
      </c>
      <c r="O20" s="166">
        <v>-24.911999999999999</v>
      </c>
      <c r="P20" s="166">
        <v>22</v>
      </c>
      <c r="Q20" s="166">
        <v>9.9359999999999999</v>
      </c>
      <c r="R20" s="166">
        <v>-19.8</v>
      </c>
      <c r="S20" s="166">
        <v>13.9428</v>
      </c>
      <c r="T20" s="166">
        <v>44.357999999999997</v>
      </c>
      <c r="U20" s="166">
        <v>15.3895</v>
      </c>
      <c r="V20" s="166">
        <v>15.614800000000001</v>
      </c>
      <c r="W20" s="166">
        <v>25.8749</v>
      </c>
      <c r="X20" s="166">
        <v>10.5898</v>
      </c>
      <c r="Y20" s="166">
        <v>5.4023000000000003</v>
      </c>
      <c r="Z20" s="166">
        <v>5.8682999999999996</v>
      </c>
      <c r="AA20" s="165"/>
      <c r="AB20" s="165"/>
      <c r="AC20" s="166">
        <v>-39.42</v>
      </c>
      <c r="AD20" s="166">
        <v>-39.299999999999997</v>
      </c>
      <c r="AE20" s="165"/>
      <c r="AF20" s="166">
        <v>0</v>
      </c>
      <c r="AG20" s="166">
        <v>24.2</v>
      </c>
      <c r="AH20" s="166">
        <v>10.673</v>
      </c>
      <c r="AI20" s="166">
        <v>0.19</v>
      </c>
      <c r="AJ20" s="165"/>
      <c r="AK20" s="166">
        <v>-34.979999999999997</v>
      </c>
      <c r="AL20" s="166">
        <v>-53.15</v>
      </c>
      <c r="AM20" s="166">
        <v>34.840000000000003</v>
      </c>
      <c r="AN20" s="166">
        <v>35.01</v>
      </c>
      <c r="AO20" s="166">
        <v>8.8882999999999992</v>
      </c>
      <c r="AP20" s="166">
        <v>11.330500000000001</v>
      </c>
      <c r="AQ20" s="166">
        <v>48.142099999999999</v>
      </c>
      <c r="AR20" s="166">
        <v>49.960799999999999</v>
      </c>
      <c r="AS20" s="166">
        <v>42.5411</v>
      </c>
      <c r="AT20" s="166">
        <v>-47.421500000000002</v>
      </c>
      <c r="AU20" s="166">
        <v>-48.015500000000003</v>
      </c>
      <c r="AV20" s="166">
        <v>34.8352</v>
      </c>
      <c r="AW20" s="166">
        <v>35.764600000000002</v>
      </c>
      <c r="AX20" s="166">
        <v>62.023099999999999</v>
      </c>
      <c r="AY20" s="166">
        <v>62.692900000000002</v>
      </c>
      <c r="AZ20" s="166">
        <v>3.0566</v>
      </c>
      <c r="BA20" s="166">
        <v>5.0018000000000002</v>
      </c>
      <c r="BB20" s="166">
        <v>-378.9486</v>
      </c>
      <c r="BC20" s="166">
        <v>-23.012499999999999</v>
      </c>
      <c r="BD20" s="166">
        <v>1.3</v>
      </c>
      <c r="BE20" s="166">
        <v>1.4</v>
      </c>
      <c r="BF20" s="166">
        <v>55.424199999999999</v>
      </c>
      <c r="BG20" s="166">
        <v>53.802199999999999</v>
      </c>
      <c r="BH20" s="166">
        <v>-2.1772999999999998</v>
      </c>
      <c r="BI20" s="165"/>
      <c r="BJ20" s="166">
        <v>-50.8459</v>
      </c>
      <c r="BK20" s="166">
        <v>-1.1423000000000001</v>
      </c>
      <c r="BL20" s="165"/>
      <c r="BM20" s="166">
        <v>0.42759999999999998</v>
      </c>
      <c r="BN20" s="166">
        <v>430.6771</v>
      </c>
      <c r="BO20" s="166">
        <v>11.2918</v>
      </c>
      <c r="BP20" s="166">
        <v>11.1393</v>
      </c>
      <c r="BQ20" s="166">
        <v>-161.99189999999999</v>
      </c>
      <c r="BR20" s="166">
        <v>352.27280000000002</v>
      </c>
      <c r="BS20" s="165"/>
      <c r="BT20" s="166">
        <v>-47.014000000000003</v>
      </c>
      <c r="BU20" s="166">
        <v>47.540399999999998</v>
      </c>
      <c r="BV20" s="166">
        <v>0</v>
      </c>
      <c r="BW20" s="166">
        <v>28.94</v>
      </c>
      <c r="BX20" s="166">
        <v>26.09</v>
      </c>
      <c r="BY20" s="166">
        <v>45.09</v>
      </c>
      <c r="BZ20" s="166">
        <v>59.86</v>
      </c>
      <c r="CA20" s="166">
        <v>-49.024099999999997</v>
      </c>
      <c r="CB20" s="166">
        <v>-51.703299999999999</v>
      </c>
      <c r="CC20" s="166">
        <v>71.043400000000005</v>
      </c>
      <c r="CD20" s="166">
        <v>72.730699999999999</v>
      </c>
      <c r="CE20" s="166">
        <v>38.704500000000003</v>
      </c>
      <c r="CF20" s="166">
        <v>-22.6996</v>
      </c>
      <c r="CG20" s="166">
        <v>-22.145600000000002</v>
      </c>
      <c r="CH20" s="166">
        <v>-3.0318999999999998</v>
      </c>
      <c r="CI20" s="165"/>
      <c r="CJ20" s="165"/>
      <c r="CK20" s="165"/>
      <c r="CL20" s="166">
        <v>76.2</v>
      </c>
      <c r="CM20" s="166">
        <v>68.5</v>
      </c>
      <c r="CN20" s="166">
        <v>-10.51</v>
      </c>
      <c r="CO20" s="166">
        <v>69.983999999999995</v>
      </c>
      <c r="CP20" s="166">
        <v>69.7453</v>
      </c>
      <c r="CQ20" s="166">
        <v>67.853300000000004</v>
      </c>
      <c r="CR20" s="166">
        <v>-25.8017</v>
      </c>
      <c r="CS20" s="166">
        <v>-24.7013</v>
      </c>
      <c r="CT20" s="166">
        <v>35.607100000000003</v>
      </c>
      <c r="CU20" s="166">
        <v>-10.113200000000001</v>
      </c>
      <c r="CV20" s="166">
        <v>33.740200000000002</v>
      </c>
      <c r="CW20" s="166">
        <v>10.6549</v>
      </c>
      <c r="CX20" s="166">
        <v>34.479999999999997</v>
      </c>
      <c r="CY20" s="166">
        <v>19.059999999999999</v>
      </c>
      <c r="CZ20" s="166">
        <v>46.882300000000001</v>
      </c>
      <c r="DA20" s="166">
        <v>44.389299999999999</v>
      </c>
      <c r="DB20" s="166">
        <v>-23.09</v>
      </c>
      <c r="DC20" s="166">
        <v>-3.2097000000000002</v>
      </c>
      <c r="DD20" s="165"/>
      <c r="DE20" s="165"/>
      <c r="DF20" s="166">
        <v>-72.415899999999993</v>
      </c>
      <c r="DG20" s="166">
        <v>-3.9767999999999999</v>
      </c>
      <c r="DH20" s="166">
        <v>-14.3118</v>
      </c>
      <c r="DI20" s="166">
        <v>-55</v>
      </c>
      <c r="DJ20" s="166">
        <v>-53.4</v>
      </c>
      <c r="DK20" s="166">
        <v>21.689800000000002</v>
      </c>
      <c r="DL20" s="166">
        <v>31.649799999999999</v>
      </c>
      <c r="DM20" s="166">
        <v>29.1327</v>
      </c>
      <c r="DN20" s="166">
        <v>45.1355</v>
      </c>
      <c r="DO20" s="166">
        <v>31.67</v>
      </c>
      <c r="DP20" s="166">
        <v>-1.76</v>
      </c>
      <c r="DQ20" s="166">
        <v>44.903500000000001</v>
      </c>
      <c r="DR20" s="166">
        <v>73.706699999999998</v>
      </c>
      <c r="DS20" s="166">
        <v>-17.809999999999999</v>
      </c>
      <c r="DT20" s="166">
        <v>-18.170000000000002</v>
      </c>
      <c r="DU20" s="166">
        <v>71.010000000000005</v>
      </c>
      <c r="DV20" s="166">
        <v>41.54</v>
      </c>
      <c r="DW20" s="166">
        <v>73.018199999999993</v>
      </c>
      <c r="DX20" s="166">
        <v>71.599999999999994</v>
      </c>
      <c r="DY20" s="165"/>
      <c r="DZ20" s="166">
        <v>-22.5182</v>
      </c>
      <c r="EA20" s="166">
        <v>135.94040000000001</v>
      </c>
      <c r="EB20" s="166">
        <v>101.47580000000001</v>
      </c>
      <c r="EC20" s="166">
        <v>97.715000000000003</v>
      </c>
      <c r="ED20" s="166">
        <v>100.63800000000001</v>
      </c>
      <c r="EE20" s="166">
        <v>71.959299999999999</v>
      </c>
      <c r="EF20" s="166">
        <v>66.1404</v>
      </c>
      <c r="EG20" s="166">
        <v>-19.218</v>
      </c>
      <c r="EH20" s="166">
        <v>174.3947</v>
      </c>
      <c r="EI20" s="166">
        <v>217.97380000000001</v>
      </c>
      <c r="EJ20" s="165"/>
      <c r="EK20" s="166">
        <v>-29.086500000000001</v>
      </c>
      <c r="EL20" s="166">
        <v>-26.211600000000001</v>
      </c>
      <c r="EM20" s="166">
        <v>0</v>
      </c>
      <c r="EN20" s="166">
        <v>-0.23119999999999999</v>
      </c>
      <c r="EO20" s="166">
        <v>1.0732999999999999</v>
      </c>
      <c r="EP20" s="166">
        <v>178.23599999999999</v>
      </c>
      <c r="EQ20" s="166">
        <v>-77.958200000000005</v>
      </c>
      <c r="ER20" s="166">
        <v>-79.733199999999997</v>
      </c>
      <c r="ES20" s="166">
        <v>-34.835099999999997</v>
      </c>
      <c r="ET20" s="166">
        <v>16.18</v>
      </c>
      <c r="EU20" s="166">
        <v>-12.85</v>
      </c>
      <c r="EV20" s="166">
        <v>108.4</v>
      </c>
      <c r="EW20" s="166">
        <v>11.998699999999999</v>
      </c>
      <c r="EX20" s="166">
        <v>-51.372</v>
      </c>
      <c r="EY20" s="166">
        <v>-38.3277</v>
      </c>
      <c r="EZ20" s="166">
        <v>-37.5441</v>
      </c>
      <c r="FA20" s="166">
        <v>8.4708000000000006</v>
      </c>
      <c r="FB20" s="166">
        <v>-67.187399999999997</v>
      </c>
      <c r="FC20" s="166">
        <v>31.4742</v>
      </c>
      <c r="FD20" s="166">
        <v>25.371400000000001</v>
      </c>
      <c r="FE20" s="165"/>
      <c r="FF20" s="166">
        <v>25.285399999999999</v>
      </c>
      <c r="FG20" s="166">
        <v>42.8733</v>
      </c>
      <c r="FH20" s="166">
        <v>42.527900000000002</v>
      </c>
      <c r="FI20" s="166">
        <v>41.632899999999999</v>
      </c>
      <c r="FJ20" s="166">
        <v>52.413800000000002</v>
      </c>
      <c r="FK20" s="166">
        <v>52.078899999999997</v>
      </c>
      <c r="FL20" s="166">
        <v>-25.285900000000002</v>
      </c>
      <c r="FM20" s="166">
        <v>25.866399999999999</v>
      </c>
      <c r="FN20" s="166">
        <v>26.178899999999999</v>
      </c>
      <c r="FO20" s="166">
        <v>-22.527899999999999</v>
      </c>
      <c r="FP20" s="166">
        <v>0</v>
      </c>
      <c r="FQ20" s="166">
        <v>-17.7377</v>
      </c>
      <c r="FR20" s="166">
        <v>-10.06</v>
      </c>
      <c r="FS20" s="166">
        <v>15.0741</v>
      </c>
      <c r="FT20" s="166">
        <v>0.6351</v>
      </c>
      <c r="FU20" s="166">
        <v>-9.26</v>
      </c>
      <c r="FV20" s="166">
        <v>11.44</v>
      </c>
      <c r="FW20" s="166">
        <v>-17.840299999999999</v>
      </c>
      <c r="FX20" s="165"/>
      <c r="FY20" s="166">
        <v>-6.2149999999999999</v>
      </c>
      <c r="FZ20" s="166">
        <v>0.74199999999999999</v>
      </c>
      <c r="GA20" s="165"/>
      <c r="GB20" s="166">
        <v>32.07</v>
      </c>
      <c r="GC20" s="166">
        <v>7.3521999999999998</v>
      </c>
      <c r="GD20" s="166">
        <v>21.842500000000001</v>
      </c>
      <c r="GE20" s="166">
        <v>14.3</v>
      </c>
      <c r="GF20" s="166">
        <v>67.703900000000004</v>
      </c>
      <c r="GG20" s="166">
        <v>19.600000000000001</v>
      </c>
      <c r="GH20" s="166">
        <v>-17.397099999999998</v>
      </c>
      <c r="GI20" s="166">
        <v>0.30509999999999998</v>
      </c>
      <c r="GJ20" s="166">
        <v>0</v>
      </c>
      <c r="GK20" s="166">
        <v>1.3856999999999999</v>
      </c>
      <c r="GL20" s="165"/>
      <c r="GM20" s="165"/>
      <c r="GN20" s="166">
        <v>-14.082000000000001</v>
      </c>
      <c r="GO20" s="166">
        <v>-24.614599999999999</v>
      </c>
      <c r="GP20" s="166">
        <v>16.373999999999999</v>
      </c>
      <c r="GQ20" s="166">
        <v>25.377500000000001</v>
      </c>
      <c r="GR20" s="166">
        <v>60.854399999999998</v>
      </c>
      <c r="GS20" s="166">
        <v>61.103499999999997</v>
      </c>
      <c r="GT20" s="166">
        <v>-120.97069999999999</v>
      </c>
      <c r="GU20" s="166">
        <v>-16.245699999999999</v>
      </c>
      <c r="GV20" s="166">
        <v>26.632400000000001</v>
      </c>
      <c r="GW20" s="166">
        <v>-34.390599999999999</v>
      </c>
      <c r="GX20" s="166">
        <v>8.4746000000000006</v>
      </c>
      <c r="GY20" s="166">
        <v>3.7793999999999999</v>
      </c>
      <c r="GZ20" s="166">
        <v>3.4910999999999999</v>
      </c>
      <c r="HA20" s="166">
        <v>10</v>
      </c>
      <c r="HB20" s="166">
        <v>141.0044</v>
      </c>
      <c r="HC20" s="166">
        <v>141.42339999999999</v>
      </c>
      <c r="HD20" s="166">
        <v>281.2</v>
      </c>
      <c r="HE20" s="166">
        <v>-280.09500000000003</v>
      </c>
      <c r="HF20" s="166">
        <v>-560.90480000000002</v>
      </c>
      <c r="HG20" s="166">
        <v>560.69759999999997</v>
      </c>
      <c r="HH20" s="166">
        <v>491.28519999999997</v>
      </c>
      <c r="HI20" s="166">
        <v>-133.29820000000001</v>
      </c>
      <c r="HJ20" s="166">
        <v>-132.6328</v>
      </c>
      <c r="HK20" s="166">
        <v>-25.258700000000001</v>
      </c>
      <c r="HL20" s="166">
        <v>-13.577</v>
      </c>
      <c r="HM20" s="166">
        <v>80.412700000000001</v>
      </c>
      <c r="HN20" s="166">
        <v>78.728899999999996</v>
      </c>
      <c r="HO20" s="165"/>
      <c r="HP20" s="166">
        <v>-69.546199999999999</v>
      </c>
      <c r="HQ20" s="166">
        <v>22.591000000000001</v>
      </c>
      <c r="HR20" s="166">
        <v>21.7121</v>
      </c>
      <c r="HS20" s="166">
        <v>-29.378</v>
      </c>
      <c r="HT20" s="166">
        <v>-29.484000000000002</v>
      </c>
      <c r="HU20" s="165"/>
      <c r="HV20" s="165"/>
      <c r="HW20" s="166">
        <v>10</v>
      </c>
      <c r="HX20" s="166">
        <v>10.9</v>
      </c>
      <c r="HY20" s="166">
        <v>21.6585</v>
      </c>
      <c r="HZ20" s="166">
        <v>5.2</v>
      </c>
      <c r="IA20" s="166">
        <v>-329.35829999999999</v>
      </c>
      <c r="IB20" s="166">
        <v>98.768199999999993</v>
      </c>
      <c r="IC20" s="166">
        <v>98.835899999999995</v>
      </c>
      <c r="ID20" s="166">
        <v>10.5</v>
      </c>
      <c r="IE20" s="166">
        <v>-50.8</v>
      </c>
      <c r="IF20" s="166">
        <v>-21.6</v>
      </c>
      <c r="IG20" s="166">
        <v>-21.6</v>
      </c>
      <c r="IH20" s="166">
        <v>1.3754999999999999</v>
      </c>
      <c r="II20" s="166">
        <v>1.2047000000000001</v>
      </c>
      <c r="IJ20" s="166">
        <v>-483.09370000000001</v>
      </c>
      <c r="IK20" s="166">
        <v>-180.6756</v>
      </c>
      <c r="IL20" s="166">
        <v>346.5496</v>
      </c>
      <c r="IM20" s="166">
        <v>279.99639999999999</v>
      </c>
      <c r="IN20" s="166">
        <v>-16.7484</v>
      </c>
      <c r="IO20" s="166">
        <v>-269.54239999999999</v>
      </c>
      <c r="IP20" s="166">
        <v>271.48379999999997</v>
      </c>
      <c r="IQ20" s="166">
        <v>-127.7341</v>
      </c>
      <c r="IR20" s="166">
        <v>-153.51910000000001</v>
      </c>
      <c r="IS20" s="167">
        <v>-265.48379999999997</v>
      </c>
      <c r="IT20" s="165"/>
      <c r="IU20" s="165"/>
      <c r="IV20" s="165"/>
      <c r="IW20" s="166">
        <v>-339.3954</v>
      </c>
      <c r="IX20" s="166">
        <v>155.9006</v>
      </c>
      <c r="IY20" s="166">
        <v>-178.87</v>
      </c>
      <c r="IZ20" s="166">
        <v>183.10050000000001</v>
      </c>
      <c r="JA20" s="166">
        <v>-11.152699999999999</v>
      </c>
      <c r="JB20" s="165"/>
      <c r="JC20" s="166">
        <v>10.56</v>
      </c>
      <c r="JD20" s="166">
        <v>7.23</v>
      </c>
      <c r="JE20" s="166">
        <v>7.234</v>
      </c>
      <c r="JF20" s="166">
        <v>-11.52</v>
      </c>
      <c r="JG20" s="166">
        <v>-11.04</v>
      </c>
      <c r="JH20" s="165"/>
      <c r="JI20" s="166">
        <v>11.6045</v>
      </c>
      <c r="JJ20" s="166">
        <v>-2.9586999999999999</v>
      </c>
      <c r="JK20" s="166">
        <v>-48.927999999999997</v>
      </c>
      <c r="JL20" s="166">
        <v>11.8</v>
      </c>
      <c r="JM20" s="166">
        <v>49.548999999999999</v>
      </c>
      <c r="JN20" s="166">
        <v>52.113999999999997</v>
      </c>
      <c r="JO20" s="166">
        <v>11.3195</v>
      </c>
      <c r="JP20" s="166">
        <v>13.4764</v>
      </c>
      <c r="JQ20" s="166">
        <v>51.817900000000002</v>
      </c>
      <c r="JR20" s="166">
        <v>51.1327</v>
      </c>
      <c r="JS20" s="166">
        <v>50.2517</v>
      </c>
      <c r="JT20" s="165"/>
      <c r="JU20" s="166">
        <v>53</v>
      </c>
      <c r="JV20" s="166">
        <v>23.6694</v>
      </c>
      <c r="JW20" s="166">
        <v>4.8099999999999996</v>
      </c>
      <c r="JX20" s="165"/>
      <c r="JY20" s="166">
        <v>-30.0565</v>
      </c>
      <c r="JZ20" s="166">
        <v>52.534799999999997</v>
      </c>
      <c r="KA20" s="166">
        <v>25.579000000000001</v>
      </c>
      <c r="KB20" s="166">
        <v>-29.878</v>
      </c>
      <c r="KC20" s="166">
        <v>-52.454099999999997</v>
      </c>
      <c r="KD20" s="166">
        <v>12.381</v>
      </c>
      <c r="KE20" s="166">
        <v>39.518799999999999</v>
      </c>
      <c r="KF20" s="166">
        <v>-61.5</v>
      </c>
      <c r="KG20" s="166">
        <v>62.4</v>
      </c>
      <c r="KH20" s="166">
        <v>-65.165800000000004</v>
      </c>
      <c r="KI20" s="166">
        <v>241.51769999999999</v>
      </c>
    </row>
    <row r="21" spans="1:295" ht="18" customHeight="1" x14ac:dyDescent="0.3">
      <c r="A21" s="161" t="s">
        <v>55</v>
      </c>
      <c r="B21" s="161" t="s">
        <v>861</v>
      </c>
      <c r="C21" s="165"/>
      <c r="D21" s="166">
        <v>15.7879</v>
      </c>
      <c r="E21" s="166">
        <v>-18.509899999999998</v>
      </c>
      <c r="F21" s="166">
        <v>7.3262999999999998</v>
      </c>
      <c r="G21" s="166">
        <v>28.000399999999999</v>
      </c>
      <c r="H21" s="165"/>
      <c r="I21" s="166">
        <v>34.139800000000001</v>
      </c>
      <c r="J21" s="166">
        <v>-74.355500000000006</v>
      </c>
      <c r="K21" s="166">
        <v>0</v>
      </c>
      <c r="L21" s="166">
        <v>40.652799999999999</v>
      </c>
      <c r="M21" s="166">
        <v>39.3506</v>
      </c>
      <c r="N21" s="166">
        <v>-2.2200000000000002</v>
      </c>
      <c r="O21" s="166">
        <v>-27.599</v>
      </c>
      <c r="P21" s="166">
        <v>24.2</v>
      </c>
      <c r="Q21" s="166">
        <v>9.9359999999999999</v>
      </c>
      <c r="R21" s="166">
        <v>-24.2</v>
      </c>
      <c r="S21" s="166">
        <v>13.409000000000001</v>
      </c>
      <c r="T21" s="166">
        <v>154.5284</v>
      </c>
      <c r="U21" s="166">
        <v>14.9947</v>
      </c>
      <c r="V21" s="166">
        <v>15.032</v>
      </c>
      <c r="W21" s="166">
        <v>25.320900000000002</v>
      </c>
      <c r="X21" s="166">
        <v>10.735799999999999</v>
      </c>
      <c r="Y21" s="166">
        <v>5.3411</v>
      </c>
      <c r="Z21" s="166">
        <v>5.9390999999999998</v>
      </c>
      <c r="AA21" s="165"/>
      <c r="AB21" s="165"/>
      <c r="AC21" s="166">
        <v>-36.659999999999997</v>
      </c>
      <c r="AD21" s="166">
        <v>-36.909999999999997</v>
      </c>
      <c r="AE21" s="165"/>
      <c r="AF21" s="166">
        <v>2.2200000000000002</v>
      </c>
      <c r="AG21" s="166">
        <v>26.4</v>
      </c>
      <c r="AH21" s="166">
        <v>12.653</v>
      </c>
      <c r="AI21" s="166">
        <v>0.20200000000000001</v>
      </c>
      <c r="AJ21" s="165"/>
      <c r="AK21" s="166">
        <v>-25.48</v>
      </c>
      <c r="AL21" s="166">
        <v>-61.87</v>
      </c>
      <c r="AM21" s="166">
        <v>24.71</v>
      </c>
      <c r="AN21" s="166">
        <v>26.42</v>
      </c>
      <c r="AO21" s="166">
        <v>8.8211999999999993</v>
      </c>
      <c r="AP21" s="166">
        <v>11.5952</v>
      </c>
      <c r="AQ21" s="166">
        <v>47.9071</v>
      </c>
      <c r="AR21" s="166">
        <v>50.068399999999997</v>
      </c>
      <c r="AS21" s="166">
        <v>0</v>
      </c>
      <c r="AT21" s="166">
        <v>-40.991500000000002</v>
      </c>
      <c r="AU21" s="166">
        <v>-40.9739</v>
      </c>
      <c r="AV21" s="166">
        <v>33.864699999999999</v>
      </c>
      <c r="AW21" s="166">
        <v>30.188400000000001</v>
      </c>
      <c r="AX21" s="166">
        <v>59.21</v>
      </c>
      <c r="AY21" s="166">
        <v>60.683500000000002</v>
      </c>
      <c r="AZ21" s="166">
        <v>1.9626999999999999</v>
      </c>
      <c r="BA21" s="166">
        <v>-2.6800000000000001E-2</v>
      </c>
      <c r="BB21" s="166">
        <v>-371.56599999999997</v>
      </c>
      <c r="BC21" s="166">
        <v>-23.290700000000001</v>
      </c>
      <c r="BD21" s="166">
        <v>1.5</v>
      </c>
      <c r="BE21" s="166">
        <v>1.5</v>
      </c>
      <c r="BF21" s="166">
        <v>49.083300000000001</v>
      </c>
      <c r="BG21" s="166">
        <v>47.173400000000001</v>
      </c>
      <c r="BH21" s="166">
        <v>-1.7888999999999999</v>
      </c>
      <c r="BI21" s="165"/>
      <c r="BJ21" s="166">
        <v>-51.620699999999999</v>
      </c>
      <c r="BK21" s="166">
        <v>-1.2115</v>
      </c>
      <c r="BL21" s="165"/>
      <c r="BM21" s="166">
        <v>0.3357</v>
      </c>
      <c r="BN21" s="166">
        <v>427.41160000000002</v>
      </c>
      <c r="BO21" s="166">
        <v>45.655700000000003</v>
      </c>
      <c r="BP21" s="166">
        <v>45.4726</v>
      </c>
      <c r="BQ21" s="166">
        <v>-202.65819999999999</v>
      </c>
      <c r="BR21" s="166">
        <v>386.06630000000001</v>
      </c>
      <c r="BS21" s="165"/>
      <c r="BT21" s="166">
        <v>-61.921100000000003</v>
      </c>
      <c r="BU21" s="166">
        <v>61.8992</v>
      </c>
      <c r="BV21" s="166">
        <v>0</v>
      </c>
      <c r="BW21" s="166">
        <v>28.86</v>
      </c>
      <c r="BX21" s="166">
        <v>26.37</v>
      </c>
      <c r="BY21" s="166">
        <v>44.1</v>
      </c>
      <c r="BZ21" s="166">
        <v>58.38</v>
      </c>
      <c r="CA21" s="166">
        <v>-47.416600000000003</v>
      </c>
      <c r="CB21" s="166">
        <v>-45.273299999999999</v>
      </c>
      <c r="CC21" s="166">
        <v>63.931399999999996</v>
      </c>
      <c r="CD21" s="166">
        <v>65.119699999999995</v>
      </c>
      <c r="CE21" s="166">
        <v>42.320099999999996</v>
      </c>
      <c r="CF21" s="166">
        <v>-50.238999999999997</v>
      </c>
      <c r="CG21" s="166">
        <v>-49.938099999999999</v>
      </c>
      <c r="CH21" s="166">
        <v>-1.8649</v>
      </c>
      <c r="CI21" s="165"/>
      <c r="CJ21" s="165"/>
      <c r="CK21" s="165"/>
      <c r="CL21" s="166">
        <v>69.900000000000006</v>
      </c>
      <c r="CM21" s="166">
        <v>63</v>
      </c>
      <c r="CN21" s="166">
        <v>-10.4</v>
      </c>
      <c r="CO21" s="166">
        <v>56.313400000000001</v>
      </c>
      <c r="CP21" s="166">
        <v>55.02</v>
      </c>
      <c r="CQ21" s="166">
        <v>54.181399999999996</v>
      </c>
      <c r="CR21" s="166">
        <v>1.3864000000000001</v>
      </c>
      <c r="CS21" s="166">
        <v>3.1808999999999998</v>
      </c>
      <c r="CT21" s="166">
        <v>36.632599999999996</v>
      </c>
      <c r="CU21" s="166">
        <v>-39.030200000000001</v>
      </c>
      <c r="CV21" s="166">
        <v>35.392000000000003</v>
      </c>
      <c r="CW21" s="166">
        <v>9.8339999999999996</v>
      </c>
      <c r="CX21" s="166">
        <v>33.340000000000003</v>
      </c>
      <c r="CY21" s="166">
        <v>18.55</v>
      </c>
      <c r="CZ21" s="166">
        <v>43.8354</v>
      </c>
      <c r="DA21" s="166">
        <v>41.459699999999998</v>
      </c>
      <c r="DB21" s="166">
        <v>-22.42</v>
      </c>
      <c r="DC21" s="166">
        <v>-12.936500000000001</v>
      </c>
      <c r="DD21" s="165"/>
      <c r="DE21" s="165"/>
      <c r="DF21" s="166">
        <v>-71.388499999999993</v>
      </c>
      <c r="DG21" s="166">
        <v>-2.4054000000000002</v>
      </c>
      <c r="DH21" s="166">
        <v>-14.07</v>
      </c>
      <c r="DI21" s="166">
        <v>-63.1</v>
      </c>
      <c r="DJ21" s="166">
        <v>-61.6</v>
      </c>
      <c r="DK21" s="166">
        <v>20.706499999999998</v>
      </c>
      <c r="DL21" s="166">
        <v>32.235700000000001</v>
      </c>
      <c r="DM21" s="166">
        <v>27.254200000000001</v>
      </c>
      <c r="DN21" s="166">
        <v>45.721400000000003</v>
      </c>
      <c r="DO21" s="166">
        <v>31.9</v>
      </c>
      <c r="DP21" s="166">
        <v>-1</v>
      </c>
      <c r="DQ21" s="166">
        <v>41.679499999999997</v>
      </c>
      <c r="DR21" s="166">
        <v>68.501400000000004</v>
      </c>
      <c r="DS21" s="166">
        <v>-18.05</v>
      </c>
      <c r="DT21" s="166">
        <v>-18.32</v>
      </c>
      <c r="DU21" s="166">
        <v>68.91</v>
      </c>
      <c r="DV21" s="166">
        <v>39.08</v>
      </c>
      <c r="DW21" s="166">
        <v>72.8</v>
      </c>
      <c r="DX21" s="166">
        <v>70.7273</v>
      </c>
      <c r="DY21" s="165"/>
      <c r="DZ21" s="166">
        <v>-15.663600000000001</v>
      </c>
      <c r="EA21" s="166">
        <v>134.65559999999999</v>
      </c>
      <c r="EB21" s="166">
        <v>104.6885</v>
      </c>
      <c r="EC21" s="166">
        <v>99.960400000000007</v>
      </c>
      <c r="ED21" s="166">
        <v>101.1576</v>
      </c>
      <c r="EE21" s="166">
        <v>65.826999999999998</v>
      </c>
      <c r="EF21" s="166">
        <v>56.943600000000004</v>
      </c>
      <c r="EG21" s="166">
        <v>-18.57</v>
      </c>
      <c r="EH21" s="166">
        <v>214.65440000000001</v>
      </c>
      <c r="EI21" s="166">
        <v>134.99250000000001</v>
      </c>
      <c r="EJ21" s="165"/>
      <c r="EK21" s="166">
        <v>-28.101900000000001</v>
      </c>
      <c r="EL21" s="166">
        <v>-26.3446</v>
      </c>
      <c r="EM21" s="166">
        <v>0</v>
      </c>
      <c r="EN21" s="166">
        <v>-0.96850000000000003</v>
      </c>
      <c r="EO21" s="166">
        <v>-3.3376000000000001</v>
      </c>
      <c r="EP21" s="166">
        <v>135.22800000000001</v>
      </c>
      <c r="EQ21" s="166">
        <v>-74.179199999999994</v>
      </c>
      <c r="ER21" s="166">
        <v>-75.767600000000002</v>
      </c>
      <c r="ES21" s="166">
        <v>-27.786899999999999</v>
      </c>
      <c r="ET21" s="166">
        <v>16.21</v>
      </c>
      <c r="EU21" s="166">
        <v>-14.71</v>
      </c>
      <c r="EV21" s="166">
        <v>107.1</v>
      </c>
      <c r="EW21" s="166">
        <v>12.731299999999999</v>
      </c>
      <c r="EX21" s="166">
        <v>-57.861899999999999</v>
      </c>
      <c r="EY21" s="166">
        <v>-39.265000000000001</v>
      </c>
      <c r="EZ21" s="166">
        <v>-38.438299999999998</v>
      </c>
      <c r="FA21" s="166">
        <v>10.260400000000001</v>
      </c>
      <c r="FB21" s="166">
        <v>-55.8583</v>
      </c>
      <c r="FC21" s="166">
        <v>20.462399999999999</v>
      </c>
      <c r="FD21" s="166">
        <v>25.726299999999998</v>
      </c>
      <c r="FE21" s="165"/>
      <c r="FF21" s="166">
        <v>25.376200000000001</v>
      </c>
      <c r="FG21" s="166">
        <v>42.484099999999998</v>
      </c>
      <c r="FH21" s="166">
        <v>42.154299999999999</v>
      </c>
      <c r="FI21" s="166">
        <v>40.178600000000003</v>
      </c>
      <c r="FJ21" s="166">
        <v>44.208500000000001</v>
      </c>
      <c r="FK21" s="166">
        <v>44.543399999999998</v>
      </c>
      <c r="FL21" s="166">
        <v>16.243300000000001</v>
      </c>
      <c r="FM21" s="166">
        <v>17.659600000000001</v>
      </c>
      <c r="FN21" s="166">
        <v>17.417400000000001</v>
      </c>
      <c r="FO21" s="166">
        <v>15.8789</v>
      </c>
      <c r="FP21" s="166">
        <v>33.981499999999997</v>
      </c>
      <c r="FQ21" s="166">
        <v>-15.1595</v>
      </c>
      <c r="FR21" s="166">
        <v>-5.83</v>
      </c>
      <c r="FS21" s="166">
        <v>14.5809</v>
      </c>
      <c r="FT21" s="166">
        <v>0.61070000000000002</v>
      </c>
      <c r="FU21" s="166">
        <v>-9.56</v>
      </c>
      <c r="FV21" s="166">
        <v>10.92</v>
      </c>
      <c r="FW21" s="166">
        <v>-16.617100000000001</v>
      </c>
      <c r="FX21" s="165"/>
      <c r="FY21" s="166">
        <v>-6.5659999999999998</v>
      </c>
      <c r="FZ21" s="166">
        <v>0.55300000000000005</v>
      </c>
      <c r="GA21" s="165"/>
      <c r="GB21" s="166">
        <v>24.27</v>
      </c>
      <c r="GC21" s="166">
        <v>-34.964700000000001</v>
      </c>
      <c r="GD21" s="166">
        <v>-16.036999999999999</v>
      </c>
      <c r="GE21" s="166">
        <v>14.88</v>
      </c>
      <c r="GF21" s="166">
        <v>60.091200000000001</v>
      </c>
      <c r="GG21" s="166">
        <v>18.600000000000001</v>
      </c>
      <c r="GH21" s="166">
        <v>-13.4541</v>
      </c>
      <c r="GI21" s="166">
        <v>-0.441</v>
      </c>
      <c r="GJ21" s="166">
        <v>0</v>
      </c>
      <c r="GK21" s="166">
        <v>1.3975</v>
      </c>
      <c r="GL21" s="165"/>
      <c r="GM21" s="165"/>
      <c r="GN21" s="166">
        <v>-11.8583</v>
      </c>
      <c r="GO21" s="166">
        <v>-21.451699999999999</v>
      </c>
      <c r="GP21" s="166">
        <v>15.870200000000001</v>
      </c>
      <c r="GQ21" s="166">
        <v>21.985900000000001</v>
      </c>
      <c r="GR21" s="166">
        <v>56.370600000000003</v>
      </c>
      <c r="GS21" s="166">
        <v>57.747300000000003</v>
      </c>
      <c r="GT21" s="166">
        <v>-98.935100000000006</v>
      </c>
      <c r="GU21" s="166">
        <v>-15.5312</v>
      </c>
      <c r="GV21" s="166">
        <v>25.700399999999998</v>
      </c>
      <c r="GW21" s="166">
        <v>-35.4499</v>
      </c>
      <c r="GX21" s="166">
        <v>9.4720999999999993</v>
      </c>
      <c r="GY21" s="166">
        <v>4.1407999999999996</v>
      </c>
      <c r="GZ21" s="166">
        <v>3.8919000000000001</v>
      </c>
      <c r="HA21" s="166">
        <v>10.6904</v>
      </c>
      <c r="HB21" s="166">
        <v>113.985</v>
      </c>
      <c r="HC21" s="166">
        <v>113.89490000000001</v>
      </c>
      <c r="HD21" s="166">
        <v>216.7</v>
      </c>
      <c r="HE21" s="166">
        <v>-221.70179999999999</v>
      </c>
      <c r="HF21" s="166">
        <v>-471.05689999999998</v>
      </c>
      <c r="HG21" s="166">
        <v>474.55270000000002</v>
      </c>
      <c r="HH21" s="166">
        <v>371.90120000000002</v>
      </c>
      <c r="HI21" s="166">
        <v>-107.6551</v>
      </c>
      <c r="HJ21" s="166">
        <v>-109.1255</v>
      </c>
      <c r="HK21" s="166">
        <v>-26.4907</v>
      </c>
      <c r="HL21" s="166">
        <v>-14.975</v>
      </c>
      <c r="HM21" s="166">
        <v>77.333399999999997</v>
      </c>
      <c r="HN21" s="166">
        <v>75.325699999999998</v>
      </c>
      <c r="HO21" s="166">
        <v>-56.931399999999996</v>
      </c>
      <c r="HP21" s="166">
        <v>-50.503900000000002</v>
      </c>
      <c r="HQ21" s="166">
        <v>12.2197</v>
      </c>
      <c r="HR21" s="166">
        <v>11.593500000000001</v>
      </c>
      <c r="HS21" s="166">
        <v>-12.3908</v>
      </c>
      <c r="HT21" s="166">
        <v>-12.691700000000001</v>
      </c>
      <c r="HU21" s="165"/>
      <c r="HV21" s="165"/>
      <c r="HW21" s="166">
        <v>9.1999999999999993</v>
      </c>
      <c r="HX21" s="166">
        <v>8.1</v>
      </c>
      <c r="HY21" s="166">
        <v>21.699100000000001</v>
      </c>
      <c r="HZ21" s="166">
        <v>-24.32</v>
      </c>
      <c r="IA21" s="166">
        <v>-330.09399999999999</v>
      </c>
      <c r="IB21" s="166">
        <v>94.415300000000002</v>
      </c>
      <c r="IC21" s="166">
        <v>94.222999999999999</v>
      </c>
      <c r="ID21" s="166">
        <v>9.9</v>
      </c>
      <c r="IE21" s="166">
        <v>-50.2</v>
      </c>
      <c r="IF21" s="166">
        <v>-11.3</v>
      </c>
      <c r="IG21" s="166">
        <v>-11.3</v>
      </c>
      <c r="IH21" s="167">
        <v>1.3754999999999999</v>
      </c>
      <c r="II21" s="167">
        <v>1.2047000000000001</v>
      </c>
      <c r="IJ21" s="166">
        <v>-367.96730000000002</v>
      </c>
      <c r="IK21" s="166">
        <v>-99.884200000000007</v>
      </c>
      <c r="IL21" s="166">
        <v>227.7456</v>
      </c>
      <c r="IM21" s="166">
        <v>179.56729999999999</v>
      </c>
      <c r="IN21" s="166">
        <v>-19.877700000000001</v>
      </c>
      <c r="IO21" s="166">
        <v>-174.60769999999999</v>
      </c>
      <c r="IP21" s="166">
        <v>168.76410000000001</v>
      </c>
      <c r="IQ21" s="166">
        <v>-117.6152</v>
      </c>
      <c r="IR21" s="166">
        <v>-80.773300000000006</v>
      </c>
      <c r="IS21" s="167">
        <v>-162.76410000000001</v>
      </c>
      <c r="IT21" s="165"/>
      <c r="IU21" s="165"/>
      <c r="IV21" s="165"/>
      <c r="IW21" s="166">
        <v>-223.2912</v>
      </c>
      <c r="IX21" s="166">
        <v>81.788700000000006</v>
      </c>
      <c r="IY21" s="166">
        <v>-138.3383</v>
      </c>
      <c r="IZ21" s="166">
        <v>137.9246</v>
      </c>
      <c r="JA21" s="166">
        <v>-11.7075</v>
      </c>
      <c r="JB21" s="165"/>
      <c r="JC21" s="166">
        <v>13.6</v>
      </c>
      <c r="JD21" s="166">
        <v>7.0650000000000004</v>
      </c>
      <c r="JE21" s="166">
        <v>7.0670000000000002</v>
      </c>
      <c r="JF21" s="166">
        <v>-12.56</v>
      </c>
      <c r="JG21" s="166">
        <v>-10.24</v>
      </c>
      <c r="JH21" s="165"/>
      <c r="JI21" s="166">
        <v>10.0511</v>
      </c>
      <c r="JJ21" s="166">
        <v>0.84989999999999999</v>
      </c>
      <c r="JK21" s="166">
        <v>-49.043999999999997</v>
      </c>
      <c r="JL21" s="166">
        <v>8.8000000000000007</v>
      </c>
      <c r="JM21" s="166">
        <v>49.308</v>
      </c>
      <c r="JN21" s="166">
        <v>45.951000000000001</v>
      </c>
      <c r="JO21" s="167">
        <v>11.24835</v>
      </c>
      <c r="JP21" s="167">
        <v>13.434900000000001</v>
      </c>
      <c r="JQ21" s="166">
        <v>50.1038</v>
      </c>
      <c r="JR21" s="166">
        <v>49.136299999999999</v>
      </c>
      <c r="JS21" s="166">
        <v>49.778700000000001</v>
      </c>
      <c r="JT21" s="165"/>
      <c r="JU21" s="166">
        <v>50.7</v>
      </c>
      <c r="JV21" s="166">
        <v>24.2563</v>
      </c>
      <c r="JW21" s="166">
        <v>5.15</v>
      </c>
      <c r="JX21" s="165"/>
      <c r="JY21" s="166">
        <v>-32.645800000000001</v>
      </c>
      <c r="JZ21" s="166">
        <v>54.492699999999999</v>
      </c>
      <c r="KA21" s="166">
        <v>26.958400000000001</v>
      </c>
      <c r="KB21" s="166">
        <v>-32.132100000000001</v>
      </c>
      <c r="KC21" s="166">
        <v>-53.885100000000001</v>
      </c>
      <c r="KD21" s="166">
        <v>14.638500000000001</v>
      </c>
      <c r="KE21" s="166">
        <v>38.194200000000002</v>
      </c>
      <c r="KF21" s="166">
        <v>-58.1</v>
      </c>
      <c r="KG21" s="166">
        <v>60.1</v>
      </c>
      <c r="KH21" s="166">
        <v>-94.912199999999999</v>
      </c>
      <c r="KI21" s="166">
        <v>254.88229999999999</v>
      </c>
    </row>
    <row r="22" spans="1:295" ht="18" customHeight="1" x14ac:dyDescent="0.3">
      <c r="A22" s="161" t="s">
        <v>55</v>
      </c>
      <c r="B22" s="161" t="s">
        <v>862</v>
      </c>
      <c r="C22" s="165"/>
      <c r="D22" s="166">
        <v>15.622299999999999</v>
      </c>
      <c r="E22" s="166">
        <v>-18.4376</v>
      </c>
      <c r="F22" s="166">
        <v>6.9223999999999997</v>
      </c>
      <c r="G22" s="166">
        <v>26.945399999999999</v>
      </c>
      <c r="H22" s="165"/>
      <c r="I22" s="166">
        <v>34.256700000000002</v>
      </c>
      <c r="J22" s="166">
        <v>-74.033500000000004</v>
      </c>
      <c r="K22" s="166">
        <v>0</v>
      </c>
      <c r="L22" s="166">
        <v>41.444699999999997</v>
      </c>
      <c r="M22" s="166">
        <v>40.317599999999999</v>
      </c>
      <c r="N22" s="166">
        <v>-2.2200000000000002</v>
      </c>
      <c r="O22" s="166">
        <v>-29.495000000000001</v>
      </c>
      <c r="P22" s="166">
        <v>26.4</v>
      </c>
      <c r="Q22" s="166">
        <v>10.763999999999999</v>
      </c>
      <c r="R22" s="166">
        <v>-26.4</v>
      </c>
      <c r="S22" s="166">
        <v>13.151</v>
      </c>
      <c r="T22" s="166">
        <v>149.17179999999999</v>
      </c>
      <c r="U22" s="166">
        <v>15.2424</v>
      </c>
      <c r="V22" s="166">
        <v>15.3424</v>
      </c>
      <c r="W22" s="166">
        <v>26.033100000000001</v>
      </c>
      <c r="X22" s="166">
        <v>10.510999999999999</v>
      </c>
      <c r="Y22" s="166">
        <v>5.6116999999999999</v>
      </c>
      <c r="Z22" s="166">
        <v>5.9244000000000003</v>
      </c>
      <c r="AA22" s="165"/>
      <c r="AB22" s="165"/>
      <c r="AC22" s="166">
        <v>-36.57</v>
      </c>
      <c r="AD22" s="166">
        <v>-37.090000000000003</v>
      </c>
      <c r="AE22" s="165"/>
      <c r="AF22" s="166">
        <v>0</v>
      </c>
      <c r="AG22" s="166">
        <v>28.6</v>
      </c>
      <c r="AH22" s="166">
        <v>12.89</v>
      </c>
      <c r="AI22" s="166">
        <v>0.20200000000000001</v>
      </c>
      <c r="AJ22" s="165"/>
      <c r="AK22" s="166">
        <v>-24.03</v>
      </c>
      <c r="AL22" s="166">
        <v>-62.37</v>
      </c>
      <c r="AM22" s="166">
        <v>24.27</v>
      </c>
      <c r="AN22" s="166">
        <v>24.44</v>
      </c>
      <c r="AO22" s="166">
        <v>8.3367000000000004</v>
      </c>
      <c r="AP22" s="166">
        <v>11.1614</v>
      </c>
      <c r="AQ22" s="166">
        <v>49.701099999999997</v>
      </c>
      <c r="AR22" s="166">
        <v>51.894399999999997</v>
      </c>
      <c r="AS22" s="166">
        <v>0</v>
      </c>
      <c r="AT22" s="166">
        <v>-37.374600000000001</v>
      </c>
      <c r="AU22" s="166">
        <v>-36.179600000000001</v>
      </c>
      <c r="AV22" s="166">
        <v>33.007899999999999</v>
      </c>
      <c r="AW22" s="166">
        <v>25.380800000000001</v>
      </c>
      <c r="AX22" s="166">
        <v>61.0854</v>
      </c>
      <c r="AY22" s="166">
        <v>60.1477</v>
      </c>
      <c r="AZ22" s="166">
        <v>1.1005</v>
      </c>
      <c r="BA22" s="166">
        <v>-3.427</v>
      </c>
      <c r="BB22" s="166">
        <v>-370.14600000000002</v>
      </c>
      <c r="BC22" s="166">
        <v>4.2201000000000004</v>
      </c>
      <c r="BD22" s="166">
        <v>-1.6</v>
      </c>
      <c r="BE22" s="166">
        <v>-1.6</v>
      </c>
      <c r="BF22" s="166">
        <v>43.849299999999999</v>
      </c>
      <c r="BG22" s="166">
        <v>43.147399999999998</v>
      </c>
      <c r="BH22" s="166">
        <v>-1.7786</v>
      </c>
      <c r="BI22" s="165"/>
      <c r="BJ22" s="166">
        <v>-59.674500000000002</v>
      </c>
      <c r="BK22" s="166">
        <v>-1.2335</v>
      </c>
      <c r="BL22" s="165"/>
      <c r="BM22" s="166">
        <v>0.46729999999999999</v>
      </c>
      <c r="BN22" s="166">
        <v>430.37189999999998</v>
      </c>
      <c r="BO22" s="166">
        <v>53.1937</v>
      </c>
      <c r="BP22" s="166">
        <v>53.102200000000003</v>
      </c>
      <c r="BQ22" s="166">
        <v>-208.9034</v>
      </c>
      <c r="BR22" s="166">
        <v>397.12900000000002</v>
      </c>
      <c r="BS22" s="165"/>
      <c r="BT22" s="166">
        <v>-50.5929</v>
      </c>
      <c r="BU22" s="166">
        <v>50.840400000000002</v>
      </c>
      <c r="BV22" s="166">
        <v>0</v>
      </c>
      <c r="BW22" s="166">
        <v>29.34</v>
      </c>
      <c r="BX22" s="166">
        <v>26.34</v>
      </c>
      <c r="BY22" s="166">
        <v>44.1</v>
      </c>
      <c r="BZ22" s="166">
        <v>58.71</v>
      </c>
      <c r="CA22" s="166">
        <v>-51.435299999999998</v>
      </c>
      <c r="CB22" s="166">
        <v>-51.569299999999998</v>
      </c>
      <c r="CC22" s="166">
        <v>68.696799999999996</v>
      </c>
      <c r="CD22" s="166">
        <v>68.858900000000006</v>
      </c>
      <c r="CE22" s="166">
        <v>42.5702</v>
      </c>
      <c r="CF22" s="166">
        <v>-48.763599999999997</v>
      </c>
      <c r="CG22" s="166">
        <v>-49.112200000000001</v>
      </c>
      <c r="CH22" s="166">
        <v>-3.1238000000000001</v>
      </c>
      <c r="CI22" s="165"/>
      <c r="CJ22" s="165"/>
      <c r="CK22" s="165"/>
      <c r="CL22" s="166">
        <v>68.5</v>
      </c>
      <c r="CM22" s="166">
        <v>61.7</v>
      </c>
      <c r="CN22" s="166">
        <v>-10.38</v>
      </c>
      <c r="CO22" s="166">
        <v>56.885300000000001</v>
      </c>
      <c r="CP22" s="166">
        <v>57.076000000000001</v>
      </c>
      <c r="CQ22" s="166">
        <v>55.851500000000001</v>
      </c>
      <c r="CR22" s="166">
        <v>2.5678000000000001</v>
      </c>
      <c r="CS22" s="166">
        <v>3.222</v>
      </c>
      <c r="CT22" s="166">
        <v>41.991</v>
      </c>
      <c r="CU22" s="166">
        <v>-45.808599999999998</v>
      </c>
      <c r="CV22" s="166">
        <v>41.293999999999997</v>
      </c>
      <c r="CW22" s="166">
        <v>10.5604</v>
      </c>
      <c r="CX22" s="166">
        <v>29.59</v>
      </c>
      <c r="CY22" s="166">
        <v>16.739999999999998</v>
      </c>
      <c r="CZ22" s="166">
        <v>41.9604</v>
      </c>
      <c r="DA22" s="166">
        <v>39.994799999999998</v>
      </c>
      <c r="DB22" s="166">
        <v>-21.43</v>
      </c>
      <c r="DC22" s="166">
        <v>-2.7073</v>
      </c>
      <c r="DD22" s="165"/>
      <c r="DE22" s="165"/>
      <c r="DF22" s="166">
        <v>-61.810099999999998</v>
      </c>
      <c r="DG22" s="166">
        <v>-1.5377000000000001</v>
      </c>
      <c r="DH22" s="166">
        <v>-13.331099999999999</v>
      </c>
      <c r="DI22" s="166">
        <v>-63.3</v>
      </c>
      <c r="DJ22" s="166">
        <v>-64</v>
      </c>
      <c r="DK22" s="166">
        <v>20.508700000000001</v>
      </c>
      <c r="DL22" s="166">
        <v>33.407600000000002</v>
      </c>
      <c r="DM22" s="166">
        <v>26.784500000000001</v>
      </c>
      <c r="DN22" s="166">
        <v>47.479199999999999</v>
      </c>
      <c r="DO22" s="166">
        <v>33.409999999999997</v>
      </c>
      <c r="DP22" s="166">
        <v>-0.34</v>
      </c>
      <c r="DQ22" s="166">
        <v>39.509500000000003</v>
      </c>
      <c r="DR22" s="166">
        <v>60.642200000000003</v>
      </c>
      <c r="DS22" s="166">
        <v>-18.02</v>
      </c>
      <c r="DT22" s="166">
        <v>-18.23</v>
      </c>
      <c r="DU22" s="166">
        <v>72.930000000000007</v>
      </c>
      <c r="DV22" s="166">
        <v>39.68</v>
      </c>
      <c r="DW22" s="166">
        <v>66.090900000000005</v>
      </c>
      <c r="DX22" s="166">
        <v>65.181799999999996</v>
      </c>
      <c r="DY22" s="165"/>
      <c r="DZ22" s="166">
        <v>0</v>
      </c>
      <c r="EA22" s="166">
        <v>134.14590000000001</v>
      </c>
      <c r="EB22" s="166">
        <v>102.6763</v>
      </c>
      <c r="EC22" s="166">
        <v>97.123699999999999</v>
      </c>
      <c r="ED22" s="166">
        <v>100.36279999999999</v>
      </c>
      <c r="EE22" s="166">
        <v>51.5032</v>
      </c>
      <c r="EF22" s="166">
        <v>41.698999999999998</v>
      </c>
      <c r="EG22" s="166">
        <v>-17.138999999999999</v>
      </c>
      <c r="EH22" s="166">
        <v>223.7876</v>
      </c>
      <c r="EI22" s="166">
        <v>49.294699999999999</v>
      </c>
      <c r="EJ22" s="165"/>
      <c r="EK22" s="166">
        <v>-28.2501</v>
      </c>
      <c r="EL22" s="166">
        <v>-27.1571</v>
      </c>
      <c r="EM22" s="166">
        <v>0</v>
      </c>
      <c r="EN22" s="166">
        <v>-14.0943</v>
      </c>
      <c r="EO22" s="166">
        <v>-13.727</v>
      </c>
      <c r="EP22" s="166">
        <v>136.76400000000001</v>
      </c>
      <c r="EQ22" s="166">
        <v>-69.040899999999993</v>
      </c>
      <c r="ER22" s="166">
        <v>-70.749499999999998</v>
      </c>
      <c r="ES22" s="166">
        <v>-13.040800000000001</v>
      </c>
      <c r="ET22" s="166">
        <v>0</v>
      </c>
      <c r="EU22" s="166">
        <v>-10.84</v>
      </c>
      <c r="EV22" s="166">
        <v>99.7</v>
      </c>
      <c r="EW22" s="166">
        <v>9.1073000000000004</v>
      </c>
      <c r="EX22" s="166">
        <v>-66.096199999999996</v>
      </c>
      <c r="EY22" s="166">
        <v>-37.168999999999997</v>
      </c>
      <c r="EZ22" s="166">
        <v>-36.0989</v>
      </c>
      <c r="FA22" s="166">
        <v>6.7525000000000004</v>
      </c>
      <c r="FB22" s="166">
        <v>-40.673999999999999</v>
      </c>
      <c r="FC22" s="166">
        <v>10.8438</v>
      </c>
      <c r="FD22" s="166">
        <v>25.597100000000001</v>
      </c>
      <c r="FE22" s="165"/>
      <c r="FF22" s="166">
        <v>25.141400000000001</v>
      </c>
      <c r="FG22" s="166">
        <v>41.297400000000003</v>
      </c>
      <c r="FH22" s="166">
        <v>41.655700000000003</v>
      </c>
      <c r="FI22" s="166">
        <v>39.504800000000003</v>
      </c>
      <c r="FJ22" s="166">
        <v>48.5623</v>
      </c>
      <c r="FK22" s="166">
        <v>49.902000000000001</v>
      </c>
      <c r="FL22" s="166">
        <v>17.750399999999999</v>
      </c>
      <c r="FM22" s="166">
        <v>27.374400000000001</v>
      </c>
      <c r="FN22" s="166">
        <v>0</v>
      </c>
      <c r="FO22" s="166">
        <v>17.0411</v>
      </c>
      <c r="FP22" s="166">
        <v>34.486800000000002</v>
      </c>
      <c r="FQ22" s="166">
        <v>-17.041899999999998</v>
      </c>
      <c r="FR22" s="166">
        <v>-5.28</v>
      </c>
      <c r="FS22" s="166">
        <v>15.3817</v>
      </c>
      <c r="FT22" s="166">
        <v>0.64610000000000001</v>
      </c>
      <c r="FU22" s="166">
        <v>-9.7799999999999994</v>
      </c>
      <c r="FV22" s="166">
        <v>10.64</v>
      </c>
      <c r="FW22" s="166">
        <v>-16.630800000000001</v>
      </c>
      <c r="FX22" s="165"/>
      <c r="FY22" s="166">
        <v>-6.9770000000000003</v>
      </c>
      <c r="FZ22" s="166">
        <v>0.58299999999999996</v>
      </c>
      <c r="GA22" s="165"/>
      <c r="GB22" s="166">
        <v>23.72</v>
      </c>
      <c r="GC22" s="166">
        <v>-35.429600000000001</v>
      </c>
      <c r="GD22" s="166">
        <v>-16.094999999999999</v>
      </c>
      <c r="GE22" s="166">
        <v>14</v>
      </c>
      <c r="GF22" s="166">
        <v>58.449100000000001</v>
      </c>
      <c r="GG22" s="166">
        <v>20.9</v>
      </c>
      <c r="GH22" s="166">
        <v>-14.138999999999999</v>
      </c>
      <c r="GI22" s="166">
        <v>-0.37859999999999999</v>
      </c>
      <c r="GJ22" s="166">
        <v>0</v>
      </c>
      <c r="GK22" s="166">
        <v>1.4933000000000001</v>
      </c>
      <c r="GL22" s="165"/>
      <c r="GM22" s="165"/>
      <c r="GN22" s="166">
        <v>-12.016400000000001</v>
      </c>
      <c r="GO22" s="166">
        <v>-22.708200000000001</v>
      </c>
      <c r="GP22" s="166">
        <v>16.0944</v>
      </c>
      <c r="GQ22" s="166">
        <v>23.613299999999999</v>
      </c>
      <c r="GR22" s="166">
        <v>54.101799999999997</v>
      </c>
      <c r="GS22" s="166">
        <v>56.313400000000001</v>
      </c>
      <c r="GT22" s="166">
        <v>-100.50749999999999</v>
      </c>
      <c r="GU22" s="166">
        <v>-17.207000000000001</v>
      </c>
      <c r="GV22" s="166">
        <v>25.6523</v>
      </c>
      <c r="GW22" s="166">
        <v>-38.205199999999998</v>
      </c>
      <c r="GX22" s="166">
        <v>10.7151</v>
      </c>
      <c r="GY22" s="166">
        <v>4.5313999999999997</v>
      </c>
      <c r="GZ22" s="166">
        <v>4.3033000000000001</v>
      </c>
      <c r="HA22" s="166">
        <v>12</v>
      </c>
      <c r="HB22" s="166">
        <v>88.496499999999997</v>
      </c>
      <c r="HC22" s="166">
        <v>89.2881</v>
      </c>
      <c r="HD22" s="166">
        <v>133.69999999999999</v>
      </c>
      <c r="HE22" s="166">
        <v>-135.78389999999999</v>
      </c>
      <c r="HF22" s="166">
        <v>-362.02069999999998</v>
      </c>
      <c r="HG22" s="166">
        <v>365.75450000000001</v>
      </c>
      <c r="HH22" s="166">
        <v>247.34530000000001</v>
      </c>
      <c r="HI22" s="166">
        <v>-86.352699999999999</v>
      </c>
      <c r="HJ22" s="166">
        <v>-86.338099999999997</v>
      </c>
      <c r="HK22" s="166">
        <v>-28.104199999999999</v>
      </c>
      <c r="HL22" s="166">
        <v>-15.6069</v>
      </c>
      <c r="HM22" s="166">
        <v>76.2423</v>
      </c>
      <c r="HN22" s="166">
        <v>76.035799999999995</v>
      </c>
      <c r="HO22" s="166">
        <v>0</v>
      </c>
      <c r="HP22" s="166">
        <v>-10.244899999999999</v>
      </c>
      <c r="HQ22" s="166">
        <v>3.1669</v>
      </c>
      <c r="HR22" s="166">
        <v>2.9470999999999998</v>
      </c>
      <c r="HS22" s="166">
        <v>-17.530100000000001</v>
      </c>
      <c r="HT22" s="166">
        <v>-14.986700000000001</v>
      </c>
      <c r="HU22" s="165"/>
      <c r="HV22" s="165"/>
      <c r="HW22" s="166">
        <v>8</v>
      </c>
      <c r="HX22" s="166">
        <v>8.6</v>
      </c>
      <c r="HY22" s="166">
        <v>21.720500000000001</v>
      </c>
      <c r="HZ22" s="166">
        <v>-50.8</v>
      </c>
      <c r="IA22" s="166">
        <v>-326.96550000000002</v>
      </c>
      <c r="IB22" s="166">
        <v>82.672899999999998</v>
      </c>
      <c r="IC22" s="166">
        <v>82.205699999999993</v>
      </c>
      <c r="ID22" s="166">
        <v>9.4</v>
      </c>
      <c r="IE22" s="166">
        <v>-46.2</v>
      </c>
      <c r="IF22" s="166">
        <v>-1.9</v>
      </c>
      <c r="IG22" s="166">
        <v>-1.1000000000000001</v>
      </c>
      <c r="IH22" s="167">
        <v>1.1152</v>
      </c>
      <c r="II22" s="167">
        <v>0.93479999999999996</v>
      </c>
      <c r="IJ22" s="166">
        <v>-243.87190000000001</v>
      </c>
      <c r="IK22" s="166">
        <v>-20.0961</v>
      </c>
      <c r="IL22" s="166">
        <v>120.9396</v>
      </c>
      <c r="IM22" s="166">
        <v>80.779700000000005</v>
      </c>
      <c r="IN22" s="166">
        <v>-24.255600000000001</v>
      </c>
      <c r="IO22" s="166">
        <v>-77.290199999999999</v>
      </c>
      <c r="IP22" s="166">
        <v>67.231300000000005</v>
      </c>
      <c r="IQ22" s="166">
        <v>-128.11580000000001</v>
      </c>
      <c r="IR22" s="166">
        <v>0</v>
      </c>
      <c r="IS22" s="167">
        <v>-61.231299999999997</v>
      </c>
      <c r="IT22" s="165"/>
      <c r="IU22" s="165"/>
      <c r="IV22" s="165"/>
      <c r="IW22" s="166">
        <v>-114.19540000000001</v>
      </c>
      <c r="IX22" s="166">
        <v>1.5920000000000001</v>
      </c>
      <c r="IY22" s="166">
        <v>-104.5889</v>
      </c>
      <c r="IZ22" s="166">
        <v>106.22190000000001</v>
      </c>
      <c r="JA22" s="166">
        <v>-12.0481</v>
      </c>
      <c r="JB22" s="165"/>
      <c r="JC22" s="166">
        <v>12.72</v>
      </c>
      <c r="JD22" s="166">
        <v>6.8330000000000002</v>
      </c>
      <c r="JE22" s="166">
        <v>6.8479999999999999</v>
      </c>
      <c r="JF22" s="166">
        <v>-11.92</v>
      </c>
      <c r="JG22" s="166">
        <v>-10.56</v>
      </c>
      <c r="JH22" s="165"/>
      <c r="JI22" s="166">
        <v>12.1599</v>
      </c>
      <c r="JJ22" s="166">
        <v>5.9189999999999996</v>
      </c>
      <c r="JK22" s="166">
        <v>-50.304400000000001</v>
      </c>
      <c r="JL22" s="166">
        <v>4.2</v>
      </c>
      <c r="JM22" s="166">
        <v>47.290999999999997</v>
      </c>
      <c r="JN22" s="166">
        <v>46.348999999999997</v>
      </c>
      <c r="JO22" s="166">
        <v>11.177199999999999</v>
      </c>
      <c r="JP22" s="166">
        <v>13.3934</v>
      </c>
      <c r="JQ22" s="166">
        <v>50.515500000000003</v>
      </c>
      <c r="JR22" s="166">
        <v>48.8202</v>
      </c>
      <c r="JS22" s="166">
        <v>48.9026</v>
      </c>
      <c r="JT22" s="165"/>
      <c r="JU22" s="166">
        <v>46.6</v>
      </c>
      <c r="JV22" s="166">
        <v>23.744299999999999</v>
      </c>
      <c r="JW22" s="166">
        <v>5.32</v>
      </c>
      <c r="JX22" s="165"/>
      <c r="JY22" s="166">
        <v>-31.874600000000001</v>
      </c>
      <c r="JZ22" s="166">
        <v>54.195500000000003</v>
      </c>
      <c r="KA22" s="166">
        <v>27.507000000000001</v>
      </c>
      <c r="KB22" s="166">
        <v>-32.372599999999998</v>
      </c>
      <c r="KC22" s="166">
        <v>-54.183199999999999</v>
      </c>
      <c r="KD22" s="166">
        <v>15.3841</v>
      </c>
      <c r="KE22" s="166">
        <v>37.272500000000001</v>
      </c>
      <c r="KF22" s="166">
        <v>-56</v>
      </c>
      <c r="KG22" s="166">
        <v>55.4</v>
      </c>
      <c r="KH22" s="166">
        <v>-114.18559999999999</v>
      </c>
      <c r="KI22" s="166">
        <v>276.5138</v>
      </c>
    </row>
    <row r="23" spans="1:295" ht="18" customHeight="1" x14ac:dyDescent="0.3">
      <c r="A23" s="161" t="s">
        <v>55</v>
      </c>
      <c r="B23" s="161" t="s">
        <v>863</v>
      </c>
      <c r="C23" s="165"/>
      <c r="D23" s="166">
        <v>15.983700000000001</v>
      </c>
      <c r="E23" s="166">
        <v>-19.041399999999999</v>
      </c>
      <c r="F23" s="166">
        <v>7.3998999999999997</v>
      </c>
      <c r="G23" s="166">
        <v>23.607500000000002</v>
      </c>
      <c r="H23" s="165"/>
      <c r="I23" s="166">
        <v>35.521299999999997</v>
      </c>
      <c r="J23" s="166">
        <v>-62.198799999999999</v>
      </c>
      <c r="K23" s="166">
        <v>0</v>
      </c>
      <c r="L23" s="166">
        <v>43.252699999999997</v>
      </c>
      <c r="M23" s="166">
        <v>42.618499999999997</v>
      </c>
      <c r="N23" s="166">
        <v>2.2200000000000002</v>
      </c>
      <c r="O23" s="166">
        <v>-30.382000000000001</v>
      </c>
      <c r="P23" s="166">
        <v>26.4</v>
      </c>
      <c r="Q23" s="166">
        <v>7.452</v>
      </c>
      <c r="R23" s="166">
        <v>-26.4</v>
      </c>
      <c r="S23" s="166">
        <v>13.0053</v>
      </c>
      <c r="T23" s="166">
        <v>130.86779999999999</v>
      </c>
      <c r="U23" s="166">
        <v>7.4630999999999998</v>
      </c>
      <c r="V23" s="166">
        <v>7.4623999999999997</v>
      </c>
      <c r="W23" s="166">
        <v>12.326499999999999</v>
      </c>
      <c r="X23" s="166">
        <v>9.8008000000000006</v>
      </c>
      <c r="Y23" s="166">
        <v>5.4179000000000004</v>
      </c>
      <c r="Z23" s="166">
        <v>5.7405999999999997</v>
      </c>
      <c r="AA23" s="165"/>
      <c r="AB23" s="165"/>
      <c r="AC23" s="166">
        <v>-34.22</v>
      </c>
      <c r="AD23" s="166">
        <v>-34.46</v>
      </c>
      <c r="AE23" s="165"/>
      <c r="AF23" s="166">
        <v>-2.2200000000000002</v>
      </c>
      <c r="AG23" s="166">
        <v>28.6</v>
      </c>
      <c r="AH23" s="166">
        <v>15.305</v>
      </c>
      <c r="AI23" s="166">
        <v>0.217</v>
      </c>
      <c r="AJ23" s="165"/>
      <c r="AK23" s="166">
        <v>-19.350000000000001</v>
      </c>
      <c r="AL23" s="166">
        <v>-68.17</v>
      </c>
      <c r="AM23" s="166">
        <v>19.27</v>
      </c>
      <c r="AN23" s="166">
        <v>19.16</v>
      </c>
      <c r="AO23" s="166">
        <v>9.2614999999999998</v>
      </c>
      <c r="AP23" s="166">
        <v>10.539899999999999</v>
      </c>
      <c r="AQ23" s="166">
        <v>50.409199999999998</v>
      </c>
      <c r="AR23" s="166">
        <v>52.576900000000002</v>
      </c>
      <c r="AS23" s="166">
        <v>0</v>
      </c>
      <c r="AT23" s="166">
        <v>-30.676600000000001</v>
      </c>
      <c r="AU23" s="166">
        <v>-31.6175</v>
      </c>
      <c r="AV23" s="166">
        <v>12.980399999999999</v>
      </c>
      <c r="AW23" s="166">
        <v>12.869</v>
      </c>
      <c r="AX23" s="166">
        <v>56.128900000000002</v>
      </c>
      <c r="AY23" s="166">
        <v>56.6648</v>
      </c>
      <c r="AZ23" s="166">
        <v>-7.2294999999999998</v>
      </c>
      <c r="BA23" s="166">
        <v>-8.9703999999999997</v>
      </c>
      <c r="BB23" s="166">
        <v>-347.8811</v>
      </c>
      <c r="BC23" s="166">
        <v>0</v>
      </c>
      <c r="BD23" s="166">
        <v>0</v>
      </c>
      <c r="BE23" s="166">
        <v>0</v>
      </c>
      <c r="BF23" s="166">
        <v>37.687399999999997</v>
      </c>
      <c r="BG23" s="166">
        <v>36.269500000000001</v>
      </c>
      <c r="BH23" s="166">
        <v>-2.2986</v>
      </c>
      <c r="BI23" s="165"/>
      <c r="BJ23" s="166">
        <v>-53.447600000000001</v>
      </c>
      <c r="BK23" s="166">
        <v>-2.2200000000000001E-2</v>
      </c>
      <c r="BL23" s="165"/>
      <c r="BM23" s="166">
        <v>1.7333000000000001</v>
      </c>
      <c r="BN23" s="166">
        <v>399.02940000000001</v>
      </c>
      <c r="BO23" s="166">
        <v>59.328000000000003</v>
      </c>
      <c r="BP23" s="166">
        <v>59.846800000000002</v>
      </c>
      <c r="BQ23" s="166">
        <v>-212.03030000000001</v>
      </c>
      <c r="BR23" s="166">
        <v>381.72989999999999</v>
      </c>
      <c r="BS23" s="165"/>
      <c r="BT23" s="166">
        <v>-61.054600000000001</v>
      </c>
      <c r="BU23" s="166">
        <v>64.162999999999997</v>
      </c>
      <c r="BV23" s="166">
        <v>0</v>
      </c>
      <c r="BW23" s="166">
        <v>31.1</v>
      </c>
      <c r="BX23" s="166">
        <v>29.02</v>
      </c>
      <c r="BY23" s="166">
        <v>46.54</v>
      </c>
      <c r="BZ23" s="166">
        <v>61.54</v>
      </c>
      <c r="CA23" s="166">
        <v>-41.388599999999997</v>
      </c>
      <c r="CB23" s="166">
        <v>-42.594200000000001</v>
      </c>
      <c r="CC23" s="166">
        <v>59.206200000000003</v>
      </c>
      <c r="CD23" s="166">
        <v>59.521700000000003</v>
      </c>
      <c r="CE23" s="166">
        <v>37.063699999999997</v>
      </c>
      <c r="CF23" s="166">
        <v>-60.713500000000003</v>
      </c>
      <c r="CG23" s="166">
        <v>-60.764699999999998</v>
      </c>
      <c r="CH23" s="166">
        <v>-2.6150000000000002</v>
      </c>
      <c r="CI23" s="165"/>
      <c r="CJ23" s="165"/>
      <c r="CK23" s="165"/>
      <c r="CL23" s="166">
        <v>73.3</v>
      </c>
      <c r="CM23" s="166">
        <v>66.099999999999994</v>
      </c>
      <c r="CN23" s="166">
        <v>-10.45</v>
      </c>
      <c r="CO23" s="166">
        <v>54.783099999999997</v>
      </c>
      <c r="CP23" s="166">
        <v>54.546100000000003</v>
      </c>
      <c r="CQ23" s="166">
        <v>53.048999999999999</v>
      </c>
      <c r="CR23" s="166">
        <v>3.4758</v>
      </c>
      <c r="CS23" s="166">
        <v>3.9371</v>
      </c>
      <c r="CT23" s="166">
        <v>41.615499999999997</v>
      </c>
      <c r="CU23" s="166">
        <v>-45.924599999999998</v>
      </c>
      <c r="CV23" s="166">
        <v>42.090200000000003</v>
      </c>
      <c r="CW23" s="166">
        <v>11.014200000000001</v>
      </c>
      <c r="CX23" s="166">
        <v>35.22</v>
      </c>
      <c r="CY23" s="166">
        <v>19.18</v>
      </c>
      <c r="CZ23" s="166">
        <v>46.179200000000002</v>
      </c>
      <c r="DA23" s="166">
        <v>43.6569</v>
      </c>
      <c r="DB23" s="166">
        <v>-21.56</v>
      </c>
      <c r="DC23" s="166">
        <v>-13.4389</v>
      </c>
      <c r="DD23" s="165"/>
      <c r="DE23" s="165"/>
      <c r="DF23" s="166">
        <v>-85.9756</v>
      </c>
      <c r="DG23" s="166">
        <v>-4.117</v>
      </c>
      <c r="DH23" s="166">
        <v>-13.3826</v>
      </c>
      <c r="DI23" s="166">
        <v>-64.3</v>
      </c>
      <c r="DJ23" s="166">
        <v>-64.5</v>
      </c>
      <c r="DK23" s="166">
        <v>19.5364</v>
      </c>
      <c r="DL23" s="166">
        <v>36.337299999999999</v>
      </c>
      <c r="DM23" s="166">
        <v>34.768500000000003</v>
      </c>
      <c r="DN23" s="166">
        <v>50.994900000000001</v>
      </c>
      <c r="DO23" s="166">
        <v>35.57</v>
      </c>
      <c r="DP23" s="166">
        <v>-2.4900000000000002</v>
      </c>
      <c r="DQ23" s="166">
        <v>39.726500000000001</v>
      </c>
      <c r="DR23" s="166">
        <v>85.022300000000001</v>
      </c>
      <c r="DS23" s="166">
        <v>-17.97</v>
      </c>
      <c r="DT23" s="166">
        <v>-18.2</v>
      </c>
      <c r="DU23" s="166">
        <v>74.62</v>
      </c>
      <c r="DV23" s="166">
        <v>41</v>
      </c>
      <c r="DW23" s="166">
        <v>84.836399999999998</v>
      </c>
      <c r="DX23" s="166">
        <v>84.8</v>
      </c>
      <c r="DY23" s="165"/>
      <c r="DZ23" s="166">
        <v>0</v>
      </c>
      <c r="EA23" s="166">
        <v>152.98779999999999</v>
      </c>
      <c r="EB23" s="166">
        <v>124.4395</v>
      </c>
      <c r="EC23" s="166">
        <v>119.2346</v>
      </c>
      <c r="ED23" s="166">
        <v>120.8687</v>
      </c>
      <c r="EE23" s="166">
        <v>35.631999999999998</v>
      </c>
      <c r="EF23" s="166">
        <v>26.221800000000002</v>
      </c>
      <c r="EG23" s="166">
        <v>-17.821999999999999</v>
      </c>
      <c r="EH23" s="166">
        <v>225.12799999999999</v>
      </c>
      <c r="EI23" s="166">
        <v>46.381399999999999</v>
      </c>
      <c r="EJ23" s="165"/>
      <c r="EK23" s="166">
        <v>-19.249099999999999</v>
      </c>
      <c r="EL23" s="166">
        <v>-17.012599999999999</v>
      </c>
      <c r="EM23" s="166">
        <v>25.3995</v>
      </c>
      <c r="EN23" s="166">
        <v>-0.81510000000000005</v>
      </c>
      <c r="EO23" s="166">
        <v>0.44740000000000002</v>
      </c>
      <c r="EP23" s="166">
        <v>39.984000000000002</v>
      </c>
      <c r="EQ23" s="166">
        <v>-48.311300000000003</v>
      </c>
      <c r="ER23" s="166">
        <v>-48.923200000000001</v>
      </c>
      <c r="ES23" s="166">
        <v>4.2348999999999997</v>
      </c>
      <c r="ET23" s="166">
        <v>0</v>
      </c>
      <c r="EU23" s="166">
        <v>-10.51</v>
      </c>
      <c r="EV23" s="166">
        <v>1</v>
      </c>
      <c r="EW23" s="166">
        <v>12.577400000000001</v>
      </c>
      <c r="EX23" s="166">
        <v>-54.504800000000003</v>
      </c>
      <c r="EY23" s="166">
        <v>-40.0685</v>
      </c>
      <c r="EZ23" s="166">
        <v>-39.226900000000001</v>
      </c>
      <c r="FA23" s="166">
        <v>11.5549</v>
      </c>
      <c r="FB23" s="166">
        <v>-24.4861</v>
      </c>
      <c r="FC23" s="166">
        <v>-8.9757999999999996</v>
      </c>
      <c r="FD23" s="166">
        <v>25.296900000000001</v>
      </c>
      <c r="FE23" s="165"/>
      <c r="FF23" s="166">
        <v>24.852499999999999</v>
      </c>
      <c r="FG23" s="166">
        <v>43.43</v>
      </c>
      <c r="FH23" s="166">
        <v>59.59</v>
      </c>
      <c r="FI23" s="166">
        <v>66.66</v>
      </c>
      <c r="FJ23" s="166">
        <v>41.194299999999998</v>
      </c>
      <c r="FK23" s="166">
        <v>41.194299999999998</v>
      </c>
      <c r="FL23" s="166">
        <v>31.146899999999999</v>
      </c>
      <c r="FM23" s="166">
        <v>10.965299999999999</v>
      </c>
      <c r="FN23" s="166">
        <v>0</v>
      </c>
      <c r="FO23" s="166">
        <v>24.337700000000002</v>
      </c>
      <c r="FP23" s="166">
        <v>40.164000000000001</v>
      </c>
      <c r="FQ23" s="166">
        <v>-9.2049000000000003</v>
      </c>
      <c r="FR23" s="166">
        <v>-3.31</v>
      </c>
      <c r="FS23" s="166">
        <v>13.9681</v>
      </c>
      <c r="FT23" s="166">
        <v>0.70340000000000003</v>
      </c>
      <c r="FU23" s="166">
        <v>-8.8800000000000008</v>
      </c>
      <c r="FV23" s="166">
        <v>11.25</v>
      </c>
      <c r="FW23" s="166">
        <v>-9.2982999999999993</v>
      </c>
      <c r="FX23" s="165"/>
      <c r="FY23" s="166">
        <v>-6.9359999999999999</v>
      </c>
      <c r="FZ23" s="166">
        <v>0.54200000000000004</v>
      </c>
      <c r="GA23" s="165"/>
      <c r="GB23" s="166">
        <v>26.42</v>
      </c>
      <c r="GC23" s="166">
        <v>-39.647399999999998</v>
      </c>
      <c r="GD23" s="166">
        <v>-24.02</v>
      </c>
      <c r="GE23" s="166">
        <v>14.17</v>
      </c>
      <c r="GF23" s="166">
        <v>60.945500000000003</v>
      </c>
      <c r="GG23" s="166">
        <v>21.4</v>
      </c>
      <c r="GH23" s="166">
        <v>-15.019600000000001</v>
      </c>
      <c r="GI23" s="166">
        <v>-0.31009999999999999</v>
      </c>
      <c r="GJ23" s="166">
        <v>0</v>
      </c>
      <c r="GK23" s="166">
        <v>1.6108</v>
      </c>
      <c r="GL23" s="165"/>
      <c r="GM23" s="165"/>
      <c r="GN23" s="166">
        <v>-12.2127</v>
      </c>
      <c r="GO23" s="166">
        <v>-22.231999999999999</v>
      </c>
      <c r="GP23" s="166">
        <v>15.811999999999999</v>
      </c>
      <c r="GQ23" s="166">
        <v>23.084299999999999</v>
      </c>
      <c r="GR23" s="166">
        <v>57.531500000000001</v>
      </c>
      <c r="GS23" s="166">
        <v>57.866100000000003</v>
      </c>
      <c r="GT23" s="166">
        <v>-96.660700000000006</v>
      </c>
      <c r="GU23" s="166">
        <v>-18.551200000000001</v>
      </c>
      <c r="GV23" s="166">
        <v>25.273900000000001</v>
      </c>
      <c r="GW23" s="166">
        <v>-41.145499999999998</v>
      </c>
      <c r="GX23" s="166">
        <v>10.3576</v>
      </c>
      <c r="GY23" s="166">
        <v>5.4701000000000004</v>
      </c>
      <c r="GZ23" s="166">
        <v>5.2209000000000003</v>
      </c>
      <c r="HA23" s="167">
        <v>11</v>
      </c>
      <c r="HB23" s="166">
        <v>86.094700000000003</v>
      </c>
      <c r="HC23" s="166">
        <v>86.085800000000006</v>
      </c>
      <c r="HD23" s="166">
        <v>97.2</v>
      </c>
      <c r="HE23" s="166">
        <v>-96.082999999999998</v>
      </c>
      <c r="HF23" s="166">
        <v>-313.89019999999999</v>
      </c>
      <c r="HG23" s="166">
        <v>322.1397</v>
      </c>
      <c r="HH23" s="166">
        <v>211.45419999999999</v>
      </c>
      <c r="HI23" s="166">
        <v>-82.623000000000005</v>
      </c>
      <c r="HJ23" s="166">
        <v>-81.137600000000006</v>
      </c>
      <c r="HK23" s="166">
        <v>-20.906600000000001</v>
      </c>
      <c r="HL23" s="166">
        <v>-7.9017999999999997</v>
      </c>
      <c r="HM23" s="166">
        <v>75.253399999999999</v>
      </c>
      <c r="HN23" s="166">
        <v>74.757800000000003</v>
      </c>
      <c r="HO23" s="166">
        <v>0</v>
      </c>
      <c r="HP23" s="166">
        <v>0</v>
      </c>
      <c r="HQ23" s="166">
        <v>-1.2168000000000001</v>
      </c>
      <c r="HR23" s="166">
        <v>-1.3156000000000001</v>
      </c>
      <c r="HS23" s="166">
        <v>-13.372299999999999</v>
      </c>
      <c r="HT23" s="166">
        <v>-13.314500000000001</v>
      </c>
      <c r="HU23" s="165"/>
      <c r="HV23" s="165"/>
      <c r="HW23" s="166">
        <v>13.4</v>
      </c>
      <c r="HX23" s="166">
        <v>13.6</v>
      </c>
      <c r="HY23" s="166">
        <v>21.904199999999999</v>
      </c>
      <c r="HZ23" s="166">
        <v>-60.64</v>
      </c>
      <c r="IA23" s="166">
        <v>-332.30430000000001</v>
      </c>
      <c r="IB23" s="166">
        <v>78.589500000000001</v>
      </c>
      <c r="IC23" s="166">
        <v>78.850800000000007</v>
      </c>
      <c r="ID23" s="166">
        <v>4.3</v>
      </c>
      <c r="IE23" s="166">
        <v>-39</v>
      </c>
      <c r="IF23" s="166">
        <v>2.2000000000000002</v>
      </c>
      <c r="IG23" s="166">
        <v>2.2999999999999998</v>
      </c>
      <c r="IH23" s="167">
        <v>0.85489999999999999</v>
      </c>
      <c r="II23" s="167">
        <v>0.66490000000000005</v>
      </c>
      <c r="IJ23" s="166">
        <v>-207.84020000000001</v>
      </c>
      <c r="IK23" s="166">
        <v>-16.385300000000001</v>
      </c>
      <c r="IL23" s="166">
        <v>93.322100000000006</v>
      </c>
      <c r="IM23" s="166">
        <v>58.433700000000002</v>
      </c>
      <c r="IN23" s="166">
        <v>-26.0852</v>
      </c>
      <c r="IO23" s="166">
        <v>-59.634700000000002</v>
      </c>
      <c r="IP23" s="166">
        <v>49.421399999999998</v>
      </c>
      <c r="IQ23" s="166">
        <v>-126.0986</v>
      </c>
      <c r="IR23" s="166">
        <v>0</v>
      </c>
      <c r="IS23" s="167">
        <v>-43.421399999999998</v>
      </c>
      <c r="IT23" s="165"/>
      <c r="IU23" s="165"/>
      <c r="IV23" s="165"/>
      <c r="IW23" s="166">
        <v>-87.043099999999995</v>
      </c>
      <c r="IX23" s="166">
        <v>-15.3611</v>
      </c>
      <c r="IY23" s="166">
        <v>-106.1652</v>
      </c>
      <c r="IZ23" s="166">
        <v>100.91</v>
      </c>
      <c r="JA23" s="166">
        <v>-10.282</v>
      </c>
      <c r="JB23" s="165"/>
      <c r="JC23" s="166">
        <v>12.96</v>
      </c>
      <c r="JD23" s="166">
        <v>6.6159999999999997</v>
      </c>
      <c r="JE23" s="166">
        <v>6.6360000000000001</v>
      </c>
      <c r="JF23" s="166">
        <v>-14.4</v>
      </c>
      <c r="JG23" s="166">
        <v>-9.76</v>
      </c>
      <c r="JH23" s="165"/>
      <c r="JI23" s="166">
        <v>9.4651999999999994</v>
      </c>
      <c r="JJ23" s="166">
        <v>8.6441999999999997</v>
      </c>
      <c r="JK23" s="166">
        <v>-49.864899999999999</v>
      </c>
      <c r="JL23" s="166">
        <v>2.2000000000000002</v>
      </c>
      <c r="JM23" s="166">
        <v>49.503</v>
      </c>
      <c r="JN23" s="166">
        <v>46.804000000000002</v>
      </c>
      <c r="JO23" s="166">
        <v>11.300599999999999</v>
      </c>
      <c r="JP23" s="166">
        <v>13.3445</v>
      </c>
      <c r="JQ23" s="166">
        <v>48.1066</v>
      </c>
      <c r="JR23" s="166">
        <v>48.019100000000002</v>
      </c>
      <c r="JS23" s="166">
        <v>49.553699999999999</v>
      </c>
      <c r="JT23" s="165"/>
      <c r="JU23" s="166">
        <v>38.799999999999997</v>
      </c>
      <c r="JV23" s="166">
        <v>21.446000000000002</v>
      </c>
      <c r="JW23" s="166">
        <v>5.71</v>
      </c>
      <c r="JX23" s="165"/>
      <c r="JY23" s="166">
        <v>-25.508400000000002</v>
      </c>
      <c r="JZ23" s="166">
        <v>50.606299999999997</v>
      </c>
      <c r="KA23" s="166">
        <v>20.529499999999999</v>
      </c>
      <c r="KB23" s="166">
        <v>-25.331499999999998</v>
      </c>
      <c r="KC23" s="166">
        <v>-50.729599999999998</v>
      </c>
      <c r="KD23" s="166">
        <v>7.4044999999999996</v>
      </c>
      <c r="KE23" s="166">
        <v>42.419899999999998</v>
      </c>
      <c r="KF23" s="166">
        <v>-47.9</v>
      </c>
      <c r="KG23" s="166">
        <v>48.1</v>
      </c>
      <c r="KH23" s="166">
        <v>-105.0318</v>
      </c>
      <c r="KI23" s="166">
        <v>251.8646</v>
      </c>
    </row>
    <row r="24" spans="1:295" ht="18" customHeight="1" x14ac:dyDescent="0.3">
      <c r="A24" s="161" t="s">
        <v>55</v>
      </c>
      <c r="B24" s="161" t="s">
        <v>864</v>
      </c>
      <c r="C24" s="168"/>
      <c r="D24" s="169">
        <v>16.332599999999999</v>
      </c>
      <c r="E24" s="169">
        <v>-19.525700000000001</v>
      </c>
      <c r="F24" s="169">
        <v>7.8878000000000004</v>
      </c>
      <c r="G24" s="169">
        <v>18.094000000000001</v>
      </c>
      <c r="H24" s="168"/>
      <c r="I24" s="169">
        <v>36.484999999999999</v>
      </c>
      <c r="J24" s="169">
        <v>-58.025300000000001</v>
      </c>
      <c r="K24" s="169">
        <v>0</v>
      </c>
      <c r="L24" s="169">
        <v>46.220599999999997</v>
      </c>
      <c r="M24" s="169">
        <v>44.812800000000003</v>
      </c>
      <c r="N24" s="169">
        <v>2.2200000000000002</v>
      </c>
      <c r="O24" s="169">
        <v>-32.527000000000001</v>
      </c>
      <c r="P24" s="169">
        <v>28.6</v>
      </c>
      <c r="Q24" s="169">
        <v>10.763999999999999</v>
      </c>
      <c r="R24" s="169">
        <v>-28.6</v>
      </c>
      <c r="S24" s="169">
        <v>13.016999999999999</v>
      </c>
      <c r="T24" s="169">
        <v>121.3236</v>
      </c>
      <c r="U24" s="169">
        <v>7.3194999999999997</v>
      </c>
      <c r="V24" s="169">
        <v>7.5197000000000003</v>
      </c>
      <c r="W24" s="169">
        <v>11.8347</v>
      </c>
      <c r="X24" s="169">
        <v>9.7484000000000002</v>
      </c>
      <c r="Y24" s="169">
        <v>6.0163000000000002</v>
      </c>
      <c r="Z24" s="169">
        <v>5.5259999999999998</v>
      </c>
      <c r="AA24" s="168"/>
      <c r="AB24" s="168"/>
      <c r="AC24" s="169">
        <v>-37.479999999999997</v>
      </c>
      <c r="AD24" s="169">
        <v>-37.56</v>
      </c>
      <c r="AE24" s="168"/>
      <c r="AF24" s="169">
        <v>-2.2200000000000002</v>
      </c>
      <c r="AG24" s="169">
        <v>30.8</v>
      </c>
      <c r="AH24" s="169">
        <v>16.126999999999999</v>
      </c>
      <c r="AI24" s="169">
        <v>0.22</v>
      </c>
      <c r="AJ24" s="168"/>
      <c r="AK24" s="169">
        <v>-29.73</v>
      </c>
      <c r="AL24" s="169">
        <v>-52.86</v>
      </c>
      <c r="AM24" s="169">
        <v>30.24</v>
      </c>
      <c r="AN24" s="169">
        <v>29.76</v>
      </c>
      <c r="AO24" s="169">
        <v>10.6646</v>
      </c>
      <c r="AP24" s="169">
        <v>10.361800000000001</v>
      </c>
      <c r="AQ24" s="169">
        <v>52.270099999999999</v>
      </c>
      <c r="AR24" s="169">
        <v>54.063800000000001</v>
      </c>
      <c r="AS24" s="169">
        <v>0</v>
      </c>
      <c r="AT24" s="169">
        <v>-36.168999999999997</v>
      </c>
      <c r="AU24" s="169">
        <v>-36.871499999999997</v>
      </c>
      <c r="AV24" s="169">
        <v>32.095399999999998</v>
      </c>
      <c r="AW24" s="169">
        <v>31.201799999999999</v>
      </c>
      <c r="AX24" s="169">
        <v>53.047899999999998</v>
      </c>
      <c r="AY24" s="169">
        <v>53.985599999999998</v>
      </c>
      <c r="AZ24" s="169">
        <v>0.2722</v>
      </c>
      <c r="BA24" s="169">
        <v>-0.1502</v>
      </c>
      <c r="BB24" s="169">
        <v>-328.2826</v>
      </c>
      <c r="BC24" s="169">
        <v>0</v>
      </c>
      <c r="BD24" s="169">
        <v>0</v>
      </c>
      <c r="BE24" s="169">
        <v>0</v>
      </c>
      <c r="BF24" s="169">
        <v>42.245199999999997</v>
      </c>
      <c r="BG24" s="169">
        <v>41.005000000000003</v>
      </c>
      <c r="BH24" s="169">
        <v>-2.8978000000000002</v>
      </c>
      <c r="BI24" s="168"/>
      <c r="BJ24" s="169">
        <v>-44.061300000000003</v>
      </c>
      <c r="BK24" s="169">
        <v>0.54890000000000005</v>
      </c>
      <c r="BL24" s="168"/>
      <c r="BM24" s="169">
        <v>1.0324</v>
      </c>
      <c r="BN24" s="169">
        <v>383.15980000000002</v>
      </c>
      <c r="BO24" s="169">
        <v>64.912800000000004</v>
      </c>
      <c r="BP24" s="169">
        <v>64.668700000000001</v>
      </c>
      <c r="BQ24" s="169">
        <v>-193.93440000000001</v>
      </c>
      <c r="BR24" s="169">
        <v>393.42099999999999</v>
      </c>
      <c r="BS24" s="168"/>
      <c r="BT24" s="169">
        <v>-48.899799999999999</v>
      </c>
      <c r="BU24" s="169">
        <v>49.9208</v>
      </c>
      <c r="BV24" s="169">
        <v>0</v>
      </c>
      <c r="BW24" s="169">
        <v>31.57</v>
      </c>
      <c r="BX24" s="169">
        <v>29.47</v>
      </c>
      <c r="BY24" s="169">
        <v>48.62</v>
      </c>
      <c r="BZ24" s="169">
        <v>63.2</v>
      </c>
      <c r="CA24" s="169">
        <v>-64.429199999999994</v>
      </c>
      <c r="CB24" s="169">
        <v>-55.588000000000001</v>
      </c>
      <c r="CC24" s="169">
        <v>0</v>
      </c>
      <c r="CD24" s="169">
        <v>141.36779999999999</v>
      </c>
      <c r="CE24" s="169">
        <v>32.563800000000001</v>
      </c>
      <c r="CF24" s="169">
        <v>-54.423099999999998</v>
      </c>
      <c r="CG24" s="169">
        <v>-53.931199999999997</v>
      </c>
      <c r="CH24" s="169">
        <v>-5.1273</v>
      </c>
      <c r="CI24" s="168"/>
      <c r="CJ24" s="168"/>
      <c r="CK24" s="168"/>
      <c r="CL24" s="169">
        <v>74.2</v>
      </c>
      <c r="CM24" s="169">
        <v>66.900000000000006</v>
      </c>
      <c r="CN24" s="169">
        <v>-10.98</v>
      </c>
      <c r="CO24" s="169">
        <v>60.350900000000003</v>
      </c>
      <c r="CP24" s="169">
        <v>60.545000000000002</v>
      </c>
      <c r="CQ24" s="169">
        <v>59.034799999999997</v>
      </c>
      <c r="CR24" s="169">
        <v>14.471399999999999</v>
      </c>
      <c r="CS24" s="169">
        <v>16.878699999999998</v>
      </c>
      <c r="CT24" s="169">
        <v>31.0473</v>
      </c>
      <c r="CU24" s="169">
        <v>-46.746499999999997</v>
      </c>
      <c r="CV24" s="169">
        <v>29.936299999999999</v>
      </c>
      <c r="CW24" s="169">
        <v>11.5671</v>
      </c>
      <c r="CX24" s="169">
        <v>31.68</v>
      </c>
      <c r="CY24" s="169">
        <v>18.09</v>
      </c>
      <c r="CZ24" s="169">
        <v>44.7729</v>
      </c>
      <c r="DA24" s="169">
        <v>42.3386</v>
      </c>
      <c r="DB24" s="169">
        <v>-22.53</v>
      </c>
      <c r="DC24" s="169">
        <v>-13.062099999999999</v>
      </c>
      <c r="DD24" s="168"/>
      <c r="DE24" s="168"/>
      <c r="DF24" s="169">
        <v>-63.412399999999998</v>
      </c>
      <c r="DG24" s="169">
        <v>-0.81779999999999997</v>
      </c>
      <c r="DH24" s="169">
        <v>-13.9375</v>
      </c>
      <c r="DI24" s="169">
        <v>-74.2</v>
      </c>
      <c r="DJ24" s="169">
        <v>-71.900000000000006</v>
      </c>
      <c r="DK24" s="169">
        <v>23.129000000000001</v>
      </c>
      <c r="DL24" s="169">
        <v>38.095100000000002</v>
      </c>
      <c r="DM24" s="169">
        <v>31.481000000000002</v>
      </c>
      <c r="DN24" s="169">
        <v>54.5105</v>
      </c>
      <c r="DO24" s="169">
        <v>37.840000000000003</v>
      </c>
      <c r="DP24" s="169">
        <v>-0.55000000000000004</v>
      </c>
      <c r="DQ24" s="169">
        <v>39.401000000000003</v>
      </c>
      <c r="DR24" s="169">
        <v>63.609900000000003</v>
      </c>
      <c r="DS24" s="169">
        <v>-17.670000000000002</v>
      </c>
      <c r="DT24" s="169">
        <v>-17.88</v>
      </c>
      <c r="DU24" s="169">
        <v>73.5</v>
      </c>
      <c r="DV24" s="169">
        <v>43.8</v>
      </c>
      <c r="DW24" s="169">
        <v>63.709099999999999</v>
      </c>
      <c r="DX24" s="169">
        <v>60.872700000000002</v>
      </c>
      <c r="DY24" s="168"/>
      <c r="DZ24" s="169">
        <v>0</v>
      </c>
      <c r="EA24" s="169">
        <v>134.3184</v>
      </c>
      <c r="EB24" s="169">
        <v>103.7881</v>
      </c>
      <c r="EC24" s="169">
        <v>99.984300000000005</v>
      </c>
      <c r="ED24" s="169">
        <v>100.8584</v>
      </c>
      <c r="EE24" s="169">
        <v>44.630499999999998</v>
      </c>
      <c r="EF24" s="169">
        <v>35.360399999999998</v>
      </c>
      <c r="EG24" s="169">
        <v>-17.544</v>
      </c>
      <c r="EH24" s="169">
        <v>206.2071</v>
      </c>
      <c r="EI24" s="169">
        <v>-5.0625999999999998</v>
      </c>
      <c r="EJ24" s="168"/>
      <c r="EK24" s="169">
        <v>-18.3551</v>
      </c>
      <c r="EL24" s="169">
        <v>-16.291399999999999</v>
      </c>
      <c r="EM24" s="169">
        <v>16.205300000000001</v>
      </c>
      <c r="EN24" s="169">
        <v>-25.576899999999998</v>
      </c>
      <c r="EO24" s="169">
        <v>-24.132200000000001</v>
      </c>
      <c r="EP24" s="169">
        <v>149.05199999999999</v>
      </c>
      <c r="EQ24" s="169">
        <v>-69.014899999999997</v>
      </c>
      <c r="ER24" s="169">
        <v>-69.616699999999994</v>
      </c>
      <c r="ES24" s="169">
        <v>-4.0286</v>
      </c>
      <c r="ET24" s="169">
        <v>0</v>
      </c>
      <c r="EU24" s="169">
        <v>-11.75</v>
      </c>
      <c r="EV24" s="169">
        <v>110.5</v>
      </c>
      <c r="EW24" s="169">
        <v>12.878500000000001</v>
      </c>
      <c r="EX24" s="169">
        <v>-103.232</v>
      </c>
      <c r="EY24" s="169">
        <v>-37.527299999999997</v>
      </c>
      <c r="EZ24" s="169">
        <v>-35.871200000000002</v>
      </c>
      <c r="FA24" s="169">
        <v>7.3414000000000001</v>
      </c>
      <c r="FB24" s="169">
        <v>-31.2151</v>
      </c>
      <c r="FC24" s="169">
        <v>0</v>
      </c>
      <c r="FD24" s="169">
        <v>24.4773</v>
      </c>
      <c r="FE24" s="168"/>
      <c r="FF24" s="169">
        <v>24.257300000000001</v>
      </c>
      <c r="FG24" s="169">
        <v>39.4116</v>
      </c>
      <c r="FH24" s="169">
        <v>39.708399999999997</v>
      </c>
      <c r="FI24" s="169">
        <v>38.214199999999998</v>
      </c>
      <c r="FJ24" s="169">
        <v>55.0931</v>
      </c>
      <c r="FK24" s="169">
        <v>54.758200000000002</v>
      </c>
      <c r="FL24" s="169">
        <v>-24.951000000000001</v>
      </c>
      <c r="FM24" s="169">
        <v>50.826000000000001</v>
      </c>
      <c r="FN24" s="169">
        <v>0</v>
      </c>
      <c r="FO24" s="169">
        <v>-19.415800000000001</v>
      </c>
      <c r="FP24" s="169">
        <v>0</v>
      </c>
      <c r="FQ24" s="169">
        <v>-14.8812</v>
      </c>
      <c r="FR24" s="169">
        <v>-8.7799999999999994</v>
      </c>
      <c r="FS24" s="169">
        <v>14.368499999999999</v>
      </c>
      <c r="FT24" s="169">
        <v>0.751</v>
      </c>
      <c r="FU24" s="169">
        <v>-9.1999999999999993</v>
      </c>
      <c r="FV24" s="169">
        <v>12.05</v>
      </c>
      <c r="FW24" s="169">
        <v>-14.032</v>
      </c>
      <c r="FX24" s="168"/>
      <c r="FY24" s="169">
        <v>-6.7859999999999996</v>
      </c>
      <c r="FZ24" s="169">
        <v>0.53</v>
      </c>
      <c r="GA24" s="168"/>
      <c r="GB24" s="169">
        <v>30.27</v>
      </c>
      <c r="GC24" s="169">
        <v>8.3856999999999999</v>
      </c>
      <c r="GD24" s="169">
        <v>20.212700000000002</v>
      </c>
      <c r="GE24" s="169">
        <v>13.17</v>
      </c>
      <c r="GF24" s="169">
        <v>70.8249</v>
      </c>
      <c r="GG24" s="169">
        <v>20.2</v>
      </c>
      <c r="GH24" s="169">
        <v>-18.410599999999999</v>
      </c>
      <c r="GI24" s="169">
        <v>-0.24379999999999999</v>
      </c>
      <c r="GJ24" s="169">
        <v>0</v>
      </c>
      <c r="GK24" s="169">
        <v>1.6983999999999999</v>
      </c>
      <c r="GL24" s="168"/>
      <c r="GM24" s="168"/>
      <c r="GN24" s="169">
        <v>-13.333399999999999</v>
      </c>
      <c r="GO24" s="169">
        <v>-26.513300000000001</v>
      </c>
      <c r="GP24" s="169">
        <v>16.327100000000002</v>
      </c>
      <c r="GQ24" s="169">
        <v>27.242000000000001</v>
      </c>
      <c r="GR24" s="169">
        <v>58.224800000000002</v>
      </c>
      <c r="GS24" s="169">
        <v>58.5685</v>
      </c>
      <c r="GT24" s="169">
        <v>-124.867</v>
      </c>
      <c r="GU24" s="169">
        <v>-19.494199999999999</v>
      </c>
      <c r="GV24" s="169">
        <v>29.031400000000001</v>
      </c>
      <c r="GW24" s="169">
        <v>-42.954599999999999</v>
      </c>
      <c r="GX24" s="169">
        <v>9.0958000000000006</v>
      </c>
      <c r="GY24" s="169">
        <v>6.2514000000000003</v>
      </c>
      <c r="GZ24" s="169">
        <v>5.8867000000000003</v>
      </c>
      <c r="HA24" s="169">
        <v>10</v>
      </c>
      <c r="HB24" s="169">
        <v>76.214200000000005</v>
      </c>
      <c r="HC24" s="169">
        <v>78.561400000000006</v>
      </c>
      <c r="HD24" s="169">
        <v>101.4</v>
      </c>
      <c r="HE24" s="169">
        <v>-102.88849999999999</v>
      </c>
      <c r="HF24" s="169">
        <v>-329.81270000000001</v>
      </c>
      <c r="HG24" s="169">
        <v>335.46719999999999</v>
      </c>
      <c r="HH24" s="169">
        <v>189.36660000000001</v>
      </c>
      <c r="HI24" s="169">
        <v>-75.495599999999996</v>
      </c>
      <c r="HJ24" s="169">
        <v>-76.589399999999998</v>
      </c>
      <c r="HK24" s="169">
        <v>-24.394200000000001</v>
      </c>
      <c r="HL24" s="169">
        <v>-11.616</v>
      </c>
      <c r="HM24" s="169">
        <v>70.401700000000005</v>
      </c>
      <c r="HN24" s="169">
        <v>70.267399999999995</v>
      </c>
      <c r="HO24" s="169">
        <v>0</v>
      </c>
      <c r="HP24" s="169">
        <v>0</v>
      </c>
      <c r="HQ24" s="169">
        <v>0.49709999999999999</v>
      </c>
      <c r="HR24" s="169">
        <v>-0.42570000000000002</v>
      </c>
      <c r="HS24" s="169">
        <v>7.5648999999999997</v>
      </c>
      <c r="HT24" s="169">
        <v>7.9993999999999996</v>
      </c>
      <c r="HU24" s="168"/>
      <c r="HV24" s="168"/>
      <c r="HW24" s="169">
        <v>11.1</v>
      </c>
      <c r="HX24" s="169">
        <v>12.4</v>
      </c>
      <c r="HY24" s="169">
        <v>21.760999999999999</v>
      </c>
      <c r="HZ24" s="169">
        <v>-66.319999999999993</v>
      </c>
      <c r="IA24" s="169">
        <v>-320.92250000000001</v>
      </c>
      <c r="IB24" s="169">
        <v>76.312200000000004</v>
      </c>
      <c r="IC24" s="169">
        <v>76.137299999999996</v>
      </c>
      <c r="ID24" s="169">
        <v>4.7</v>
      </c>
      <c r="IE24" s="169">
        <v>-42.1</v>
      </c>
      <c r="IF24" s="169">
        <v>1.4</v>
      </c>
      <c r="IG24" s="169">
        <v>1.4</v>
      </c>
      <c r="IH24" s="169">
        <v>0.85489999999999999</v>
      </c>
      <c r="II24" s="169">
        <v>0.66490000000000005</v>
      </c>
      <c r="IJ24" s="169">
        <v>-186.59719999999999</v>
      </c>
      <c r="IK24" s="169">
        <v>34.6374</v>
      </c>
      <c r="IL24" s="169">
        <v>57.5642</v>
      </c>
      <c r="IM24" s="169">
        <v>29.356000000000002</v>
      </c>
      <c r="IN24" s="169">
        <v>-24.824400000000001</v>
      </c>
      <c r="IO24" s="169">
        <v>-31.9163</v>
      </c>
      <c r="IP24" s="169">
        <v>19.380500000000001</v>
      </c>
      <c r="IQ24" s="169">
        <v>-122.03440000000001</v>
      </c>
      <c r="IR24" s="169">
        <v>26.105599999999999</v>
      </c>
      <c r="IS24" s="170">
        <v>-13.3805</v>
      </c>
      <c r="IT24" s="168"/>
      <c r="IU24" s="168"/>
      <c r="IV24" s="168"/>
      <c r="IW24" s="169">
        <v>-52.725499999999997</v>
      </c>
      <c r="IX24" s="169">
        <v>-27.115100000000002</v>
      </c>
      <c r="IY24" s="169">
        <v>-76.148600000000002</v>
      </c>
      <c r="IZ24" s="169">
        <v>75.218199999999996</v>
      </c>
      <c r="JA24" s="169">
        <v>-11.732200000000001</v>
      </c>
      <c r="JB24" s="168"/>
      <c r="JC24" s="169">
        <v>18.16</v>
      </c>
      <c r="JD24" s="169">
        <v>6.47</v>
      </c>
      <c r="JE24" s="169">
        <v>6.4960000000000004</v>
      </c>
      <c r="JF24" s="169">
        <v>-17.68</v>
      </c>
      <c r="JG24" s="169">
        <v>-5.6</v>
      </c>
      <c r="JH24" s="168"/>
      <c r="JI24" s="169">
        <v>5.3056000000000001</v>
      </c>
      <c r="JJ24" s="169">
        <v>9.6696000000000009</v>
      </c>
      <c r="JK24" s="169">
        <v>-50.127400000000002</v>
      </c>
      <c r="JL24" s="169">
        <v>6.8</v>
      </c>
      <c r="JM24" s="169">
        <v>49.329000000000001</v>
      </c>
      <c r="JN24" s="169">
        <v>51.427999999999997</v>
      </c>
      <c r="JO24" s="169">
        <v>10.963900000000001</v>
      </c>
      <c r="JP24" s="169">
        <v>13.4724</v>
      </c>
      <c r="JQ24" s="169">
        <v>46.087800000000001</v>
      </c>
      <c r="JR24" s="169">
        <v>46.478000000000002</v>
      </c>
      <c r="JS24" s="169">
        <v>47.551000000000002</v>
      </c>
      <c r="JT24" s="168"/>
      <c r="JU24" s="169">
        <v>40.299999999999997</v>
      </c>
      <c r="JV24" s="169">
        <v>22.4849</v>
      </c>
      <c r="JW24" s="169">
        <v>5.71</v>
      </c>
      <c r="JX24" s="168"/>
      <c r="JY24" s="169">
        <v>-28.314399999999999</v>
      </c>
      <c r="JZ24" s="169">
        <v>53.511699999999998</v>
      </c>
      <c r="KA24" s="169">
        <v>24.472999999999999</v>
      </c>
      <c r="KB24" s="169">
        <v>-27.7182</v>
      </c>
      <c r="KC24" s="169">
        <v>-52.646299999999997</v>
      </c>
      <c r="KD24" s="169">
        <v>10.7316</v>
      </c>
      <c r="KE24" s="169">
        <v>42.2029</v>
      </c>
      <c r="KF24" s="169">
        <v>-50.3</v>
      </c>
      <c r="KG24" s="169">
        <v>49.3</v>
      </c>
      <c r="KH24" s="169">
        <v>-140.76830000000001</v>
      </c>
      <c r="KI24" s="169">
        <v>304.99279999999999</v>
      </c>
    </row>
    <row r="25" spans="1:295" ht="18" customHeight="1" x14ac:dyDescent="0.3">
      <c r="A25" s="161" t="s">
        <v>55</v>
      </c>
      <c r="B25" s="161" t="s">
        <v>865</v>
      </c>
      <c r="C25" s="162"/>
      <c r="D25" s="163">
        <v>16.513100000000001</v>
      </c>
      <c r="E25" s="164">
        <v>-19.80255</v>
      </c>
      <c r="F25" s="163">
        <v>8.2561999999999998</v>
      </c>
      <c r="G25" s="163">
        <v>16.319800000000001</v>
      </c>
      <c r="H25" s="162"/>
      <c r="I25" s="163">
        <v>36.674700000000001</v>
      </c>
      <c r="J25" s="163">
        <v>-59.420200000000001</v>
      </c>
      <c r="K25" s="163">
        <v>47.130699999999997</v>
      </c>
      <c r="L25" s="163">
        <v>24.1873</v>
      </c>
      <c r="M25" s="163">
        <v>23.586400000000001</v>
      </c>
      <c r="N25" s="163">
        <v>15.54</v>
      </c>
      <c r="O25" s="163">
        <v>-37.65</v>
      </c>
      <c r="P25" s="163">
        <v>33</v>
      </c>
      <c r="Q25" s="163">
        <v>13.247999999999999</v>
      </c>
      <c r="R25" s="163">
        <v>-33</v>
      </c>
      <c r="S25" s="163">
        <v>13.134600000000001</v>
      </c>
      <c r="T25" s="163">
        <v>123.39919999999999</v>
      </c>
      <c r="U25" s="163">
        <v>7.2527999999999997</v>
      </c>
      <c r="V25" s="163">
        <v>7.3971</v>
      </c>
      <c r="W25" s="163">
        <v>12.542199999999999</v>
      </c>
      <c r="X25" s="163">
        <v>9.8292999999999999</v>
      </c>
      <c r="Y25" s="163">
        <v>5.8173000000000004</v>
      </c>
      <c r="Z25" s="163">
        <v>5.8188000000000004</v>
      </c>
      <c r="AA25" s="162"/>
      <c r="AB25" s="162"/>
      <c r="AC25" s="163">
        <v>-36.65</v>
      </c>
      <c r="AD25" s="163">
        <v>-36.68</v>
      </c>
      <c r="AE25" s="162"/>
      <c r="AF25" s="163">
        <v>-17.760000000000002</v>
      </c>
      <c r="AG25" s="163">
        <v>37.4</v>
      </c>
      <c r="AH25" s="163">
        <v>15.634</v>
      </c>
      <c r="AI25" s="163">
        <v>0.21299999999999999</v>
      </c>
      <c r="AJ25" s="162"/>
      <c r="AK25" s="163">
        <v>-25.39</v>
      </c>
      <c r="AL25" s="163">
        <v>-62.85</v>
      </c>
      <c r="AM25" s="163">
        <v>25.73</v>
      </c>
      <c r="AN25" s="163">
        <v>25.54</v>
      </c>
      <c r="AO25" s="163">
        <v>11.053699999999999</v>
      </c>
      <c r="AP25" s="163">
        <v>9.7506000000000004</v>
      </c>
      <c r="AQ25" s="163">
        <v>53.918999999999997</v>
      </c>
      <c r="AR25" s="163">
        <v>55.981099999999998</v>
      </c>
      <c r="AS25" s="163">
        <v>0</v>
      </c>
      <c r="AT25" s="163">
        <v>-30.944600000000001</v>
      </c>
      <c r="AU25" s="163">
        <v>-31.4346</v>
      </c>
      <c r="AV25" s="163">
        <v>11.046099999999999</v>
      </c>
      <c r="AW25" s="163">
        <v>10.9876</v>
      </c>
      <c r="AX25" s="163">
        <v>54.253500000000003</v>
      </c>
      <c r="AY25" s="163">
        <v>55.5931</v>
      </c>
      <c r="AZ25" s="163">
        <v>-10.054399999999999</v>
      </c>
      <c r="BA25" s="163">
        <v>-11.770799999999999</v>
      </c>
      <c r="BB25" s="163">
        <v>-310.834</v>
      </c>
      <c r="BC25" s="163">
        <v>0</v>
      </c>
      <c r="BD25" s="163">
        <v>0</v>
      </c>
      <c r="BE25" s="163">
        <v>0</v>
      </c>
      <c r="BF25" s="163">
        <v>37.000500000000002</v>
      </c>
      <c r="BG25" s="163">
        <v>36.3249</v>
      </c>
      <c r="BH25" s="163">
        <v>-3.4596</v>
      </c>
      <c r="BI25" s="162"/>
      <c r="BJ25" s="163">
        <v>-41.544400000000003</v>
      </c>
      <c r="BK25" s="163">
        <v>1.7768999999999999</v>
      </c>
      <c r="BL25" s="162"/>
      <c r="BM25" s="163">
        <v>1.0445</v>
      </c>
      <c r="BN25" s="163">
        <v>357.55470000000003</v>
      </c>
      <c r="BO25" s="163">
        <v>74.3125</v>
      </c>
      <c r="BP25" s="163">
        <v>74.1905</v>
      </c>
      <c r="BQ25" s="163">
        <v>-202.09280000000001</v>
      </c>
      <c r="BR25" s="163">
        <v>385.2946</v>
      </c>
      <c r="BS25" s="162"/>
      <c r="BT25" s="163">
        <v>-55.6691</v>
      </c>
      <c r="BU25" s="163">
        <v>55.767600000000002</v>
      </c>
      <c r="BV25" s="163">
        <v>0</v>
      </c>
      <c r="BW25" s="163">
        <v>33.25</v>
      </c>
      <c r="BX25" s="163">
        <v>31.72</v>
      </c>
      <c r="BY25" s="163">
        <v>51.77</v>
      </c>
      <c r="BZ25" s="163">
        <v>66.08</v>
      </c>
      <c r="CA25" s="163">
        <v>-58.936900000000001</v>
      </c>
      <c r="CB25" s="163">
        <v>-58.133200000000002</v>
      </c>
      <c r="CC25" s="163">
        <v>0</v>
      </c>
      <c r="CD25" s="163">
        <v>114.9713</v>
      </c>
      <c r="CE25" s="163">
        <v>0</v>
      </c>
      <c r="CF25" s="163">
        <v>-57.029200000000003</v>
      </c>
      <c r="CG25" s="163">
        <v>-56.327500000000001</v>
      </c>
      <c r="CH25" s="163">
        <v>-1.0596000000000001</v>
      </c>
      <c r="CI25" s="162"/>
      <c r="CJ25" s="162"/>
      <c r="CK25" s="162"/>
      <c r="CL25" s="163">
        <v>76.099999999999994</v>
      </c>
      <c r="CM25" s="163">
        <v>68.7</v>
      </c>
      <c r="CN25" s="163">
        <v>-11.5</v>
      </c>
      <c r="CO25" s="163">
        <v>61.795299999999997</v>
      </c>
      <c r="CP25" s="163">
        <v>60.862499999999997</v>
      </c>
      <c r="CQ25" s="163">
        <v>60.524999999999999</v>
      </c>
      <c r="CR25" s="163">
        <v>21.7896</v>
      </c>
      <c r="CS25" s="163">
        <v>22.3276</v>
      </c>
      <c r="CT25" s="163">
        <v>27.4953</v>
      </c>
      <c r="CU25" s="163">
        <v>-50.969700000000003</v>
      </c>
      <c r="CV25" s="163">
        <v>28.318899999999999</v>
      </c>
      <c r="CW25" s="163">
        <v>12.2517</v>
      </c>
      <c r="CX25" s="163">
        <v>28.55</v>
      </c>
      <c r="CY25" s="163">
        <v>17.309999999999999</v>
      </c>
      <c r="CZ25" s="163">
        <v>45.241700000000002</v>
      </c>
      <c r="DA25" s="163">
        <v>42.777999999999999</v>
      </c>
      <c r="DB25" s="163">
        <v>-23.3</v>
      </c>
      <c r="DC25" s="163">
        <v>-12.6853</v>
      </c>
      <c r="DD25" s="162"/>
      <c r="DE25" s="162"/>
      <c r="DF25" s="163">
        <v>-65.420299999999997</v>
      </c>
      <c r="DG25" s="163">
        <v>1.6011</v>
      </c>
      <c r="DH25" s="163">
        <v>-14.313499999999999</v>
      </c>
      <c r="DI25" s="163">
        <v>-79.400000000000006</v>
      </c>
      <c r="DJ25" s="163">
        <v>-77.599999999999994</v>
      </c>
      <c r="DK25" s="163">
        <v>31.440100000000001</v>
      </c>
      <c r="DL25" s="163">
        <v>41.610700000000001</v>
      </c>
      <c r="DM25" s="163">
        <v>29.1327</v>
      </c>
      <c r="DN25" s="163">
        <v>58.612099999999998</v>
      </c>
      <c r="DO25" s="163">
        <v>41.07</v>
      </c>
      <c r="DP25" s="163">
        <v>1.67</v>
      </c>
      <c r="DQ25" s="163">
        <v>40.594499999999996</v>
      </c>
      <c r="DR25" s="163">
        <v>65.542500000000004</v>
      </c>
      <c r="DS25" s="163">
        <v>-17.350000000000001</v>
      </c>
      <c r="DT25" s="163">
        <v>-17.57</v>
      </c>
      <c r="DU25" s="163">
        <v>75.59</v>
      </c>
      <c r="DV25" s="163">
        <v>45.93</v>
      </c>
      <c r="DW25" s="163">
        <v>68.290899999999993</v>
      </c>
      <c r="DX25" s="163">
        <v>65.327299999999994</v>
      </c>
      <c r="DY25" s="162"/>
      <c r="DZ25" s="163">
        <v>0</v>
      </c>
      <c r="EA25" s="163">
        <v>142.47309999999999</v>
      </c>
      <c r="EB25" s="163">
        <v>110.94759999999999</v>
      </c>
      <c r="EC25" s="163">
        <v>106.46169999999999</v>
      </c>
      <c r="ED25" s="163">
        <v>108.00279999999999</v>
      </c>
      <c r="EE25" s="163">
        <v>44.230200000000004</v>
      </c>
      <c r="EF25" s="163">
        <v>35.164200000000001</v>
      </c>
      <c r="EG25" s="163">
        <v>-18.425000000000001</v>
      </c>
      <c r="EH25" s="163">
        <v>215.65989999999999</v>
      </c>
      <c r="EI25" s="163">
        <v>-16.0565</v>
      </c>
      <c r="EJ25" s="162"/>
      <c r="EK25" s="163">
        <v>-18.2879</v>
      </c>
      <c r="EL25" s="163">
        <v>-16.226500000000001</v>
      </c>
      <c r="EM25" s="163">
        <v>20.742699999999999</v>
      </c>
      <c r="EN25" s="163">
        <v>-28.7514</v>
      </c>
      <c r="EO25" s="163">
        <v>-27.2758</v>
      </c>
      <c r="EP25" s="163">
        <v>141.37200000000001</v>
      </c>
      <c r="EQ25" s="163">
        <v>-64.967299999999994</v>
      </c>
      <c r="ER25" s="163">
        <v>-65.194000000000003</v>
      </c>
      <c r="ES25" s="163">
        <v>-3.8188</v>
      </c>
      <c r="ET25" s="163">
        <v>15.71</v>
      </c>
      <c r="EU25" s="163">
        <v>-5.37</v>
      </c>
      <c r="EV25" s="163">
        <v>101.6</v>
      </c>
      <c r="EW25" s="163">
        <v>13.053000000000001</v>
      </c>
      <c r="EX25" s="163">
        <v>-111.071</v>
      </c>
      <c r="EY25" s="163">
        <v>-39.082999999999998</v>
      </c>
      <c r="EZ25" s="163">
        <v>-38.112299999999998</v>
      </c>
      <c r="FA25" s="163">
        <v>10.511699999999999</v>
      </c>
      <c r="FB25" s="163">
        <v>-30.0444</v>
      </c>
      <c r="FC25" s="163">
        <v>0</v>
      </c>
      <c r="FD25" s="163">
        <v>24.441400000000002</v>
      </c>
      <c r="FE25" s="162"/>
      <c r="FF25" s="163">
        <v>23.876300000000001</v>
      </c>
      <c r="FG25" s="163">
        <v>41.6723</v>
      </c>
      <c r="FH25" s="163">
        <v>42.890700000000002</v>
      </c>
      <c r="FI25" s="163">
        <v>40.414099999999998</v>
      </c>
      <c r="FJ25" s="163">
        <v>57.939900000000002</v>
      </c>
      <c r="FK25" s="163">
        <v>57.270099999999999</v>
      </c>
      <c r="FL25" s="163">
        <v>-22.774100000000001</v>
      </c>
      <c r="FM25" s="163">
        <v>45.174399999999999</v>
      </c>
      <c r="FN25" s="163">
        <v>0</v>
      </c>
      <c r="FO25" s="163">
        <v>-22.0977</v>
      </c>
      <c r="FP25" s="163">
        <v>-9.2077000000000009</v>
      </c>
      <c r="FQ25" s="163">
        <v>-11.739100000000001</v>
      </c>
      <c r="FR25" s="163">
        <v>-9.0399999999999991</v>
      </c>
      <c r="FS25" s="163">
        <v>14.463699999999999</v>
      </c>
      <c r="FT25" s="163">
        <v>0.7742</v>
      </c>
      <c r="FU25" s="163">
        <v>-9.39</v>
      </c>
      <c r="FV25" s="163">
        <v>13.62</v>
      </c>
      <c r="FW25" s="163">
        <v>-13.710599999999999</v>
      </c>
      <c r="FX25" s="162"/>
      <c r="FY25" s="163">
        <v>-6.5839999999999996</v>
      </c>
      <c r="FZ25" s="163">
        <v>0.51400000000000001</v>
      </c>
      <c r="GA25" s="162"/>
      <c r="GB25" s="163">
        <v>31.41</v>
      </c>
      <c r="GC25" s="163">
        <v>9.4084000000000003</v>
      </c>
      <c r="GD25" s="163">
        <v>21.545200000000001</v>
      </c>
      <c r="GE25" s="163">
        <v>13.69</v>
      </c>
      <c r="GF25" s="163">
        <v>74.723500000000001</v>
      </c>
      <c r="GG25" s="163">
        <v>21</v>
      </c>
      <c r="GH25" s="163">
        <v>-18.395800000000001</v>
      </c>
      <c r="GI25" s="163">
        <v>-0.61899999999999999</v>
      </c>
      <c r="GJ25" s="163">
        <v>0</v>
      </c>
      <c r="GK25" s="163">
        <v>1.7768999999999999</v>
      </c>
      <c r="GL25" s="162"/>
      <c r="GM25" s="162"/>
      <c r="GN25" s="163">
        <v>-13.173999999999999</v>
      </c>
      <c r="GO25" s="163">
        <v>-27.059200000000001</v>
      </c>
      <c r="GP25" s="163">
        <v>16.973400000000002</v>
      </c>
      <c r="GQ25" s="163">
        <v>28.067900000000002</v>
      </c>
      <c r="GR25" s="163">
        <v>57.496699999999997</v>
      </c>
      <c r="GS25" s="163">
        <v>57.243499999999997</v>
      </c>
      <c r="GT25" s="163">
        <v>-119.11199999999999</v>
      </c>
      <c r="GU25" s="163">
        <v>-20.3828</v>
      </c>
      <c r="GV25" s="163">
        <v>28.616900000000001</v>
      </c>
      <c r="GW25" s="163">
        <v>-45.822499999999998</v>
      </c>
      <c r="GX25" s="163">
        <v>9.4350000000000005</v>
      </c>
      <c r="GY25" s="163">
        <v>6.8666999999999998</v>
      </c>
      <c r="GZ25" s="163">
        <v>6.6882000000000001</v>
      </c>
      <c r="HA25" s="163">
        <v>11</v>
      </c>
      <c r="HB25" s="163">
        <v>88.391999999999996</v>
      </c>
      <c r="HC25" s="163">
        <v>88.526200000000003</v>
      </c>
      <c r="HD25" s="163">
        <v>98.5</v>
      </c>
      <c r="HE25" s="163">
        <v>-98.496600000000001</v>
      </c>
      <c r="HF25" s="163">
        <v>-314.3809</v>
      </c>
      <c r="HG25" s="163">
        <v>316.72930000000002</v>
      </c>
      <c r="HH25" s="163">
        <v>176.07910000000001</v>
      </c>
      <c r="HI25" s="163">
        <v>-86.048000000000002</v>
      </c>
      <c r="HJ25" s="163">
        <v>-85.542000000000002</v>
      </c>
      <c r="HK25" s="163">
        <v>-21.448799999999999</v>
      </c>
      <c r="HL25" s="163">
        <v>-7.5532000000000004</v>
      </c>
      <c r="HM25" s="163">
        <v>75.931899999999999</v>
      </c>
      <c r="HN25" s="163">
        <v>76.498800000000003</v>
      </c>
      <c r="HO25" s="163">
        <v>0</v>
      </c>
      <c r="HP25" s="163">
        <v>0</v>
      </c>
      <c r="HQ25" s="163">
        <v>114.526</v>
      </c>
      <c r="HR25" s="163">
        <v>112.9439</v>
      </c>
      <c r="HS25" s="163">
        <v>7.0358999999999998</v>
      </c>
      <c r="HT25" s="163">
        <v>6.8368000000000002</v>
      </c>
      <c r="HU25" s="162"/>
      <c r="HV25" s="162"/>
      <c r="HW25" s="163">
        <v>23.4</v>
      </c>
      <c r="HX25" s="163">
        <v>22.8</v>
      </c>
      <c r="HY25" s="163">
        <v>22.09</v>
      </c>
      <c r="HZ25" s="163">
        <v>-72</v>
      </c>
      <c r="IA25" s="163">
        <v>0</v>
      </c>
      <c r="IB25" s="163">
        <v>78.586100000000002</v>
      </c>
      <c r="IC25" s="163">
        <v>78.945700000000002</v>
      </c>
      <c r="ID25" s="163">
        <v>-70.099999999999994</v>
      </c>
      <c r="IE25" s="163">
        <v>-67.400000000000006</v>
      </c>
      <c r="IF25" s="163">
        <v>-110.9</v>
      </c>
      <c r="IG25" s="163">
        <v>-111.6</v>
      </c>
      <c r="IH25" s="163">
        <v>0.70040000000000002</v>
      </c>
      <c r="II25" s="163">
        <v>0.71840000000000004</v>
      </c>
      <c r="IJ25" s="163">
        <v>-169.86109999999999</v>
      </c>
      <c r="IK25" s="163">
        <v>40.280900000000003</v>
      </c>
      <c r="IL25" s="163">
        <v>71.403199999999998</v>
      </c>
      <c r="IM25" s="163">
        <v>10.9749</v>
      </c>
      <c r="IN25" s="163">
        <v>-16.493200000000002</v>
      </c>
      <c r="IO25" s="163">
        <v>-9.9613999999999994</v>
      </c>
      <c r="IP25" s="163">
        <v>0.99560000000000004</v>
      </c>
      <c r="IQ25" s="163">
        <v>-3.2576999999999998</v>
      </c>
      <c r="IR25" s="163">
        <v>153.7115</v>
      </c>
      <c r="IS25" s="164">
        <v>5.0044000000000004</v>
      </c>
      <c r="IT25" s="162"/>
      <c r="IU25" s="162"/>
      <c r="IV25" s="162"/>
      <c r="IW25" s="163">
        <v>-64.003299999999996</v>
      </c>
      <c r="IX25" s="163">
        <v>-156.554</v>
      </c>
      <c r="IY25" s="163">
        <v>-211.05940000000001</v>
      </c>
      <c r="IZ25" s="163">
        <v>214.91489999999999</v>
      </c>
      <c r="JA25" s="163">
        <v>-17.508400000000002</v>
      </c>
      <c r="JB25" s="162"/>
      <c r="JC25" s="163">
        <v>22.24</v>
      </c>
      <c r="JD25" s="163">
        <v>6.4329999999999998</v>
      </c>
      <c r="JE25" s="163">
        <v>6.4039999999999999</v>
      </c>
      <c r="JF25" s="163">
        <v>-22.32</v>
      </c>
      <c r="JG25" s="163">
        <v>-1.2</v>
      </c>
      <c r="JH25" s="162"/>
      <c r="JI25" s="163">
        <v>0.70340000000000003</v>
      </c>
      <c r="JJ25" s="163">
        <v>7.8842999999999996</v>
      </c>
      <c r="JK25" s="163">
        <v>-45.119399999999999</v>
      </c>
      <c r="JL25" s="163">
        <v>7.9</v>
      </c>
      <c r="JM25" s="163">
        <v>47.472000000000001</v>
      </c>
      <c r="JN25" s="163">
        <v>50.113999999999997</v>
      </c>
      <c r="JO25" s="163">
        <v>11.241300000000001</v>
      </c>
      <c r="JP25" s="163">
        <v>13.464600000000001</v>
      </c>
      <c r="JQ25" s="163">
        <v>49.8904</v>
      </c>
      <c r="JR25" s="163">
        <v>51.813000000000002</v>
      </c>
      <c r="JS25" s="163">
        <v>51.936399999999999</v>
      </c>
      <c r="JT25" s="162"/>
      <c r="JU25" s="163">
        <v>67.900000000000006</v>
      </c>
      <c r="JV25" s="163">
        <v>22.127099999999999</v>
      </c>
      <c r="JW25" s="163">
        <v>6.15</v>
      </c>
      <c r="JX25" s="162"/>
      <c r="JY25" s="163">
        <v>-24.840800000000002</v>
      </c>
      <c r="JZ25" s="163">
        <v>52.9435</v>
      </c>
      <c r="KA25" s="163">
        <v>20.584199999999999</v>
      </c>
      <c r="KB25" s="163">
        <v>-25.5763</v>
      </c>
      <c r="KC25" s="163">
        <v>-52.387900000000002</v>
      </c>
      <c r="KD25" s="163">
        <v>7.2455999999999996</v>
      </c>
      <c r="KE25" s="163">
        <v>43.548099999999998</v>
      </c>
      <c r="KF25" s="163">
        <v>-76.900000000000006</v>
      </c>
      <c r="KG25" s="163">
        <v>76.8</v>
      </c>
      <c r="KH25" s="163">
        <v>-141.5641</v>
      </c>
      <c r="KI25" s="163">
        <v>303.56950000000001</v>
      </c>
    </row>
    <row r="26" spans="1:295" ht="18" customHeight="1" x14ac:dyDescent="0.3">
      <c r="A26" s="161" t="s">
        <v>55</v>
      </c>
      <c r="B26" s="161" t="s">
        <v>866</v>
      </c>
      <c r="C26" s="165"/>
      <c r="D26" s="166">
        <v>16.7164</v>
      </c>
      <c r="E26" s="166">
        <v>-20.0794</v>
      </c>
      <c r="F26" s="166">
        <v>8.7735000000000003</v>
      </c>
      <c r="G26" s="166">
        <v>17.068100000000001</v>
      </c>
      <c r="H26" s="165"/>
      <c r="I26" s="166">
        <v>38.599400000000003</v>
      </c>
      <c r="J26" s="166">
        <v>-62.885800000000003</v>
      </c>
      <c r="K26" s="166">
        <v>49.345799999999997</v>
      </c>
      <c r="L26" s="166">
        <v>24.9072</v>
      </c>
      <c r="M26" s="166">
        <v>24.544599999999999</v>
      </c>
      <c r="N26" s="166">
        <v>-13.32</v>
      </c>
      <c r="O26" s="166">
        <v>-29.79</v>
      </c>
      <c r="P26" s="166">
        <v>24.2</v>
      </c>
      <c r="Q26" s="166">
        <v>13.247999999999999</v>
      </c>
      <c r="R26" s="166">
        <v>-24.2</v>
      </c>
      <c r="S26" s="166">
        <v>12.8188</v>
      </c>
      <c r="T26" s="166">
        <v>131.60560000000001</v>
      </c>
      <c r="U26" s="166">
        <v>5.7838000000000003</v>
      </c>
      <c r="V26" s="166">
        <v>5.5812999999999997</v>
      </c>
      <c r="W26" s="166">
        <v>9.3034999999999997</v>
      </c>
      <c r="X26" s="166">
        <v>10.680099999999999</v>
      </c>
      <c r="Y26" s="166">
        <v>5.8461999999999996</v>
      </c>
      <c r="Z26" s="166">
        <v>5.8185000000000002</v>
      </c>
      <c r="AA26" s="165"/>
      <c r="AB26" s="165"/>
      <c r="AC26" s="166">
        <v>-74.27</v>
      </c>
      <c r="AD26" s="166">
        <v>-74.400000000000006</v>
      </c>
      <c r="AE26" s="165"/>
      <c r="AF26" s="166">
        <v>13.32</v>
      </c>
      <c r="AG26" s="166">
        <v>28.6</v>
      </c>
      <c r="AH26" s="166">
        <v>15.795</v>
      </c>
      <c r="AI26" s="166">
        <v>0.214</v>
      </c>
      <c r="AJ26" s="165"/>
      <c r="AK26" s="166">
        <v>-83.87</v>
      </c>
      <c r="AL26" s="166">
        <v>-24.67</v>
      </c>
      <c r="AM26" s="166">
        <v>85.82</v>
      </c>
      <c r="AN26" s="166">
        <v>85.22</v>
      </c>
      <c r="AO26" s="166">
        <v>11.750500000000001</v>
      </c>
      <c r="AP26" s="166">
        <v>9.3893000000000004</v>
      </c>
      <c r="AQ26" s="166">
        <v>54.9771</v>
      </c>
      <c r="AR26" s="166">
        <v>57.223700000000001</v>
      </c>
      <c r="AS26" s="166">
        <v>0</v>
      </c>
      <c r="AT26" s="166">
        <v>-123.24250000000001</v>
      </c>
      <c r="AU26" s="166">
        <v>-120.9909</v>
      </c>
      <c r="AV26" s="166">
        <v>10.091799999999999</v>
      </c>
      <c r="AW26" s="166">
        <v>10.523999999999999</v>
      </c>
      <c r="AX26" s="166">
        <v>61.2194</v>
      </c>
      <c r="AY26" s="166">
        <v>62.1571</v>
      </c>
      <c r="AZ26" s="166">
        <v>-26.849299999999999</v>
      </c>
      <c r="BA26" s="166">
        <v>-29.569600000000001</v>
      </c>
      <c r="BB26" s="166">
        <v>0</v>
      </c>
      <c r="BC26" s="166">
        <v>0</v>
      </c>
      <c r="BD26" s="166">
        <v>0</v>
      </c>
      <c r="BE26" s="166">
        <v>0</v>
      </c>
      <c r="BF26" s="166">
        <v>130.5455</v>
      </c>
      <c r="BG26" s="166">
        <v>131.28960000000001</v>
      </c>
      <c r="BH26" s="166">
        <v>-0.41970000000000002</v>
      </c>
      <c r="BI26" s="165"/>
      <c r="BJ26" s="166">
        <v>-138.39109999999999</v>
      </c>
      <c r="BK26" s="166">
        <v>-5.1680999999999999</v>
      </c>
      <c r="BL26" s="166">
        <v>6.2317</v>
      </c>
      <c r="BM26" s="166">
        <v>4.3371000000000004</v>
      </c>
      <c r="BN26" s="166">
        <v>0</v>
      </c>
      <c r="BO26" s="166">
        <v>168.7978</v>
      </c>
      <c r="BP26" s="166">
        <v>169.59129999999999</v>
      </c>
      <c r="BQ26" s="166">
        <v>-193.45679999999999</v>
      </c>
      <c r="BR26" s="166">
        <v>270.30959999999999</v>
      </c>
      <c r="BS26" s="165"/>
      <c r="BT26" s="166">
        <v>-71.840800000000002</v>
      </c>
      <c r="BU26" s="166">
        <v>73.5321</v>
      </c>
      <c r="BV26" s="166">
        <v>67.940799999999996</v>
      </c>
      <c r="BW26" s="166">
        <v>24.45</v>
      </c>
      <c r="BX26" s="166">
        <v>21.71</v>
      </c>
      <c r="BY26" s="166">
        <v>38.06</v>
      </c>
      <c r="BZ26" s="166">
        <v>57.31</v>
      </c>
      <c r="CA26" s="166">
        <v>-38.843400000000003</v>
      </c>
      <c r="CB26" s="166">
        <v>-38.843400000000003</v>
      </c>
      <c r="CC26" s="166">
        <v>0</v>
      </c>
      <c r="CD26" s="166">
        <v>73.457899999999995</v>
      </c>
      <c r="CE26" s="166">
        <v>0</v>
      </c>
      <c r="CF26" s="166">
        <v>-83.674999999999997</v>
      </c>
      <c r="CG26" s="166">
        <v>-80.771199999999993</v>
      </c>
      <c r="CH26" s="166">
        <v>21.185099999999998</v>
      </c>
      <c r="CI26" s="165"/>
      <c r="CJ26" s="165"/>
      <c r="CK26" s="165"/>
      <c r="CL26" s="166">
        <v>82.2</v>
      </c>
      <c r="CM26" s="166">
        <v>74</v>
      </c>
      <c r="CN26" s="166">
        <v>-11.68</v>
      </c>
      <c r="CO26" s="166">
        <v>50.537700000000001</v>
      </c>
      <c r="CP26" s="166">
        <v>48.316699999999997</v>
      </c>
      <c r="CQ26" s="166">
        <v>49.073500000000003</v>
      </c>
      <c r="CR26" s="166">
        <v>-13.6471</v>
      </c>
      <c r="CS26" s="166">
        <v>-12.641500000000001</v>
      </c>
      <c r="CT26" s="166">
        <v>121.7688</v>
      </c>
      <c r="CU26" s="166">
        <v>-144.10329999999999</v>
      </c>
      <c r="CV26" s="166">
        <v>126.7527</v>
      </c>
      <c r="CW26" s="166">
        <v>13.0457</v>
      </c>
      <c r="CX26" s="166">
        <v>30.71</v>
      </c>
      <c r="CY26" s="166">
        <v>18.329999999999998</v>
      </c>
      <c r="CZ26" s="166">
        <v>44.069800000000001</v>
      </c>
      <c r="DA26" s="166">
        <v>41.459699999999998</v>
      </c>
      <c r="DB26" s="166">
        <v>-23.98</v>
      </c>
      <c r="DC26" s="166">
        <v>-11.0525</v>
      </c>
      <c r="DD26" s="165"/>
      <c r="DE26" s="165"/>
      <c r="DF26" s="166">
        <v>-61.740900000000003</v>
      </c>
      <c r="DG26" s="166">
        <v>2.4923000000000002</v>
      </c>
      <c r="DH26" s="166">
        <v>-14.8247</v>
      </c>
      <c r="DI26" s="166">
        <v>-77.099999999999994</v>
      </c>
      <c r="DJ26" s="166">
        <v>-78.5</v>
      </c>
      <c r="DK26" s="166">
        <v>30.511800000000001</v>
      </c>
      <c r="DL26" s="166">
        <v>43.954500000000003</v>
      </c>
      <c r="DM26" s="166">
        <v>33.3596</v>
      </c>
      <c r="DN26" s="166">
        <v>62.127699999999997</v>
      </c>
      <c r="DO26" s="166">
        <v>43.31</v>
      </c>
      <c r="DP26" s="166">
        <v>1.1499999999999999</v>
      </c>
      <c r="DQ26" s="166">
        <v>42.283999999999999</v>
      </c>
      <c r="DR26" s="166">
        <v>61.066000000000003</v>
      </c>
      <c r="DS26" s="166">
        <v>-17.59</v>
      </c>
      <c r="DT26" s="166">
        <v>-17.829999999999998</v>
      </c>
      <c r="DU26" s="166">
        <v>79.52</v>
      </c>
      <c r="DV26" s="166">
        <v>48.71</v>
      </c>
      <c r="DW26" s="166">
        <v>61.6</v>
      </c>
      <c r="DX26" s="166">
        <v>59.945500000000003</v>
      </c>
      <c r="DY26" s="165"/>
      <c r="DZ26" s="166">
        <v>0</v>
      </c>
      <c r="EA26" s="166">
        <v>153.8175</v>
      </c>
      <c r="EB26" s="166">
        <v>120.28230000000001</v>
      </c>
      <c r="EC26" s="166">
        <v>115.4507</v>
      </c>
      <c r="ED26" s="166">
        <v>115.8002</v>
      </c>
      <c r="EE26" s="166">
        <v>36.637999999999998</v>
      </c>
      <c r="EF26" s="166">
        <v>24.338699999999999</v>
      </c>
      <c r="EG26" s="166">
        <v>-18.768999999999998</v>
      </c>
      <c r="EH26" s="166">
        <v>207.1311</v>
      </c>
      <c r="EI26" s="166">
        <v>-14.132899999999999</v>
      </c>
      <c r="EJ26" s="165"/>
      <c r="EK26" s="166">
        <v>-18.667899999999999</v>
      </c>
      <c r="EL26" s="166">
        <v>-16.1233</v>
      </c>
      <c r="EM26" s="166">
        <v>21.282699999999998</v>
      </c>
      <c r="EN26" s="166">
        <v>-33.364800000000002</v>
      </c>
      <c r="EO26" s="166">
        <v>-34.844900000000003</v>
      </c>
      <c r="EP26" s="166">
        <v>121.392</v>
      </c>
      <c r="EQ26" s="166">
        <v>-60.647599999999997</v>
      </c>
      <c r="ER26" s="166">
        <v>-57.9786</v>
      </c>
      <c r="ES26" s="166">
        <v>3.4081000000000001</v>
      </c>
      <c r="ET26" s="166">
        <v>0</v>
      </c>
      <c r="EU26" s="166">
        <v>-5.28</v>
      </c>
      <c r="EV26" s="166">
        <v>117.4</v>
      </c>
      <c r="EW26" s="166">
        <v>13.785600000000001</v>
      </c>
      <c r="EX26" s="166">
        <v>-127.163</v>
      </c>
      <c r="EY26" s="166">
        <v>-38.812800000000003</v>
      </c>
      <c r="EZ26" s="166">
        <v>-38.180900000000001</v>
      </c>
      <c r="FA26" s="166">
        <v>10.3026</v>
      </c>
      <c r="FB26" s="166">
        <v>-32.894500000000001</v>
      </c>
      <c r="FC26" s="166">
        <v>-5.1208</v>
      </c>
      <c r="FD26" s="166">
        <v>23.960699999999999</v>
      </c>
      <c r="FE26" s="165"/>
      <c r="FF26" s="166">
        <v>24.036200000000001</v>
      </c>
      <c r="FG26" s="166">
        <v>41.786700000000003</v>
      </c>
      <c r="FH26" s="166">
        <v>42.172800000000002</v>
      </c>
      <c r="FI26" s="166">
        <v>40.667400000000001</v>
      </c>
      <c r="FJ26" s="166">
        <v>37.1753</v>
      </c>
      <c r="FK26" s="166">
        <v>37.1753</v>
      </c>
      <c r="FL26" s="166">
        <v>56.767699999999998</v>
      </c>
      <c r="FM26" s="166">
        <v>20.417899999999999</v>
      </c>
      <c r="FN26" s="166">
        <v>0</v>
      </c>
      <c r="FO26" s="166">
        <v>32.838999999999999</v>
      </c>
      <c r="FP26" s="166">
        <v>48.9572</v>
      </c>
      <c r="FQ26" s="166">
        <v>10.277900000000001</v>
      </c>
      <c r="FR26" s="166">
        <v>10.64</v>
      </c>
      <c r="FS26" s="166">
        <v>14.0633</v>
      </c>
      <c r="FT26" s="166">
        <v>0.80959999999999999</v>
      </c>
      <c r="FU26" s="166">
        <v>-9.01</v>
      </c>
      <c r="FV26" s="166">
        <v>14.02</v>
      </c>
      <c r="FW26" s="166">
        <v>0</v>
      </c>
      <c r="FX26" s="165"/>
      <c r="FY26" s="167">
        <v>-6.4660000000000002</v>
      </c>
      <c r="FZ26" s="166">
        <v>0.52700000000000002</v>
      </c>
      <c r="GA26" s="165"/>
      <c r="GB26" s="166">
        <v>0.03</v>
      </c>
      <c r="GC26" s="166">
        <v>-48.107399999999998</v>
      </c>
      <c r="GD26" s="166">
        <v>-33.426299999999998</v>
      </c>
      <c r="GE26" s="166">
        <v>11.71</v>
      </c>
      <c r="GF26" s="166">
        <v>97.172700000000006</v>
      </c>
      <c r="GG26" s="166">
        <v>20.5</v>
      </c>
      <c r="GH26" s="166">
        <v>-27.570900000000002</v>
      </c>
      <c r="GI26" s="166">
        <v>-1.5468999999999999</v>
      </c>
      <c r="GJ26" s="166">
        <v>-1.6372</v>
      </c>
      <c r="GK26" s="166">
        <v>1.8369</v>
      </c>
      <c r="GL26" s="165"/>
      <c r="GM26" s="165"/>
      <c r="GN26" s="166">
        <v>-15.664</v>
      </c>
      <c r="GO26" s="166">
        <v>-38.1462</v>
      </c>
      <c r="GP26" s="166">
        <v>15.870699999999999</v>
      </c>
      <c r="GQ26" s="166">
        <v>39.771799999999999</v>
      </c>
      <c r="GR26" s="166">
        <v>58.0383</v>
      </c>
      <c r="GS26" s="166">
        <v>59.5047</v>
      </c>
      <c r="GT26" s="166">
        <v>-173.81479999999999</v>
      </c>
      <c r="GU26" s="166">
        <v>-21.899799999999999</v>
      </c>
      <c r="GV26" s="166">
        <v>39.584899999999998</v>
      </c>
      <c r="GW26" s="166">
        <v>-50.600099999999998</v>
      </c>
      <c r="GX26" s="166">
        <v>9.2322000000000006</v>
      </c>
      <c r="GY26" s="166">
        <v>7.3745000000000003</v>
      </c>
      <c r="GZ26" s="166">
        <v>7.1311999999999998</v>
      </c>
      <c r="HA26" s="166">
        <v>10.7118</v>
      </c>
      <c r="HB26" s="166">
        <v>84.129300000000001</v>
      </c>
      <c r="HC26" s="166">
        <v>85.464799999999997</v>
      </c>
      <c r="HD26" s="166">
        <v>100.2</v>
      </c>
      <c r="HE26" s="166">
        <v>-101.52460000000001</v>
      </c>
      <c r="HF26" s="166">
        <v>-286.36279999999999</v>
      </c>
      <c r="HG26" s="166">
        <v>287.9282</v>
      </c>
      <c r="HH26" s="166">
        <v>152.78149999999999</v>
      </c>
      <c r="HI26" s="166">
        <v>-82.388400000000004</v>
      </c>
      <c r="HJ26" s="166">
        <v>-82.491100000000003</v>
      </c>
      <c r="HK26" s="166">
        <v>-20.1144</v>
      </c>
      <c r="HL26" s="166">
        <v>-6.1087999999999996</v>
      </c>
      <c r="HM26" s="166">
        <v>75.645799999999994</v>
      </c>
      <c r="HN26" s="166">
        <v>75.789699999999996</v>
      </c>
      <c r="HO26" s="166">
        <v>0</v>
      </c>
      <c r="HP26" s="166">
        <v>0</v>
      </c>
      <c r="HQ26" s="166">
        <v>114.30629999999999</v>
      </c>
      <c r="HR26" s="166">
        <v>113.4603</v>
      </c>
      <c r="HS26" s="166">
        <v>7.0366</v>
      </c>
      <c r="HT26" s="166">
        <v>5.5136000000000003</v>
      </c>
      <c r="HU26" s="165"/>
      <c r="HV26" s="165"/>
      <c r="HW26" s="166">
        <v>24</v>
      </c>
      <c r="HX26" s="166">
        <v>23.5</v>
      </c>
      <c r="HY26" s="166">
        <v>21.9255</v>
      </c>
      <c r="HZ26" s="166">
        <v>-74.56</v>
      </c>
      <c r="IA26" s="166">
        <v>0</v>
      </c>
      <c r="IB26" s="166">
        <v>81.4559</v>
      </c>
      <c r="IC26" s="166">
        <v>80.316999999999993</v>
      </c>
      <c r="ID26" s="166">
        <v>-70.599999999999994</v>
      </c>
      <c r="IE26" s="166">
        <v>-68.400000000000006</v>
      </c>
      <c r="IF26" s="166">
        <v>-112.9</v>
      </c>
      <c r="IG26" s="166">
        <v>-113.2</v>
      </c>
      <c r="IH26" s="166">
        <v>0.86160000000000003</v>
      </c>
      <c r="II26" s="166">
        <v>0.8992</v>
      </c>
      <c r="IJ26" s="166">
        <v>-149.68129999999999</v>
      </c>
      <c r="IK26" s="166">
        <v>29.450600000000001</v>
      </c>
      <c r="IL26" s="166">
        <v>74.813999999999993</v>
      </c>
      <c r="IM26" s="166">
        <v>20.005800000000001</v>
      </c>
      <c r="IN26" s="166">
        <v>-7.7744999999999997</v>
      </c>
      <c r="IO26" s="166">
        <v>-17.741700000000002</v>
      </c>
      <c r="IP26" s="166">
        <v>3.6332</v>
      </c>
      <c r="IQ26" s="166">
        <v>-4.3593999999999999</v>
      </c>
      <c r="IR26" s="166">
        <v>154.8673</v>
      </c>
      <c r="IS26" s="167">
        <v>2.3668</v>
      </c>
      <c r="IT26" s="165"/>
      <c r="IU26" s="165"/>
      <c r="IV26" s="165"/>
      <c r="IW26" s="166">
        <v>-71.704599999999999</v>
      </c>
      <c r="IX26" s="166">
        <v>-155.73429999999999</v>
      </c>
      <c r="IY26" s="166">
        <v>-221.76679999999999</v>
      </c>
      <c r="IZ26" s="166">
        <v>221.9528</v>
      </c>
      <c r="JA26" s="166">
        <v>-17.0854</v>
      </c>
      <c r="JB26" s="165"/>
      <c r="JC26" s="166">
        <v>23.36</v>
      </c>
      <c r="JD26" s="166">
        <v>6.3810000000000002</v>
      </c>
      <c r="JE26" s="166">
        <v>6.39</v>
      </c>
      <c r="JF26" s="166">
        <v>-22</v>
      </c>
      <c r="JG26" s="166">
        <v>-0.96</v>
      </c>
      <c r="JH26" s="165"/>
      <c r="JI26" s="166">
        <v>0.88039999999999996</v>
      </c>
      <c r="JJ26" s="166">
        <v>9.4071999999999996</v>
      </c>
      <c r="JK26" s="166">
        <v>-45.030900000000003</v>
      </c>
      <c r="JL26" s="166">
        <v>5.4</v>
      </c>
      <c r="JM26" s="166">
        <v>49.292999999999999</v>
      </c>
      <c r="JN26" s="166">
        <v>48.470999999999997</v>
      </c>
      <c r="JO26" s="166">
        <v>11.144500000000001</v>
      </c>
      <c r="JP26" s="166">
        <v>13.4086</v>
      </c>
      <c r="JQ26" s="166">
        <v>50.913600000000002</v>
      </c>
      <c r="JR26" s="166">
        <v>49.582999999999998</v>
      </c>
      <c r="JS26" s="166">
        <v>50.200699999999998</v>
      </c>
      <c r="JT26" s="165"/>
      <c r="JU26" s="166">
        <v>67.5</v>
      </c>
      <c r="JV26" s="166">
        <v>21.709499999999998</v>
      </c>
      <c r="JW26" s="166">
        <v>6.6</v>
      </c>
      <c r="JX26" s="165"/>
      <c r="JY26" s="166">
        <v>-22.931100000000001</v>
      </c>
      <c r="JZ26" s="166">
        <v>52.329900000000002</v>
      </c>
      <c r="KA26" s="166">
        <v>19.5565</v>
      </c>
      <c r="KB26" s="166">
        <v>-24.383700000000001</v>
      </c>
      <c r="KC26" s="166">
        <v>-52.024799999999999</v>
      </c>
      <c r="KD26" s="166">
        <v>5.6798000000000002</v>
      </c>
      <c r="KE26" s="166">
        <v>44.889299999999999</v>
      </c>
      <c r="KF26" s="166">
        <v>-75.3</v>
      </c>
      <c r="KG26" s="166">
        <v>77.400000000000006</v>
      </c>
      <c r="KH26" s="166">
        <v>-131.3921</v>
      </c>
      <c r="KI26" s="166">
        <v>258.43419999999998</v>
      </c>
    </row>
    <row r="27" spans="1:295" ht="18" customHeight="1" x14ac:dyDescent="0.3">
      <c r="A27" s="161" t="s">
        <v>55</v>
      </c>
      <c r="B27" s="161" t="s">
        <v>867</v>
      </c>
      <c r="C27" s="165"/>
      <c r="D27" s="166">
        <v>16.872699999999998</v>
      </c>
      <c r="E27" s="166">
        <v>-20.339200000000002</v>
      </c>
      <c r="F27" s="166">
        <v>9.0800999999999998</v>
      </c>
      <c r="G27" s="166">
        <v>17.863900000000001</v>
      </c>
      <c r="H27" s="165"/>
      <c r="I27" s="166">
        <v>40.045900000000003</v>
      </c>
      <c r="J27" s="166">
        <v>-71.030500000000004</v>
      </c>
      <c r="K27" s="166">
        <v>51.0002</v>
      </c>
      <c r="L27" s="166">
        <v>25.809200000000001</v>
      </c>
      <c r="M27" s="166">
        <v>25.356200000000001</v>
      </c>
      <c r="N27" s="166">
        <v>-17.760000000000002</v>
      </c>
      <c r="O27" s="166">
        <v>-31.300999999999998</v>
      </c>
      <c r="P27" s="166">
        <v>26.4</v>
      </c>
      <c r="Q27" s="166">
        <v>14.076000000000001</v>
      </c>
      <c r="R27" s="166">
        <v>-26.4</v>
      </c>
      <c r="S27" s="166">
        <v>13.079800000000001</v>
      </c>
      <c r="T27" s="166">
        <v>144.4254</v>
      </c>
      <c r="U27" s="166">
        <v>5.7009999999999996</v>
      </c>
      <c r="V27" s="166">
        <v>5.5944000000000003</v>
      </c>
      <c r="W27" s="166">
        <v>9.5419</v>
      </c>
      <c r="X27" s="166">
        <v>10.923999999999999</v>
      </c>
      <c r="Y27" s="166">
        <v>5.6989000000000001</v>
      </c>
      <c r="Z27" s="166">
        <v>5.7572000000000001</v>
      </c>
      <c r="AA27" s="165"/>
      <c r="AB27" s="165"/>
      <c r="AC27" s="166">
        <v>-78.510000000000005</v>
      </c>
      <c r="AD27" s="166">
        <v>-78.37</v>
      </c>
      <c r="AE27" s="165"/>
      <c r="AF27" s="166">
        <v>17.760000000000002</v>
      </c>
      <c r="AG27" s="166">
        <v>30.8</v>
      </c>
      <c r="AH27" s="166">
        <v>17.422999999999998</v>
      </c>
      <c r="AI27" s="166">
        <v>0.224</v>
      </c>
      <c r="AJ27" s="165"/>
      <c r="AK27" s="166">
        <v>-90.45</v>
      </c>
      <c r="AL27" s="166">
        <v>-23.47</v>
      </c>
      <c r="AM27" s="166">
        <v>91.6</v>
      </c>
      <c r="AN27" s="166">
        <v>91.24</v>
      </c>
      <c r="AO27" s="166">
        <v>12.782999999999999</v>
      </c>
      <c r="AP27" s="166">
        <v>8.8854000000000006</v>
      </c>
      <c r="AQ27" s="166">
        <v>54.808700000000002</v>
      </c>
      <c r="AR27" s="166">
        <v>57.108600000000003</v>
      </c>
      <c r="AS27" s="166">
        <v>0</v>
      </c>
      <c r="AT27" s="166">
        <v>-128.60079999999999</v>
      </c>
      <c r="AU27" s="166">
        <v>-128.2132</v>
      </c>
      <c r="AV27" s="166">
        <v>10.789400000000001</v>
      </c>
      <c r="AW27" s="166">
        <v>10.636699999999999</v>
      </c>
      <c r="AX27" s="166">
        <v>62.424999999999997</v>
      </c>
      <c r="AY27" s="166">
        <v>64.032499999999999</v>
      </c>
      <c r="AZ27" s="166">
        <v>-26.561</v>
      </c>
      <c r="BA27" s="166">
        <v>-29.022099999999998</v>
      </c>
      <c r="BB27" s="166">
        <v>0</v>
      </c>
      <c r="BC27" s="166">
        <v>0</v>
      </c>
      <c r="BD27" s="166">
        <v>0</v>
      </c>
      <c r="BE27" s="166">
        <v>0</v>
      </c>
      <c r="BF27" s="166">
        <v>141.16659999999999</v>
      </c>
      <c r="BG27" s="166">
        <v>138.441</v>
      </c>
      <c r="BH27" s="166">
        <v>-8.3599999999999994E-2</v>
      </c>
      <c r="BI27" s="165"/>
      <c r="BJ27" s="166">
        <v>-148.41489999999999</v>
      </c>
      <c r="BK27" s="166">
        <v>-5.0652999999999997</v>
      </c>
      <c r="BL27" s="166">
        <v>7.0651999999999999</v>
      </c>
      <c r="BM27" s="166">
        <v>4.7020999999999997</v>
      </c>
      <c r="BN27" s="166">
        <v>0</v>
      </c>
      <c r="BO27" s="166">
        <v>183.172</v>
      </c>
      <c r="BP27" s="166">
        <v>183.23310000000001</v>
      </c>
      <c r="BQ27" s="166">
        <v>-212.72229999999999</v>
      </c>
      <c r="BR27" s="166">
        <v>285.99919999999997</v>
      </c>
      <c r="BS27" s="165"/>
      <c r="BT27" s="166">
        <v>-71.109899999999996</v>
      </c>
      <c r="BU27" s="166">
        <v>72.712599999999995</v>
      </c>
      <c r="BV27" s="166">
        <v>71.094300000000004</v>
      </c>
      <c r="BW27" s="166">
        <v>20.51</v>
      </c>
      <c r="BX27" s="166">
        <v>27.61</v>
      </c>
      <c r="BY27" s="166">
        <v>49.97</v>
      </c>
      <c r="BZ27" s="166">
        <v>50.06</v>
      </c>
      <c r="CA27" s="166">
        <v>-36.298200000000001</v>
      </c>
      <c r="CB27" s="166">
        <v>-34.8247</v>
      </c>
      <c r="CC27" s="166">
        <v>0</v>
      </c>
      <c r="CD27" s="166">
        <v>69.757900000000006</v>
      </c>
      <c r="CE27" s="166">
        <v>0</v>
      </c>
      <c r="CF27" s="166">
        <v>-94.191599999999994</v>
      </c>
      <c r="CG27" s="166">
        <v>-93.436599999999999</v>
      </c>
      <c r="CH27" s="166">
        <v>23.0001</v>
      </c>
      <c r="CI27" s="165"/>
      <c r="CJ27" s="165"/>
      <c r="CK27" s="165"/>
      <c r="CL27" s="166">
        <v>85.1</v>
      </c>
      <c r="CM27" s="166">
        <v>76.900000000000006</v>
      </c>
      <c r="CN27" s="166">
        <v>-12.18</v>
      </c>
      <c r="CO27" s="166">
        <v>48.196899999999999</v>
      </c>
      <c r="CP27" s="166">
        <v>46.374200000000002</v>
      </c>
      <c r="CQ27" s="166">
        <v>46.724400000000003</v>
      </c>
      <c r="CR27" s="166">
        <v>-14.7416</v>
      </c>
      <c r="CS27" s="166">
        <v>-14.232799999999999</v>
      </c>
      <c r="CT27" s="166">
        <v>133.84970000000001</v>
      </c>
      <c r="CU27" s="166">
        <v>-158.0043</v>
      </c>
      <c r="CV27" s="166">
        <v>141.12739999999999</v>
      </c>
      <c r="CW27" s="166">
        <v>13.2232</v>
      </c>
      <c r="CX27" s="166">
        <v>34.21</v>
      </c>
      <c r="CY27" s="166">
        <v>20.04</v>
      </c>
      <c r="CZ27" s="166">
        <v>46.413600000000002</v>
      </c>
      <c r="DA27" s="166">
        <v>43.803400000000003</v>
      </c>
      <c r="DB27" s="166">
        <v>-24.99</v>
      </c>
      <c r="DC27" s="166">
        <v>-2.5678000000000001</v>
      </c>
      <c r="DD27" s="165"/>
      <c r="DE27" s="165"/>
      <c r="DF27" s="166">
        <v>-77.224500000000006</v>
      </c>
      <c r="DG27" s="166">
        <v>1.5963000000000001</v>
      </c>
      <c r="DH27" s="166">
        <v>-15.4061</v>
      </c>
      <c r="DI27" s="166">
        <v>-81.5</v>
      </c>
      <c r="DJ27" s="166">
        <v>-79.2</v>
      </c>
      <c r="DK27" s="166">
        <v>30.292100000000001</v>
      </c>
      <c r="DL27" s="166">
        <v>46.298200000000001</v>
      </c>
      <c r="DM27" s="166">
        <v>38.055999999999997</v>
      </c>
      <c r="DN27" s="166">
        <v>65.643299999999996</v>
      </c>
      <c r="DO27" s="166">
        <v>46.16</v>
      </c>
      <c r="DP27" s="166">
        <v>0.11</v>
      </c>
      <c r="DQ27" s="166">
        <v>43.648000000000003</v>
      </c>
      <c r="DR27" s="166">
        <v>75.299300000000002</v>
      </c>
      <c r="DS27" s="166">
        <v>-22.4</v>
      </c>
      <c r="DT27" s="166">
        <v>-22.68</v>
      </c>
      <c r="DU27" s="166">
        <v>92.61</v>
      </c>
      <c r="DV27" s="166">
        <v>50.23</v>
      </c>
      <c r="DW27" s="166">
        <v>77.054500000000004</v>
      </c>
      <c r="DX27" s="166">
        <v>74.836399999999998</v>
      </c>
      <c r="DY27" s="165"/>
      <c r="DZ27" s="166">
        <v>0</v>
      </c>
      <c r="EA27" s="166">
        <v>170.47450000000001</v>
      </c>
      <c r="EB27" s="166">
        <v>137.3143</v>
      </c>
      <c r="EC27" s="166">
        <v>132.4299</v>
      </c>
      <c r="ED27" s="166">
        <v>133.27119999999999</v>
      </c>
      <c r="EE27" s="166">
        <v>44.042499999999997</v>
      </c>
      <c r="EF27" s="166">
        <v>27.5214</v>
      </c>
      <c r="EG27" s="166">
        <v>-19.62</v>
      </c>
      <c r="EH27" s="166">
        <v>224.36500000000001</v>
      </c>
      <c r="EI27" s="166">
        <v>-19.717199999999998</v>
      </c>
      <c r="EJ27" s="165"/>
      <c r="EK27" s="166">
        <v>-18.848400000000002</v>
      </c>
      <c r="EL27" s="166">
        <v>-16.701599999999999</v>
      </c>
      <c r="EM27" s="166">
        <v>21.349</v>
      </c>
      <c r="EN27" s="166">
        <v>-39.017800000000001</v>
      </c>
      <c r="EO27" s="166">
        <v>-36.285699999999999</v>
      </c>
      <c r="EP27" s="166">
        <v>139.83600000000001</v>
      </c>
      <c r="EQ27" s="166">
        <v>-54.249000000000002</v>
      </c>
      <c r="ER27" s="166">
        <v>-55.238900000000001</v>
      </c>
      <c r="ES27" s="166">
        <v>1.9749000000000001</v>
      </c>
      <c r="ET27" s="166">
        <v>0</v>
      </c>
      <c r="EU27" s="166">
        <v>-4.99</v>
      </c>
      <c r="EV27" s="166">
        <v>98.2</v>
      </c>
      <c r="EW27" s="166">
        <v>14.1425</v>
      </c>
      <c r="EX27" s="166">
        <v>-134.1662</v>
      </c>
      <c r="EY27" s="166">
        <v>-39.188800000000001</v>
      </c>
      <c r="EZ27" s="166">
        <v>-38.673000000000002</v>
      </c>
      <c r="FA27" s="166">
        <v>9.6660000000000004</v>
      </c>
      <c r="FB27" s="166">
        <v>-29.7242</v>
      </c>
      <c r="FC27" s="166">
        <v>0</v>
      </c>
      <c r="FD27" s="166">
        <v>25.592300000000002</v>
      </c>
      <c r="FE27" s="165"/>
      <c r="FF27" s="166">
        <v>24.562899999999999</v>
      </c>
      <c r="FG27" s="166">
        <v>40.389499999999998</v>
      </c>
      <c r="FH27" s="166">
        <v>42.216200000000001</v>
      </c>
      <c r="FI27" s="166">
        <v>39.484699999999997</v>
      </c>
      <c r="FJ27" s="166">
        <v>33.993600000000001</v>
      </c>
      <c r="FK27" s="166">
        <v>35.333300000000001</v>
      </c>
      <c r="FL27" s="166">
        <v>72.508600000000001</v>
      </c>
      <c r="FM27" s="166">
        <v>11.0525</v>
      </c>
      <c r="FN27" s="166">
        <v>0</v>
      </c>
      <c r="FO27" s="166">
        <v>46.738599999999998</v>
      </c>
      <c r="FP27" s="166">
        <v>60.741</v>
      </c>
      <c r="FQ27" s="166">
        <v>13.771599999999999</v>
      </c>
      <c r="FR27" s="166">
        <v>14.74</v>
      </c>
      <c r="FS27" s="166">
        <v>14.368499999999999</v>
      </c>
      <c r="FT27" s="166">
        <v>0.83160000000000001</v>
      </c>
      <c r="FU27" s="166">
        <v>-8.73</v>
      </c>
      <c r="FV27" s="166">
        <v>14.54</v>
      </c>
      <c r="FW27" s="166">
        <v>14.2067</v>
      </c>
      <c r="FX27" s="165"/>
      <c r="FY27" s="166">
        <v>-6.3479999999999999</v>
      </c>
      <c r="FZ27" s="166">
        <v>0.56599999999999995</v>
      </c>
      <c r="GA27" s="165"/>
      <c r="GB27" s="167">
        <v>0</v>
      </c>
      <c r="GC27" s="166">
        <v>-60.177700000000002</v>
      </c>
      <c r="GD27" s="166">
        <v>-43.756100000000004</v>
      </c>
      <c r="GE27" s="166">
        <v>11.95</v>
      </c>
      <c r="GF27" s="166">
        <v>99.421000000000006</v>
      </c>
      <c r="GG27" s="166">
        <v>22.2</v>
      </c>
      <c r="GH27" s="166">
        <v>-28.630500000000001</v>
      </c>
      <c r="GI27" s="166">
        <v>-1.7356</v>
      </c>
      <c r="GJ27" s="166">
        <v>-2.0164</v>
      </c>
      <c r="GK27" s="166">
        <v>1.9</v>
      </c>
      <c r="GL27" s="165"/>
      <c r="GM27" s="165"/>
      <c r="GN27" s="166">
        <v>-16.7547</v>
      </c>
      <c r="GO27" s="166">
        <v>-40.388500000000001</v>
      </c>
      <c r="GP27" s="166">
        <v>18.040600000000001</v>
      </c>
      <c r="GQ27" s="166">
        <v>41.860799999999998</v>
      </c>
      <c r="GR27" s="166">
        <v>61.014000000000003</v>
      </c>
      <c r="GS27" s="166">
        <v>62.853999999999999</v>
      </c>
      <c r="GT27" s="166">
        <v>-181.47380000000001</v>
      </c>
      <c r="GU27" s="166">
        <v>-22.434200000000001</v>
      </c>
      <c r="GV27" s="166">
        <v>41.509300000000003</v>
      </c>
      <c r="GW27" s="166">
        <v>-53.44</v>
      </c>
      <c r="GX27" s="166">
        <v>9.6880000000000006</v>
      </c>
      <c r="GY27" s="166">
        <v>8.0972000000000008</v>
      </c>
      <c r="GZ27" s="166">
        <v>7.8061999999999996</v>
      </c>
      <c r="HA27" s="166">
        <v>11</v>
      </c>
      <c r="HB27" s="166">
        <v>82.674199999999999</v>
      </c>
      <c r="HC27" s="166">
        <v>81.181600000000003</v>
      </c>
      <c r="HD27" s="166">
        <v>102.7</v>
      </c>
      <c r="HE27" s="166">
        <v>-102.3318</v>
      </c>
      <c r="HF27" s="166">
        <v>-286.02050000000003</v>
      </c>
      <c r="HG27" s="166">
        <v>286.64879999999999</v>
      </c>
      <c r="HH27" s="166">
        <v>141.82830000000001</v>
      </c>
      <c r="HI27" s="166">
        <v>-79.200500000000005</v>
      </c>
      <c r="HJ27" s="166">
        <v>-79.015000000000001</v>
      </c>
      <c r="HK27" s="166">
        <v>-19.063800000000001</v>
      </c>
      <c r="HL27" s="166">
        <v>-5.0480999999999998</v>
      </c>
      <c r="HM27" s="166">
        <v>70.608099999999993</v>
      </c>
      <c r="HN27" s="166">
        <v>71.571700000000007</v>
      </c>
      <c r="HO27" s="166">
        <v>0</v>
      </c>
      <c r="HP27" s="166">
        <v>0</v>
      </c>
      <c r="HQ27" s="166">
        <v>113.7569</v>
      </c>
      <c r="HR27" s="166">
        <v>113.81189999999999</v>
      </c>
      <c r="HS27" s="166">
        <v>7.1082000000000001</v>
      </c>
      <c r="HT27" s="166">
        <v>6.4196</v>
      </c>
      <c r="HU27" s="165"/>
      <c r="HV27" s="165"/>
      <c r="HW27" s="166">
        <v>24</v>
      </c>
      <c r="HX27" s="166">
        <v>22.9</v>
      </c>
      <c r="HY27" s="166">
        <v>21.842199999999998</v>
      </c>
      <c r="HZ27" s="166">
        <v>-76.64</v>
      </c>
      <c r="IA27" s="166">
        <v>0</v>
      </c>
      <c r="IB27" s="166">
        <v>81.306700000000006</v>
      </c>
      <c r="IC27" s="166">
        <v>81.378399999999999</v>
      </c>
      <c r="ID27" s="166">
        <v>-69</v>
      </c>
      <c r="IE27" s="166">
        <v>-66.3</v>
      </c>
      <c r="IF27" s="166">
        <v>-110.4</v>
      </c>
      <c r="IG27" s="166">
        <v>-110.3</v>
      </c>
      <c r="IH27" s="166">
        <v>0.73629999999999995</v>
      </c>
      <c r="II27" s="167">
        <v>0.84735000000000005</v>
      </c>
      <c r="IJ27" s="166">
        <v>-136.69149999999999</v>
      </c>
      <c r="IK27" s="166">
        <v>42.336300000000001</v>
      </c>
      <c r="IL27" s="166">
        <v>76.401600000000002</v>
      </c>
      <c r="IM27" s="166">
        <v>18.189599999999999</v>
      </c>
      <c r="IN27" s="166">
        <v>1.1591</v>
      </c>
      <c r="IO27" s="166">
        <v>-17.364100000000001</v>
      </c>
      <c r="IP27" s="166">
        <v>11.561299999999999</v>
      </c>
      <c r="IQ27" s="166">
        <v>-2.9762</v>
      </c>
      <c r="IR27" s="166">
        <v>154.33359999999999</v>
      </c>
      <c r="IS27" s="167">
        <v>-5.5613000000000001</v>
      </c>
      <c r="IT27" s="165"/>
      <c r="IU27" s="165"/>
      <c r="IV27" s="165"/>
      <c r="IW27" s="166">
        <v>-68.9649</v>
      </c>
      <c r="IX27" s="166">
        <v>-154.56370000000001</v>
      </c>
      <c r="IY27" s="166">
        <v>-220.4247</v>
      </c>
      <c r="IZ27" s="166">
        <v>226.54349999999999</v>
      </c>
      <c r="JA27" s="166">
        <v>-17.480899999999998</v>
      </c>
      <c r="JB27" s="165"/>
      <c r="JC27" s="166">
        <v>22.88</v>
      </c>
      <c r="JD27" s="166">
        <v>6.2539999999999996</v>
      </c>
      <c r="JE27" s="166">
        <v>6.2160000000000002</v>
      </c>
      <c r="JF27" s="166">
        <v>-22.32</v>
      </c>
      <c r="JG27" s="166">
        <v>-1.04</v>
      </c>
      <c r="JH27" s="165"/>
      <c r="JI27" s="166">
        <v>0.29449999999999998</v>
      </c>
      <c r="JJ27" s="166">
        <v>9.8741000000000003</v>
      </c>
      <c r="JK27" s="166">
        <v>-44.7074</v>
      </c>
      <c r="JL27" s="166">
        <v>5.7</v>
      </c>
      <c r="JM27" s="166">
        <v>48.932000000000002</v>
      </c>
      <c r="JN27" s="166">
        <v>48.7</v>
      </c>
      <c r="JO27" s="166">
        <v>11.144</v>
      </c>
      <c r="JP27" s="167">
        <v>13.42253</v>
      </c>
      <c r="JQ27" s="166">
        <v>45.890099999999997</v>
      </c>
      <c r="JR27" s="166">
        <v>47.233499999999999</v>
      </c>
      <c r="JS27" s="166">
        <v>48.318100000000001</v>
      </c>
      <c r="JT27" s="165"/>
      <c r="JU27" s="166">
        <v>67.5</v>
      </c>
      <c r="JV27" s="166">
        <v>21.7423</v>
      </c>
      <c r="JW27" s="166">
        <v>6.75</v>
      </c>
      <c r="JX27" s="165"/>
      <c r="JY27" s="166">
        <v>-22.8827</v>
      </c>
      <c r="JZ27" s="166">
        <v>50.919400000000003</v>
      </c>
      <c r="KA27" s="166">
        <v>19.0349</v>
      </c>
      <c r="KB27" s="166">
        <v>-23.0717</v>
      </c>
      <c r="KC27" s="166">
        <v>-50.997799999999998</v>
      </c>
      <c r="KD27" s="166">
        <v>4.7930000000000001</v>
      </c>
      <c r="KE27" s="166">
        <v>45.134</v>
      </c>
      <c r="KF27" s="166">
        <v>-75.8</v>
      </c>
      <c r="KG27" s="166">
        <v>76.099999999999994</v>
      </c>
      <c r="KH27" s="166">
        <v>-143.19380000000001</v>
      </c>
      <c r="KI27" s="166">
        <v>266.15170000000001</v>
      </c>
    </row>
    <row r="28" spans="1:295" ht="18" customHeight="1" x14ac:dyDescent="0.3">
      <c r="A28" s="161" t="s">
        <v>55</v>
      </c>
      <c r="B28" s="161" t="s">
        <v>868</v>
      </c>
      <c r="C28" s="165"/>
      <c r="D28" s="166">
        <v>17.095700000000001</v>
      </c>
      <c r="E28" s="166">
        <v>-20.734999999999999</v>
      </c>
      <c r="F28" s="166">
        <v>9.3247999999999998</v>
      </c>
      <c r="G28" s="166">
        <v>16.659600000000001</v>
      </c>
      <c r="H28" s="165"/>
      <c r="I28" s="166">
        <v>41.348199999999999</v>
      </c>
      <c r="J28" s="166">
        <v>-70.191599999999994</v>
      </c>
      <c r="K28" s="166">
        <v>52.763500000000001</v>
      </c>
      <c r="L28" s="166">
        <v>26.767199999999999</v>
      </c>
      <c r="M28" s="166">
        <v>26.342700000000001</v>
      </c>
      <c r="N28" s="166">
        <v>-33.299999999999997</v>
      </c>
      <c r="O28" s="166">
        <v>-50.064999999999998</v>
      </c>
      <c r="P28" s="166">
        <v>44</v>
      </c>
      <c r="Q28" s="166">
        <v>14.076000000000001</v>
      </c>
      <c r="R28" s="166">
        <v>-44</v>
      </c>
      <c r="S28" s="166">
        <v>13.059900000000001</v>
      </c>
      <c r="T28" s="166">
        <v>146.0506</v>
      </c>
      <c r="U28" s="166">
        <v>6.0523999999999996</v>
      </c>
      <c r="V28" s="166">
        <v>5.7305000000000001</v>
      </c>
      <c r="W28" s="166">
        <v>9.4084000000000003</v>
      </c>
      <c r="X28" s="166">
        <v>11.029400000000001</v>
      </c>
      <c r="Y28" s="166">
        <v>6.0648999999999997</v>
      </c>
      <c r="Z28" s="166">
        <v>5.6752000000000002</v>
      </c>
      <c r="AA28" s="165"/>
      <c r="AB28" s="165"/>
      <c r="AC28" s="166">
        <v>-92.28</v>
      </c>
      <c r="AD28" s="166">
        <v>-92.56</v>
      </c>
      <c r="AE28" s="165"/>
      <c r="AF28" s="166">
        <v>33.299999999999997</v>
      </c>
      <c r="AG28" s="166">
        <v>46.2</v>
      </c>
      <c r="AH28" s="166">
        <v>17.099</v>
      </c>
      <c r="AI28" s="166">
        <v>0.223</v>
      </c>
      <c r="AJ28" s="165"/>
      <c r="AK28" s="166">
        <v>-111.9</v>
      </c>
      <c r="AL28" s="166">
        <v>-8.4700000000000006</v>
      </c>
      <c r="AM28" s="166">
        <v>114.88</v>
      </c>
      <c r="AN28" s="166">
        <v>115.19</v>
      </c>
      <c r="AO28" s="166">
        <v>12.838900000000001</v>
      </c>
      <c r="AP28" s="166">
        <v>8.9335000000000004</v>
      </c>
      <c r="AQ28" s="166">
        <v>56.879199999999997</v>
      </c>
      <c r="AR28" s="166">
        <v>58.537300000000002</v>
      </c>
      <c r="AS28" s="166">
        <v>0</v>
      </c>
      <c r="AT28" s="166">
        <v>-148.96260000000001</v>
      </c>
      <c r="AU28" s="166">
        <v>-147.14400000000001</v>
      </c>
      <c r="AV28" s="166">
        <v>33.555599999999998</v>
      </c>
      <c r="AW28" s="166">
        <v>29.8371</v>
      </c>
      <c r="AX28" s="166">
        <v>64.300399999999996</v>
      </c>
      <c r="AY28" s="166">
        <v>66.309799999999996</v>
      </c>
      <c r="AZ28" s="166">
        <v>-10.8536</v>
      </c>
      <c r="BA28" s="166">
        <v>-13.152799999999999</v>
      </c>
      <c r="BB28" s="166">
        <v>0</v>
      </c>
      <c r="BC28" s="166">
        <v>0</v>
      </c>
      <c r="BD28" s="166">
        <v>0</v>
      </c>
      <c r="BE28" s="166">
        <v>0</v>
      </c>
      <c r="BF28" s="166">
        <v>163.01240000000001</v>
      </c>
      <c r="BG28" s="166">
        <v>159.78229999999999</v>
      </c>
      <c r="BH28" s="166">
        <v>0.2457</v>
      </c>
      <c r="BI28" s="165"/>
      <c r="BJ28" s="166">
        <v>-170.459</v>
      </c>
      <c r="BK28" s="166">
        <v>-6.2435999999999998</v>
      </c>
      <c r="BL28" s="166">
        <v>8.2795000000000005</v>
      </c>
      <c r="BM28" s="166">
        <v>5.6577000000000002</v>
      </c>
      <c r="BN28" s="166">
        <v>0</v>
      </c>
      <c r="BO28" s="166">
        <v>204.22980000000001</v>
      </c>
      <c r="BP28" s="166">
        <v>203.98570000000001</v>
      </c>
      <c r="BQ28" s="166">
        <v>-233.77199999999999</v>
      </c>
      <c r="BR28" s="166">
        <v>309.589</v>
      </c>
      <c r="BS28" s="165"/>
      <c r="BT28" s="166">
        <v>-76.263099999999994</v>
      </c>
      <c r="BU28" s="166">
        <v>77.465699999999998</v>
      </c>
      <c r="BV28" s="166">
        <v>71.902699999999996</v>
      </c>
      <c r="BW28" s="166">
        <v>21.94</v>
      </c>
      <c r="BX28" s="166">
        <v>29.53</v>
      </c>
      <c r="BY28" s="166">
        <v>50.59</v>
      </c>
      <c r="BZ28" s="166">
        <v>50.67</v>
      </c>
      <c r="CA28" s="166">
        <v>-32.547400000000003</v>
      </c>
      <c r="CB28" s="166">
        <v>-30.672000000000001</v>
      </c>
      <c r="CC28" s="166">
        <v>0</v>
      </c>
      <c r="CD28" s="166">
        <v>65.430700000000002</v>
      </c>
      <c r="CE28" s="166">
        <v>0</v>
      </c>
      <c r="CF28" s="166">
        <v>-109.6926</v>
      </c>
      <c r="CG28" s="166">
        <v>-108.8001</v>
      </c>
      <c r="CH28" s="166">
        <v>20.800899999999999</v>
      </c>
      <c r="CI28" s="165"/>
      <c r="CJ28" s="165"/>
      <c r="CK28" s="165"/>
      <c r="CL28" s="166">
        <v>90.8</v>
      </c>
      <c r="CM28" s="166">
        <v>82</v>
      </c>
      <c r="CN28" s="166">
        <v>-12.17</v>
      </c>
      <c r="CO28" s="166">
        <v>44.211300000000001</v>
      </c>
      <c r="CP28" s="166">
        <v>42.084400000000002</v>
      </c>
      <c r="CQ28" s="166">
        <v>42.4621</v>
      </c>
      <c r="CR28" s="166">
        <v>-20.7791</v>
      </c>
      <c r="CS28" s="166">
        <v>-20.486899999999999</v>
      </c>
      <c r="CT28" s="166">
        <v>156.37270000000001</v>
      </c>
      <c r="CU28" s="166">
        <v>-176.08340000000001</v>
      </c>
      <c r="CV28" s="166">
        <v>164.6833</v>
      </c>
      <c r="CW28" s="166">
        <v>13.1198</v>
      </c>
      <c r="CX28" s="166">
        <v>37.1</v>
      </c>
      <c r="CY28" s="166">
        <v>21.45</v>
      </c>
      <c r="CZ28" s="166">
        <v>49.226100000000002</v>
      </c>
      <c r="DA28" s="166">
        <v>46.586599999999997</v>
      </c>
      <c r="DB28" s="166">
        <v>-25.75</v>
      </c>
      <c r="DC28" s="166">
        <v>-11.806100000000001</v>
      </c>
      <c r="DD28" s="165"/>
      <c r="DE28" s="165"/>
      <c r="DF28" s="166">
        <v>-93.276600000000002</v>
      </c>
      <c r="DG28" s="166">
        <v>0.99529999999999996</v>
      </c>
      <c r="DH28" s="166">
        <v>-15.9778</v>
      </c>
      <c r="DI28" s="166">
        <v>-82.7</v>
      </c>
      <c r="DJ28" s="166">
        <v>-81.599999999999994</v>
      </c>
      <c r="DK28" s="166">
        <v>30.264600000000002</v>
      </c>
      <c r="DL28" s="166">
        <v>49.227899999999998</v>
      </c>
      <c r="DM28" s="166">
        <v>41.813200000000002</v>
      </c>
      <c r="DN28" s="166">
        <v>69.158900000000003</v>
      </c>
      <c r="DO28" s="166">
        <v>48.73</v>
      </c>
      <c r="DP28" s="166">
        <v>-0.96</v>
      </c>
      <c r="DQ28" s="166">
        <v>44.5625</v>
      </c>
      <c r="DR28" s="166">
        <v>92.795299999999997</v>
      </c>
      <c r="DS28" s="166">
        <v>-24.3</v>
      </c>
      <c r="DT28" s="166">
        <v>-24.65</v>
      </c>
      <c r="DU28" s="166">
        <v>98.92</v>
      </c>
      <c r="DV28" s="166">
        <v>51.59</v>
      </c>
      <c r="DW28" s="166">
        <v>92.872699999999995</v>
      </c>
      <c r="DX28" s="166">
        <v>90.472700000000003</v>
      </c>
      <c r="DY28" s="165"/>
      <c r="DZ28" s="166">
        <v>0</v>
      </c>
      <c r="EA28" s="166">
        <v>185.5847</v>
      </c>
      <c r="EB28" s="166">
        <v>153.46860000000001</v>
      </c>
      <c r="EC28" s="166">
        <v>147.1662</v>
      </c>
      <c r="ED28" s="166">
        <v>149.74080000000001</v>
      </c>
      <c r="EE28" s="166">
        <v>27.3353</v>
      </c>
      <c r="EF28" s="166">
        <v>16.074100000000001</v>
      </c>
      <c r="EG28" s="166">
        <v>-21.446999999999999</v>
      </c>
      <c r="EH28" s="166">
        <v>243.29159999999999</v>
      </c>
      <c r="EI28" s="166">
        <v>-35.092399999999998</v>
      </c>
      <c r="EJ28" s="165"/>
      <c r="EK28" s="166">
        <v>-19.682400000000001</v>
      </c>
      <c r="EL28" s="166">
        <v>-16.9392</v>
      </c>
      <c r="EM28" s="166">
        <v>43.436900000000001</v>
      </c>
      <c r="EN28" s="166">
        <v>-35.1419</v>
      </c>
      <c r="EO28" s="166">
        <v>-32.905200000000001</v>
      </c>
      <c r="EP28" s="166">
        <v>49.2</v>
      </c>
      <c r="EQ28" s="166">
        <v>-41.054900000000004</v>
      </c>
      <c r="ER28" s="166">
        <v>-41.749699999999997</v>
      </c>
      <c r="ES28" s="166">
        <v>17.0703</v>
      </c>
      <c r="ET28" s="166">
        <v>0</v>
      </c>
      <c r="EU28" s="166">
        <v>-14.13</v>
      </c>
      <c r="EV28" s="166">
        <v>1</v>
      </c>
      <c r="EW28" s="166">
        <v>14.7037</v>
      </c>
      <c r="EX28" s="166">
        <v>-128.72229999999999</v>
      </c>
      <c r="EY28" s="166">
        <v>-37.680300000000003</v>
      </c>
      <c r="EZ28" s="166">
        <v>-36.846800000000002</v>
      </c>
      <c r="FA28" s="166">
        <v>7.4391999999999996</v>
      </c>
      <c r="FB28" s="166">
        <v>-14.6137</v>
      </c>
      <c r="FC28" s="166">
        <v>-23.8583</v>
      </c>
      <c r="FD28" s="166">
        <v>24.973099999999999</v>
      </c>
      <c r="FE28" s="165"/>
      <c r="FF28" s="166">
        <v>24.2075</v>
      </c>
      <c r="FG28" s="166">
        <v>42.076500000000003</v>
      </c>
      <c r="FH28" s="166">
        <v>42.2042</v>
      </c>
      <c r="FI28" s="166">
        <v>40.916600000000003</v>
      </c>
      <c r="FJ28" s="166">
        <v>33.491300000000003</v>
      </c>
      <c r="FK28" s="166">
        <v>33.658700000000003</v>
      </c>
      <c r="FL28" s="166">
        <v>93.273200000000003</v>
      </c>
      <c r="FM28" s="166">
        <v>2.1023999999999998</v>
      </c>
      <c r="FN28" s="166">
        <v>0</v>
      </c>
      <c r="FO28" s="166">
        <v>59.290199999999999</v>
      </c>
      <c r="FP28" s="166">
        <v>74.595200000000006</v>
      </c>
      <c r="FQ28" s="166">
        <v>18.510400000000001</v>
      </c>
      <c r="FR28" s="166">
        <v>17.37</v>
      </c>
      <c r="FS28" s="166">
        <v>14.368499999999999</v>
      </c>
      <c r="FT28" s="166">
        <v>0.84499999999999997</v>
      </c>
      <c r="FU28" s="166">
        <v>-9.08</v>
      </c>
      <c r="FV28" s="166">
        <v>15.6</v>
      </c>
      <c r="FW28" s="166">
        <v>17.5274</v>
      </c>
      <c r="FX28" s="165"/>
      <c r="FY28" s="166">
        <v>-6.3609999999999998</v>
      </c>
      <c r="FZ28" s="166">
        <v>0.51900000000000002</v>
      </c>
      <c r="GA28" s="166">
        <v>9.8125999999999998</v>
      </c>
      <c r="GB28" s="167">
        <v>0</v>
      </c>
      <c r="GC28" s="166">
        <v>-75.845299999999995</v>
      </c>
      <c r="GD28" s="166">
        <v>-58.355699999999999</v>
      </c>
      <c r="GE28" s="166">
        <v>11.7</v>
      </c>
      <c r="GF28" s="166">
        <v>97.395600000000002</v>
      </c>
      <c r="GG28" s="166">
        <v>21.4</v>
      </c>
      <c r="GH28" s="166">
        <v>-24.0459</v>
      </c>
      <c r="GI28" s="166">
        <v>5.5749000000000004</v>
      </c>
      <c r="GJ28" s="166">
        <v>5.2930000000000001</v>
      </c>
      <c r="GK28" s="166">
        <v>1.9617</v>
      </c>
      <c r="GL28" s="165"/>
      <c r="GM28" s="165"/>
      <c r="GN28" s="166">
        <v>-16.556999999999999</v>
      </c>
      <c r="GO28" s="166">
        <v>-36.186</v>
      </c>
      <c r="GP28" s="166">
        <v>19.1889</v>
      </c>
      <c r="GQ28" s="166">
        <v>37.839500000000001</v>
      </c>
      <c r="GR28" s="166">
        <v>60.098500000000001</v>
      </c>
      <c r="GS28" s="166">
        <v>60.675400000000003</v>
      </c>
      <c r="GT28" s="166">
        <v>-197.4872</v>
      </c>
      <c r="GU28" s="166">
        <v>-23.461600000000001</v>
      </c>
      <c r="GV28" s="166">
        <v>22.131699999999999</v>
      </c>
      <c r="GW28" s="166">
        <v>-39.5625</v>
      </c>
      <c r="GX28" s="166">
        <v>9.0991999999999997</v>
      </c>
      <c r="GY28" s="166">
        <v>8.5562000000000005</v>
      </c>
      <c r="GZ28" s="166">
        <v>8.2280999999999995</v>
      </c>
      <c r="HA28" s="167">
        <v>11</v>
      </c>
      <c r="HB28" s="166">
        <v>82.953900000000004</v>
      </c>
      <c r="HC28" s="166">
        <v>82.602500000000006</v>
      </c>
      <c r="HD28" s="166">
        <v>96.8</v>
      </c>
      <c r="HE28" s="166">
        <v>-96.987399999999994</v>
      </c>
      <c r="HF28" s="166">
        <v>-279.5471</v>
      </c>
      <c r="HG28" s="166">
        <v>282.99810000000002</v>
      </c>
      <c r="HH28" s="166">
        <v>126.13679999999999</v>
      </c>
      <c r="HI28" s="166">
        <v>-80.625200000000007</v>
      </c>
      <c r="HJ28" s="166">
        <v>-80.389200000000002</v>
      </c>
      <c r="HK28" s="166">
        <v>-19.347300000000001</v>
      </c>
      <c r="HL28" s="166">
        <v>-5.5529000000000002</v>
      </c>
      <c r="HM28" s="166">
        <v>74.348600000000005</v>
      </c>
      <c r="HN28" s="166">
        <v>74.197500000000005</v>
      </c>
      <c r="HO28" s="166">
        <v>0</v>
      </c>
      <c r="HP28" s="166">
        <v>0</v>
      </c>
      <c r="HQ28" s="166">
        <v>114.471</v>
      </c>
      <c r="HR28" s="166">
        <v>114.17440000000001</v>
      </c>
      <c r="HS28" s="166">
        <v>5.4798</v>
      </c>
      <c r="HT28" s="166">
        <v>5.9295</v>
      </c>
      <c r="HU28" s="165"/>
      <c r="HV28" s="165"/>
      <c r="HW28" s="166">
        <v>25.1</v>
      </c>
      <c r="HX28" s="166">
        <v>24.7</v>
      </c>
      <c r="HY28" s="166">
        <v>21.987500000000001</v>
      </c>
      <c r="HZ28" s="166">
        <v>-78.72</v>
      </c>
      <c r="IA28" s="166">
        <v>0</v>
      </c>
      <c r="IB28" s="166">
        <v>81.013900000000007</v>
      </c>
      <c r="IC28" s="166">
        <v>81.125900000000001</v>
      </c>
      <c r="ID28" s="166">
        <v>-70.7</v>
      </c>
      <c r="IE28" s="166">
        <v>-65</v>
      </c>
      <c r="IF28" s="166">
        <v>-113.8</v>
      </c>
      <c r="IG28" s="166">
        <v>-113.4</v>
      </c>
      <c r="IH28" s="166">
        <v>0.75490000000000002</v>
      </c>
      <c r="II28" s="166">
        <v>0.79549999999999998</v>
      </c>
      <c r="IJ28" s="166">
        <v>-118.99769999999999</v>
      </c>
      <c r="IK28" s="166">
        <v>53.973999999999997</v>
      </c>
      <c r="IL28" s="166">
        <v>80.0518</v>
      </c>
      <c r="IM28" s="166">
        <v>19.5212</v>
      </c>
      <c r="IN28" s="166">
        <v>15.2224</v>
      </c>
      <c r="IO28" s="166">
        <v>-18.137</v>
      </c>
      <c r="IP28" s="166">
        <v>15.2522</v>
      </c>
      <c r="IQ28" s="166">
        <v>-4.2392000000000003</v>
      </c>
      <c r="IR28" s="166">
        <v>155.65729999999999</v>
      </c>
      <c r="IS28" s="167">
        <v>-9.2522000000000002</v>
      </c>
      <c r="IT28" s="165"/>
      <c r="IU28" s="165"/>
      <c r="IV28" s="165"/>
      <c r="IW28" s="166">
        <v>-77.406000000000006</v>
      </c>
      <c r="IX28" s="166">
        <v>-156.03890000000001</v>
      </c>
      <c r="IY28" s="166">
        <v>-227.10659999999999</v>
      </c>
      <c r="IZ28" s="166">
        <v>228.96119999999999</v>
      </c>
      <c r="JA28" s="166">
        <v>-17.692399999999999</v>
      </c>
      <c r="JB28" s="165"/>
      <c r="JC28" s="166">
        <v>22.88</v>
      </c>
      <c r="JD28" s="166">
        <v>6.2069999999999999</v>
      </c>
      <c r="JE28" s="166">
        <v>6.21</v>
      </c>
      <c r="JF28" s="166">
        <v>-22.56</v>
      </c>
      <c r="JG28" s="166">
        <v>-0.4</v>
      </c>
      <c r="JH28" s="165"/>
      <c r="JI28" s="166">
        <v>0.58750000000000002</v>
      </c>
      <c r="JJ28" s="166">
        <v>10.695</v>
      </c>
      <c r="JK28" s="166">
        <v>-45.293300000000002</v>
      </c>
      <c r="JL28" s="166">
        <v>5.4</v>
      </c>
      <c r="JM28" s="166">
        <v>47.582999999999998</v>
      </c>
      <c r="JN28" s="166">
        <v>49.231999999999999</v>
      </c>
      <c r="JO28" s="166">
        <v>11.1593</v>
      </c>
      <c r="JP28" s="167">
        <v>13.42253</v>
      </c>
      <c r="JQ28" s="166">
        <v>50.104300000000002</v>
      </c>
      <c r="JR28" s="166">
        <v>48.659599999999998</v>
      </c>
      <c r="JS28" s="166">
        <v>47.730600000000003</v>
      </c>
      <c r="JT28" s="165"/>
      <c r="JU28" s="166">
        <v>67.900000000000006</v>
      </c>
      <c r="JV28" s="166">
        <v>21.182600000000001</v>
      </c>
      <c r="JW28" s="166">
        <v>6.89</v>
      </c>
      <c r="JX28" s="165"/>
      <c r="JY28" s="166">
        <v>-22.599900000000002</v>
      </c>
      <c r="JZ28" s="166">
        <v>52.247</v>
      </c>
      <c r="KA28" s="166">
        <v>18.444800000000001</v>
      </c>
      <c r="KB28" s="166">
        <v>-23.683700000000002</v>
      </c>
      <c r="KC28" s="166">
        <v>-51.383400000000002</v>
      </c>
      <c r="KD28" s="166">
        <v>4.4645000000000001</v>
      </c>
      <c r="KE28" s="166">
        <v>46.389600000000002</v>
      </c>
      <c r="KF28" s="166">
        <v>-75.7</v>
      </c>
      <c r="KG28" s="166">
        <v>76.3</v>
      </c>
      <c r="KH28" s="166">
        <v>-153.12860000000001</v>
      </c>
      <c r="KI28" s="166">
        <v>276.74579999999997</v>
      </c>
    </row>
    <row r="29" spans="1:295" ht="18" customHeight="1" x14ac:dyDescent="0.3">
      <c r="A29" s="161" t="s">
        <v>55</v>
      </c>
      <c r="B29" s="161" t="s">
        <v>869</v>
      </c>
      <c r="C29" s="165"/>
      <c r="D29" s="167">
        <v>17.095700000000001</v>
      </c>
      <c r="E29" s="166">
        <v>-20.7728</v>
      </c>
      <c r="F29" s="166">
        <v>10.297700000000001</v>
      </c>
      <c r="G29" s="166">
        <v>15.7531</v>
      </c>
      <c r="H29" s="165"/>
      <c r="I29" s="166">
        <v>41.680100000000003</v>
      </c>
      <c r="J29" s="166">
        <v>-63.645600000000002</v>
      </c>
      <c r="K29" s="166">
        <v>56.716700000000003</v>
      </c>
      <c r="L29" s="166">
        <v>28.975100000000001</v>
      </c>
      <c r="M29" s="166">
        <v>28.702500000000001</v>
      </c>
      <c r="N29" s="166">
        <v>-39.96</v>
      </c>
      <c r="O29" s="166">
        <v>-50.91</v>
      </c>
      <c r="P29" s="166">
        <v>46.2</v>
      </c>
      <c r="Q29" s="166">
        <v>14.904</v>
      </c>
      <c r="R29" s="166">
        <v>-46.2</v>
      </c>
      <c r="S29" s="166">
        <v>13.1158</v>
      </c>
      <c r="T29" s="166">
        <v>131.21080000000001</v>
      </c>
      <c r="U29" s="166">
        <v>5.6005000000000003</v>
      </c>
      <c r="V29" s="166">
        <v>5.9172000000000002</v>
      </c>
      <c r="W29" s="166">
        <v>9.4345999999999997</v>
      </c>
      <c r="X29" s="166">
        <v>10.866300000000001</v>
      </c>
      <c r="Y29" s="166">
        <v>5.5049999999999999</v>
      </c>
      <c r="Z29" s="166">
        <v>5.6952999999999996</v>
      </c>
      <c r="AA29" s="165"/>
      <c r="AB29" s="165"/>
      <c r="AC29" s="166">
        <v>-94.63</v>
      </c>
      <c r="AD29" s="166">
        <v>-93.69</v>
      </c>
      <c r="AE29" s="165"/>
      <c r="AF29" s="166">
        <v>39.96</v>
      </c>
      <c r="AG29" s="166">
        <v>50.6</v>
      </c>
      <c r="AH29" s="166">
        <v>16.292000000000002</v>
      </c>
      <c r="AI29" s="166">
        <v>0.221</v>
      </c>
      <c r="AJ29" s="165"/>
      <c r="AK29" s="166">
        <v>-112.6</v>
      </c>
      <c r="AL29" s="166">
        <v>-10.41</v>
      </c>
      <c r="AM29" s="166">
        <v>114.46</v>
      </c>
      <c r="AN29" s="166">
        <v>114.45</v>
      </c>
      <c r="AO29" s="166">
        <v>13.781700000000001</v>
      </c>
      <c r="AP29" s="166">
        <v>8.2616999999999994</v>
      </c>
      <c r="AQ29" s="166">
        <v>57.398899999999998</v>
      </c>
      <c r="AR29" s="166">
        <v>60.695500000000003</v>
      </c>
      <c r="AS29" s="166">
        <v>0</v>
      </c>
      <c r="AT29" s="166">
        <v>-149.63239999999999</v>
      </c>
      <c r="AU29" s="166">
        <v>-146.79900000000001</v>
      </c>
      <c r="AV29" s="166">
        <v>30.9739</v>
      </c>
      <c r="AW29" s="166">
        <v>30.4453</v>
      </c>
      <c r="AX29" s="166">
        <v>66.309799999999996</v>
      </c>
      <c r="AY29" s="166">
        <v>68.721100000000007</v>
      </c>
      <c r="AZ29" s="166">
        <v>-13.534700000000001</v>
      </c>
      <c r="BA29" s="166">
        <v>-8.3766999999999996</v>
      </c>
      <c r="BB29" s="166">
        <v>0</v>
      </c>
      <c r="BC29" s="166">
        <v>0</v>
      </c>
      <c r="BD29" s="166">
        <v>0</v>
      </c>
      <c r="BE29" s="166">
        <v>0</v>
      </c>
      <c r="BF29" s="166">
        <v>160.7028</v>
      </c>
      <c r="BG29" s="166">
        <v>159.22409999999999</v>
      </c>
      <c r="BH29" s="166">
        <v>-0.1129</v>
      </c>
      <c r="BI29" s="165"/>
      <c r="BJ29" s="166">
        <v>-169.38929999999999</v>
      </c>
      <c r="BK29" s="166">
        <v>-6.2084000000000001</v>
      </c>
      <c r="BL29" s="166">
        <v>8.2347000000000001</v>
      </c>
      <c r="BM29" s="166">
        <v>5.2674000000000003</v>
      </c>
      <c r="BN29" s="166">
        <v>0</v>
      </c>
      <c r="BO29" s="166">
        <v>204.56549999999999</v>
      </c>
      <c r="BP29" s="166">
        <v>203.34479999999999</v>
      </c>
      <c r="BQ29" s="166">
        <v>-225.0847</v>
      </c>
      <c r="BR29" s="166">
        <v>317.49430000000001</v>
      </c>
      <c r="BS29" s="165"/>
      <c r="BT29" s="166">
        <v>-94.996399999999994</v>
      </c>
      <c r="BU29" s="166">
        <v>96.565299999999993</v>
      </c>
      <c r="BV29" s="166">
        <v>73.978399999999993</v>
      </c>
      <c r="BW29" s="166">
        <v>22.61</v>
      </c>
      <c r="BX29" s="166">
        <v>29.8</v>
      </c>
      <c r="BY29" s="166">
        <v>51.7</v>
      </c>
      <c r="BZ29" s="166">
        <v>51.81</v>
      </c>
      <c r="CA29" s="166">
        <v>-34.422800000000002</v>
      </c>
      <c r="CB29" s="166">
        <v>-33.485100000000003</v>
      </c>
      <c r="CC29" s="166">
        <v>0</v>
      </c>
      <c r="CD29" s="166">
        <v>65.032499999999999</v>
      </c>
      <c r="CE29" s="166">
        <v>0</v>
      </c>
      <c r="CF29" s="166">
        <v>-116.4015</v>
      </c>
      <c r="CG29" s="166">
        <v>-115.6964</v>
      </c>
      <c r="CH29" s="166">
        <v>22.300599999999999</v>
      </c>
      <c r="CI29" s="165"/>
      <c r="CJ29" s="165"/>
      <c r="CK29" s="165"/>
      <c r="CL29" s="166">
        <v>93.9</v>
      </c>
      <c r="CM29" s="166">
        <v>84.3</v>
      </c>
      <c r="CN29" s="166">
        <v>-12.53</v>
      </c>
      <c r="CO29" s="166">
        <v>44.354300000000002</v>
      </c>
      <c r="CP29" s="166">
        <v>42.268000000000001</v>
      </c>
      <c r="CQ29" s="166">
        <v>42.712299999999999</v>
      </c>
      <c r="CR29" s="166">
        <v>-21.0749</v>
      </c>
      <c r="CS29" s="166">
        <v>-20.58</v>
      </c>
      <c r="CT29" s="166">
        <v>157.8689</v>
      </c>
      <c r="CU29" s="166">
        <v>-175.70009999999999</v>
      </c>
      <c r="CV29" s="166">
        <v>165.947</v>
      </c>
      <c r="CW29" s="166">
        <v>13.7835</v>
      </c>
      <c r="CX29" s="166">
        <v>38.9</v>
      </c>
      <c r="CY29" s="166">
        <v>22.28</v>
      </c>
      <c r="CZ29" s="166">
        <v>50.3979</v>
      </c>
      <c r="DA29" s="166">
        <v>47.758499999999998</v>
      </c>
      <c r="DB29" s="166">
        <v>-26.47</v>
      </c>
      <c r="DC29" s="166">
        <v>-12.1829</v>
      </c>
      <c r="DD29" s="165"/>
      <c r="DE29" s="165"/>
      <c r="DF29" s="166">
        <v>-86.670699999999997</v>
      </c>
      <c r="DG29" s="166">
        <v>0.92889999999999995</v>
      </c>
      <c r="DH29" s="166">
        <v>-16.325399999999998</v>
      </c>
      <c r="DI29" s="166">
        <v>-85.1</v>
      </c>
      <c r="DJ29" s="166">
        <v>-82.5</v>
      </c>
      <c r="DK29" s="166">
        <v>30.484300000000001</v>
      </c>
      <c r="DL29" s="166">
        <v>50.985700000000001</v>
      </c>
      <c r="DM29" s="166">
        <v>43.222099999999998</v>
      </c>
      <c r="DN29" s="166">
        <v>71.502700000000004</v>
      </c>
      <c r="DO29" s="166">
        <v>50.32</v>
      </c>
      <c r="DP29" s="166">
        <v>-1.1000000000000001</v>
      </c>
      <c r="DQ29" s="166">
        <v>46.624000000000002</v>
      </c>
      <c r="DR29" s="166">
        <v>87.647499999999994</v>
      </c>
      <c r="DS29" s="166">
        <v>-27.09</v>
      </c>
      <c r="DT29" s="166">
        <v>-27.46</v>
      </c>
      <c r="DU29" s="166">
        <v>108.96</v>
      </c>
      <c r="DV29" s="166">
        <v>52.45</v>
      </c>
      <c r="DW29" s="166">
        <v>86.709100000000007</v>
      </c>
      <c r="DX29" s="166">
        <v>86.636399999999995</v>
      </c>
      <c r="DY29" s="165"/>
      <c r="DZ29" s="166">
        <v>0</v>
      </c>
      <c r="EA29" s="166">
        <v>187.05760000000001</v>
      </c>
      <c r="EB29" s="166">
        <v>152.5342</v>
      </c>
      <c r="EC29" s="166">
        <v>147.1848</v>
      </c>
      <c r="ED29" s="166">
        <v>149.7338</v>
      </c>
      <c r="EE29" s="166">
        <v>48.178899999999999</v>
      </c>
      <c r="EF29" s="166">
        <v>36.372500000000002</v>
      </c>
      <c r="EG29" s="166">
        <v>-20.536000000000001</v>
      </c>
      <c r="EH29" s="166">
        <v>237.5384</v>
      </c>
      <c r="EI29" s="166">
        <v>-35.931899999999999</v>
      </c>
      <c r="EJ29" s="165"/>
      <c r="EK29" s="166">
        <v>-20.287400000000002</v>
      </c>
      <c r="EL29" s="166">
        <v>-17.3203</v>
      </c>
      <c r="EM29" s="166">
        <v>22.233599999999999</v>
      </c>
      <c r="EN29" s="166">
        <v>-48.5914</v>
      </c>
      <c r="EO29" s="166">
        <v>-45.213200000000001</v>
      </c>
      <c r="EP29" s="166">
        <v>164.41200000000001</v>
      </c>
      <c r="EQ29" s="166">
        <v>-55.947099999999999</v>
      </c>
      <c r="ER29" s="166">
        <v>-57.311</v>
      </c>
      <c r="ES29" s="166">
        <v>-3.5106999999999999</v>
      </c>
      <c r="ET29" s="166">
        <v>0</v>
      </c>
      <c r="EU29" s="166">
        <v>-14.45</v>
      </c>
      <c r="EV29" s="166">
        <v>121.1</v>
      </c>
      <c r="EW29" s="166">
        <v>15.394299999999999</v>
      </c>
      <c r="EX29" s="166">
        <v>-157.00030000000001</v>
      </c>
      <c r="EY29" s="166">
        <v>-39.3887</v>
      </c>
      <c r="EZ29" s="166">
        <v>-38.8827</v>
      </c>
      <c r="FA29" s="166">
        <v>9.5202000000000009</v>
      </c>
      <c r="FB29" s="166">
        <v>-34.829700000000003</v>
      </c>
      <c r="FC29" s="166">
        <v>0</v>
      </c>
      <c r="FD29" s="166">
        <v>25.808499999999999</v>
      </c>
      <c r="FE29" s="165"/>
      <c r="FF29" s="166">
        <v>24.624700000000001</v>
      </c>
      <c r="FG29" s="166">
        <v>42.104500000000002</v>
      </c>
      <c r="FH29" s="166">
        <v>42.0152</v>
      </c>
      <c r="FI29" s="166">
        <v>40.624600000000001</v>
      </c>
      <c r="FJ29" s="166">
        <v>33.491300000000003</v>
      </c>
      <c r="FK29" s="166">
        <v>32.319099999999999</v>
      </c>
      <c r="FL29" s="166">
        <v>97.124700000000004</v>
      </c>
      <c r="FM29" s="166">
        <v>3.7768000000000002</v>
      </c>
      <c r="FN29" s="166">
        <v>0</v>
      </c>
      <c r="FO29" s="166">
        <v>62.465899999999998</v>
      </c>
      <c r="FP29" s="166">
        <v>78.117000000000004</v>
      </c>
      <c r="FQ29" s="166">
        <v>17.609500000000001</v>
      </c>
      <c r="FR29" s="166">
        <v>17.02</v>
      </c>
      <c r="FS29" s="166">
        <v>14.368499999999999</v>
      </c>
      <c r="FT29" s="166">
        <v>0.85729999999999995</v>
      </c>
      <c r="FU29" s="166">
        <v>-9.16</v>
      </c>
      <c r="FV29" s="166">
        <v>15.27</v>
      </c>
      <c r="FW29" s="166">
        <v>16.854700000000001</v>
      </c>
      <c r="FX29" s="165"/>
      <c r="FY29" s="166">
        <v>-6.2949999999999999</v>
      </c>
      <c r="FZ29" s="166">
        <v>0.52200000000000002</v>
      </c>
      <c r="GA29" s="166">
        <v>11.736800000000001</v>
      </c>
      <c r="GB29" s="167">
        <v>0</v>
      </c>
      <c r="GC29" s="166">
        <v>-78.039199999999994</v>
      </c>
      <c r="GD29" s="166">
        <v>-62.013599999999997</v>
      </c>
      <c r="GE29" s="166">
        <v>12.03</v>
      </c>
      <c r="GF29" s="166">
        <v>98.111599999999996</v>
      </c>
      <c r="GG29" s="166">
        <v>22</v>
      </c>
      <c r="GH29" s="166">
        <v>-24.154499999999999</v>
      </c>
      <c r="GI29" s="166">
        <v>5.5101000000000004</v>
      </c>
      <c r="GJ29" s="166">
        <v>6.0101000000000004</v>
      </c>
      <c r="GK29" s="166">
        <v>2.012</v>
      </c>
      <c r="GL29" s="165"/>
      <c r="GM29" s="165"/>
      <c r="GN29" s="167">
        <v>-16.67915</v>
      </c>
      <c r="GO29" s="166">
        <v>-37.059899999999999</v>
      </c>
      <c r="GP29" s="166">
        <v>20.1905</v>
      </c>
      <c r="GQ29" s="166">
        <v>39.155299999999997</v>
      </c>
      <c r="GR29" s="166">
        <v>62.0471</v>
      </c>
      <c r="GS29" s="166">
        <v>63.351300000000002</v>
      </c>
      <c r="GT29" s="166">
        <v>-197.11080000000001</v>
      </c>
      <c r="GU29" s="166">
        <v>-24.055299999999999</v>
      </c>
      <c r="GV29" s="166">
        <v>22.9102</v>
      </c>
      <c r="GW29" s="166">
        <v>-41.541400000000003</v>
      </c>
      <c r="GX29" s="166">
        <v>9.2150999999999996</v>
      </c>
      <c r="GY29" s="166">
        <v>8.8881999999999994</v>
      </c>
      <c r="GZ29" s="166">
        <v>8.6288999999999998</v>
      </c>
      <c r="HA29" s="167">
        <v>11</v>
      </c>
      <c r="HB29" s="166">
        <v>85.079800000000006</v>
      </c>
      <c r="HC29" s="166">
        <v>84.520099999999999</v>
      </c>
      <c r="HD29" s="166">
        <v>102.3</v>
      </c>
      <c r="HE29" s="166">
        <v>-101.9234</v>
      </c>
      <c r="HF29" s="166">
        <v>-290.33980000000003</v>
      </c>
      <c r="HG29" s="166">
        <v>293.71969999999999</v>
      </c>
      <c r="HH29" s="166">
        <v>139.69370000000001</v>
      </c>
      <c r="HI29" s="166">
        <v>-82.4161</v>
      </c>
      <c r="HJ29" s="166">
        <v>-82.399100000000004</v>
      </c>
      <c r="HK29" s="166">
        <v>-19.192</v>
      </c>
      <c r="HL29" s="166">
        <v>0</v>
      </c>
      <c r="HM29" s="166">
        <v>75.540899999999993</v>
      </c>
      <c r="HN29" s="166">
        <v>75.846500000000006</v>
      </c>
      <c r="HO29" s="166">
        <v>0</v>
      </c>
      <c r="HP29" s="166">
        <v>0</v>
      </c>
      <c r="HQ29" s="166">
        <v>115.35</v>
      </c>
      <c r="HR29" s="166">
        <v>114.8775</v>
      </c>
      <c r="HS29" s="166">
        <v>6.3765000000000001</v>
      </c>
      <c r="HT29" s="166">
        <v>6.6616</v>
      </c>
      <c r="HU29" s="165"/>
      <c r="HV29" s="165"/>
      <c r="HW29" s="166">
        <v>25.4</v>
      </c>
      <c r="HX29" s="166">
        <v>25.5</v>
      </c>
      <c r="HY29" s="166">
        <v>21.966100000000001</v>
      </c>
      <c r="HZ29" s="166">
        <v>-80.64</v>
      </c>
      <c r="IA29" s="166">
        <v>0</v>
      </c>
      <c r="IB29" s="166">
        <v>81.776399999999995</v>
      </c>
      <c r="IC29" s="166">
        <v>82.0946</v>
      </c>
      <c r="ID29" s="166">
        <v>-70.2</v>
      </c>
      <c r="IE29" s="166">
        <v>-65.400000000000006</v>
      </c>
      <c r="IF29" s="166">
        <v>-112.8</v>
      </c>
      <c r="IG29" s="166">
        <v>-112.6</v>
      </c>
      <c r="IH29" s="166">
        <v>0.93620000000000003</v>
      </c>
      <c r="II29" s="166">
        <v>0.71719999999999995</v>
      </c>
      <c r="IJ29" s="166">
        <v>-130.5206</v>
      </c>
      <c r="IK29" s="166">
        <v>49.991999999999997</v>
      </c>
      <c r="IL29" s="166">
        <v>84.255600000000001</v>
      </c>
      <c r="IM29" s="166">
        <v>20.488700000000001</v>
      </c>
      <c r="IN29" s="166">
        <v>11.410600000000001</v>
      </c>
      <c r="IO29" s="166">
        <v>-21.270700000000001</v>
      </c>
      <c r="IP29" s="166">
        <v>13.271100000000001</v>
      </c>
      <c r="IQ29" s="166">
        <v>-4.6002000000000001</v>
      </c>
      <c r="IR29" s="166">
        <v>155.4102</v>
      </c>
      <c r="IS29" s="167">
        <v>-7.2710999999999997</v>
      </c>
      <c r="IT29" s="165"/>
      <c r="IU29" s="165"/>
      <c r="IV29" s="165"/>
      <c r="IW29" s="166">
        <v>-75.255300000000005</v>
      </c>
      <c r="IX29" s="166">
        <v>-156.27879999999999</v>
      </c>
      <c r="IY29" s="166">
        <v>-230.03039999999999</v>
      </c>
      <c r="IZ29" s="166">
        <v>228.1386</v>
      </c>
      <c r="JA29" s="166">
        <v>-17.8489</v>
      </c>
      <c r="JB29" s="165"/>
      <c r="JC29" s="166">
        <v>23.6</v>
      </c>
      <c r="JD29" s="166">
        <v>6.8410000000000002</v>
      </c>
      <c r="JE29" s="166">
        <v>6.8369999999999997</v>
      </c>
      <c r="JF29" s="166">
        <v>-23.52</v>
      </c>
      <c r="JG29" s="166">
        <v>-0.48</v>
      </c>
      <c r="JH29" s="165"/>
      <c r="JI29" s="166">
        <v>0.47149999999999997</v>
      </c>
      <c r="JJ29" s="166">
        <v>11.164999999999999</v>
      </c>
      <c r="JK29" s="166">
        <v>-44.853900000000003</v>
      </c>
      <c r="JL29" s="166">
        <v>6.1</v>
      </c>
      <c r="JM29" s="166">
        <v>51.33</v>
      </c>
      <c r="JN29" s="166">
        <v>48.475999999999999</v>
      </c>
      <c r="JO29" s="167">
        <v>11.1593</v>
      </c>
      <c r="JP29" s="167">
        <v>13.40851</v>
      </c>
      <c r="JQ29" s="166">
        <v>48.972799999999999</v>
      </c>
      <c r="JR29" s="166">
        <v>49.0715</v>
      </c>
      <c r="JS29" s="166">
        <v>48.628900000000002</v>
      </c>
      <c r="JT29" s="165"/>
      <c r="JU29" s="166">
        <v>66.7</v>
      </c>
      <c r="JV29" s="166">
        <v>21.220500000000001</v>
      </c>
      <c r="JW29" s="166">
        <v>7.17</v>
      </c>
      <c r="JX29" s="165"/>
      <c r="JY29" s="166">
        <v>-22.3874</v>
      </c>
      <c r="JZ29" s="166">
        <v>53.011000000000003</v>
      </c>
      <c r="KA29" s="166">
        <v>18.1328</v>
      </c>
      <c r="KB29" s="166">
        <v>-23.294</v>
      </c>
      <c r="KC29" s="166">
        <v>-51.947200000000002</v>
      </c>
      <c r="KD29" s="166">
        <v>3.7004999999999999</v>
      </c>
      <c r="KE29" s="166">
        <v>47.5443</v>
      </c>
      <c r="KF29" s="166">
        <v>-76.7</v>
      </c>
      <c r="KG29" s="166">
        <v>76.599999999999994</v>
      </c>
      <c r="KH29" s="166">
        <v>-153.393</v>
      </c>
      <c r="KI29" s="166">
        <v>280.17720000000003</v>
      </c>
    </row>
    <row r="30" spans="1:295" ht="18" customHeight="1" x14ac:dyDescent="0.3">
      <c r="A30" s="161" t="s">
        <v>55</v>
      </c>
      <c r="B30" s="161" t="s">
        <v>870</v>
      </c>
      <c r="C30" s="165"/>
      <c r="D30" s="167">
        <v>17.32845</v>
      </c>
      <c r="E30" s="166">
        <v>-20.769600000000001</v>
      </c>
      <c r="F30" s="166">
        <v>10.5542</v>
      </c>
      <c r="G30" s="166">
        <v>16.037600000000001</v>
      </c>
      <c r="H30" s="165"/>
      <c r="I30" s="166">
        <v>43.148699999999998</v>
      </c>
      <c r="J30" s="166">
        <v>-62.024099999999997</v>
      </c>
      <c r="K30" s="166">
        <v>58.5456</v>
      </c>
      <c r="L30" s="166">
        <v>29.859100000000002</v>
      </c>
      <c r="M30" s="166">
        <v>29.1768</v>
      </c>
      <c r="N30" s="166">
        <v>-26.64</v>
      </c>
      <c r="O30" s="166">
        <v>-52.331000000000003</v>
      </c>
      <c r="P30" s="166">
        <v>48.4</v>
      </c>
      <c r="Q30" s="166">
        <v>14.904</v>
      </c>
      <c r="R30" s="166">
        <v>-46.2</v>
      </c>
      <c r="S30" s="166">
        <v>13.066700000000001</v>
      </c>
      <c r="T30" s="166">
        <v>126.944</v>
      </c>
      <c r="U30" s="166">
        <v>5.9656000000000002</v>
      </c>
      <c r="V30" s="166">
        <v>5.8926999999999996</v>
      </c>
      <c r="W30" s="166">
        <v>9.8536000000000001</v>
      </c>
      <c r="X30" s="166">
        <v>10.7332</v>
      </c>
      <c r="Y30" s="166">
        <v>5.8358999999999996</v>
      </c>
      <c r="Z30" s="166">
        <v>5.9444999999999997</v>
      </c>
      <c r="AA30" s="165"/>
      <c r="AB30" s="165"/>
      <c r="AC30" s="166">
        <v>-88.04</v>
      </c>
      <c r="AD30" s="166">
        <v>-87.91</v>
      </c>
      <c r="AE30" s="165"/>
      <c r="AF30" s="166">
        <v>26.64</v>
      </c>
      <c r="AG30" s="166">
        <v>50.6</v>
      </c>
      <c r="AH30" s="166">
        <v>16.216999999999999</v>
      </c>
      <c r="AI30" s="166">
        <v>0.218</v>
      </c>
      <c r="AJ30" s="165"/>
      <c r="AK30" s="166">
        <v>-100.04</v>
      </c>
      <c r="AL30" s="166">
        <v>-19.14</v>
      </c>
      <c r="AM30" s="166">
        <v>101.15</v>
      </c>
      <c r="AN30" s="166">
        <v>101.54</v>
      </c>
      <c r="AO30" s="166">
        <v>14.019299999999999</v>
      </c>
      <c r="AP30" s="166">
        <v>8.4972999999999992</v>
      </c>
      <c r="AQ30" s="166">
        <v>58.350299999999997</v>
      </c>
      <c r="AR30" s="166">
        <v>60.784300000000002</v>
      </c>
      <c r="AS30" s="166">
        <v>0</v>
      </c>
      <c r="AT30" s="166">
        <v>-136.63839999999999</v>
      </c>
      <c r="AU30" s="166">
        <v>-134.8056</v>
      </c>
      <c r="AV30" s="166">
        <v>10.3758</v>
      </c>
      <c r="AW30" s="166">
        <v>10.3386</v>
      </c>
      <c r="AX30" s="166">
        <v>65.104200000000006</v>
      </c>
      <c r="AY30" s="166">
        <v>66.443799999999996</v>
      </c>
      <c r="AZ30" s="166">
        <v>-23.955300000000001</v>
      </c>
      <c r="BA30" s="166">
        <v>-26.345400000000001</v>
      </c>
      <c r="BB30" s="166">
        <v>0</v>
      </c>
      <c r="BC30" s="166">
        <v>0</v>
      </c>
      <c r="BD30" s="166">
        <v>0</v>
      </c>
      <c r="BE30" s="166">
        <v>0</v>
      </c>
      <c r="BF30" s="166">
        <v>147.05330000000001</v>
      </c>
      <c r="BG30" s="166">
        <v>144.8639</v>
      </c>
      <c r="BH30" s="166">
        <v>-0.84530000000000005</v>
      </c>
      <c r="BI30" s="165"/>
      <c r="BJ30" s="166">
        <v>-154.8484</v>
      </c>
      <c r="BK30" s="166">
        <v>-4.4219999999999997</v>
      </c>
      <c r="BL30" s="166">
        <v>7.5979999999999999</v>
      </c>
      <c r="BM30" s="166">
        <v>5.2084000000000001</v>
      </c>
      <c r="BN30" s="166">
        <v>0</v>
      </c>
      <c r="BO30" s="166">
        <v>205.96940000000001</v>
      </c>
      <c r="BP30" s="166">
        <v>205.0538</v>
      </c>
      <c r="BQ30" s="166">
        <v>-225.38149999999999</v>
      </c>
      <c r="BR30" s="166">
        <v>321.45249999999999</v>
      </c>
      <c r="BS30" s="165"/>
      <c r="BT30" s="166">
        <v>-94.9</v>
      </c>
      <c r="BU30" s="166">
        <v>96.702699999999993</v>
      </c>
      <c r="BV30" s="166">
        <v>75.984300000000005</v>
      </c>
      <c r="BW30" s="166">
        <v>22.13</v>
      </c>
      <c r="BX30" s="166">
        <v>29.74</v>
      </c>
      <c r="BY30" s="166">
        <v>52.5</v>
      </c>
      <c r="BZ30" s="166">
        <v>52.58</v>
      </c>
      <c r="CA30" s="166">
        <v>-37.101900000000001</v>
      </c>
      <c r="CB30" s="166">
        <v>-37.369799999999998</v>
      </c>
      <c r="CC30" s="166">
        <v>0</v>
      </c>
      <c r="CD30" s="166">
        <v>73.8934</v>
      </c>
      <c r="CE30" s="166">
        <v>0</v>
      </c>
      <c r="CF30" s="166">
        <v>-112.58969999999999</v>
      </c>
      <c r="CG30" s="166">
        <v>-112.5163</v>
      </c>
      <c r="CH30" s="166">
        <v>17.910799999999998</v>
      </c>
      <c r="CI30" s="165"/>
      <c r="CJ30" s="165"/>
      <c r="CK30" s="165"/>
      <c r="CL30" s="166">
        <v>95.3</v>
      </c>
      <c r="CM30" s="166">
        <v>86.2</v>
      </c>
      <c r="CN30" s="166">
        <v>-12.95</v>
      </c>
      <c r="CO30" s="166">
        <v>47.922499999999999</v>
      </c>
      <c r="CP30" s="166">
        <v>46.203899999999997</v>
      </c>
      <c r="CQ30" s="166">
        <v>46.352400000000003</v>
      </c>
      <c r="CR30" s="166">
        <v>-12.3573</v>
      </c>
      <c r="CS30" s="166">
        <v>-12.312099999999999</v>
      </c>
      <c r="CT30" s="166">
        <v>141.7938</v>
      </c>
      <c r="CU30" s="166">
        <v>-171.9984</v>
      </c>
      <c r="CV30" s="166">
        <v>150.6412</v>
      </c>
      <c r="CW30" s="166">
        <v>14.107900000000001</v>
      </c>
      <c r="CX30" s="166">
        <v>40.69</v>
      </c>
      <c r="CY30" s="166">
        <v>23.12</v>
      </c>
      <c r="CZ30" s="166">
        <v>52.741700000000002</v>
      </c>
      <c r="DA30" s="166">
        <v>49.662799999999997</v>
      </c>
      <c r="DB30" s="166">
        <v>-27.3</v>
      </c>
      <c r="DC30" s="166">
        <v>-2.7351999999999999</v>
      </c>
      <c r="DD30" s="165"/>
      <c r="DE30" s="165"/>
      <c r="DF30" s="166">
        <v>-84.3065</v>
      </c>
      <c r="DG30" s="166">
        <v>1.07</v>
      </c>
      <c r="DH30" s="166">
        <v>-16.887699999999999</v>
      </c>
      <c r="DI30" s="166">
        <v>-89.6</v>
      </c>
      <c r="DJ30" s="166">
        <v>-90.7</v>
      </c>
      <c r="DK30" s="166">
        <v>30.2591</v>
      </c>
      <c r="DL30" s="166">
        <v>52.157600000000002</v>
      </c>
      <c r="DM30" s="166">
        <v>44.631100000000004</v>
      </c>
      <c r="DN30" s="166">
        <v>73.846400000000003</v>
      </c>
      <c r="DO30" s="166">
        <v>51.92</v>
      </c>
      <c r="DP30" s="166">
        <v>-1.41</v>
      </c>
      <c r="DQ30" s="166">
        <v>46.097000000000001</v>
      </c>
      <c r="DR30" s="166">
        <v>84.629800000000003</v>
      </c>
      <c r="DS30" s="166">
        <v>-26.62</v>
      </c>
      <c r="DT30" s="166">
        <v>-26.99</v>
      </c>
      <c r="DU30" s="166">
        <v>109.08</v>
      </c>
      <c r="DV30" s="166">
        <v>53.55</v>
      </c>
      <c r="DW30" s="166">
        <v>85.509100000000004</v>
      </c>
      <c r="DX30" s="166">
        <v>84.854500000000002</v>
      </c>
      <c r="DY30" s="165"/>
      <c r="DZ30" s="166">
        <v>0</v>
      </c>
      <c r="EA30" s="166">
        <v>189.5334</v>
      </c>
      <c r="EB30" s="166">
        <v>154.84880000000001</v>
      </c>
      <c r="EC30" s="166">
        <v>148.90260000000001</v>
      </c>
      <c r="ED30" s="166">
        <v>150.0403</v>
      </c>
      <c r="EE30" s="166">
        <v>46.167099999999998</v>
      </c>
      <c r="EF30" s="166">
        <v>29.1205</v>
      </c>
      <c r="EG30" s="166">
        <v>-21.263000000000002</v>
      </c>
      <c r="EH30" s="166">
        <v>237.34389999999999</v>
      </c>
      <c r="EI30" s="166">
        <v>-34.518500000000003</v>
      </c>
      <c r="EJ30" s="165"/>
      <c r="EK30" s="166">
        <v>-20.3003</v>
      </c>
      <c r="EL30" s="166">
        <v>-17.260100000000001</v>
      </c>
      <c r="EM30" s="166">
        <v>29.8736</v>
      </c>
      <c r="EN30" s="166">
        <v>-45.703400000000002</v>
      </c>
      <c r="EO30" s="166">
        <v>-44.451999999999998</v>
      </c>
      <c r="EP30" s="166">
        <v>164.41200000000001</v>
      </c>
      <c r="EQ30" s="166">
        <v>-55.7791</v>
      </c>
      <c r="ER30" s="166">
        <v>-55.704000000000001</v>
      </c>
      <c r="ES30" s="166">
        <v>1.841</v>
      </c>
      <c r="ET30" s="166">
        <v>0</v>
      </c>
      <c r="EU30" s="166">
        <v>-15.93</v>
      </c>
      <c r="EV30" s="166">
        <v>93.1</v>
      </c>
      <c r="EW30" s="166">
        <v>15.411099999999999</v>
      </c>
      <c r="EX30" s="166">
        <v>-158.0368</v>
      </c>
      <c r="EY30" s="166">
        <v>-39.446399999999997</v>
      </c>
      <c r="EZ30" s="166">
        <v>-38.8264</v>
      </c>
      <c r="FA30" s="166">
        <v>10.2355</v>
      </c>
      <c r="FB30" s="166">
        <v>-33.395800000000001</v>
      </c>
      <c r="FC30" s="166">
        <v>-5.6181000000000001</v>
      </c>
      <c r="FD30" s="166">
        <v>25.505800000000001</v>
      </c>
      <c r="FE30" s="165"/>
      <c r="FF30" s="166">
        <v>25.231000000000002</v>
      </c>
      <c r="FG30" s="166">
        <v>41.956699999999998</v>
      </c>
      <c r="FH30" s="166">
        <v>42.0488</v>
      </c>
      <c r="FI30" s="166">
        <v>42.046999999999997</v>
      </c>
      <c r="FJ30" s="166">
        <v>36.672899999999998</v>
      </c>
      <c r="FK30" s="166">
        <v>36.505499999999998</v>
      </c>
      <c r="FL30" s="166">
        <v>82.723399999999998</v>
      </c>
      <c r="FM30" s="166">
        <v>10.867100000000001</v>
      </c>
      <c r="FN30" s="166">
        <v>0</v>
      </c>
      <c r="FO30" s="166">
        <v>48.630299999999998</v>
      </c>
      <c r="FP30" s="166">
        <v>64.161199999999994</v>
      </c>
      <c r="FQ30" s="166">
        <v>16.906400000000001</v>
      </c>
      <c r="FR30" s="166">
        <v>14.04</v>
      </c>
      <c r="FS30" s="166">
        <v>14.463699999999999</v>
      </c>
      <c r="FT30" s="166">
        <v>0.84499999999999997</v>
      </c>
      <c r="FU30" s="166">
        <v>-9.17</v>
      </c>
      <c r="FV30" s="166">
        <v>15.71</v>
      </c>
      <c r="FW30" s="166">
        <v>15.6595</v>
      </c>
      <c r="FX30" s="165"/>
      <c r="FY30" s="166">
        <v>-6.2649999999999997</v>
      </c>
      <c r="FZ30" s="166">
        <v>0.56399999999999995</v>
      </c>
      <c r="GA30" s="165"/>
      <c r="GB30" s="167">
        <v>0</v>
      </c>
      <c r="GC30" s="166">
        <v>-65.162599999999998</v>
      </c>
      <c r="GD30" s="166">
        <v>-50.645299999999999</v>
      </c>
      <c r="GE30" s="167">
        <v>12.115</v>
      </c>
      <c r="GF30" s="166">
        <v>98.117900000000006</v>
      </c>
      <c r="GG30" s="166">
        <v>22</v>
      </c>
      <c r="GH30" s="166">
        <v>-22.5398</v>
      </c>
      <c r="GI30" s="166">
        <v>4.3151999999999999</v>
      </c>
      <c r="GJ30" s="166">
        <v>4.6567999999999996</v>
      </c>
      <c r="GK30" s="166">
        <v>2.0448</v>
      </c>
      <c r="GL30" s="165"/>
      <c r="GM30" s="165"/>
      <c r="GN30" s="166">
        <v>-16.801300000000001</v>
      </c>
      <c r="GO30" s="166">
        <v>-37.3461</v>
      </c>
      <c r="GP30" s="166">
        <v>18.675000000000001</v>
      </c>
      <c r="GQ30" s="166">
        <v>38.742400000000004</v>
      </c>
      <c r="GR30" s="166">
        <v>59.852899999999998</v>
      </c>
      <c r="GS30" s="166">
        <v>59.165799999999997</v>
      </c>
      <c r="GT30" s="166">
        <v>-187.74199999999999</v>
      </c>
      <c r="GU30" s="166">
        <v>-24.718499999999999</v>
      </c>
      <c r="GV30" s="166">
        <v>23.459099999999999</v>
      </c>
      <c r="GW30" s="166">
        <v>-44.572299999999998</v>
      </c>
      <c r="GX30" s="166">
        <v>9.5856999999999992</v>
      </c>
      <c r="GY30" s="166">
        <v>9.2006999999999994</v>
      </c>
      <c r="GZ30" s="166">
        <v>8.7977000000000007</v>
      </c>
      <c r="HA30" s="166">
        <v>11</v>
      </c>
      <c r="HB30" s="166">
        <v>85.537499999999994</v>
      </c>
      <c r="HC30" s="166">
        <v>85.0214</v>
      </c>
      <c r="HD30" s="166">
        <v>100.6</v>
      </c>
      <c r="HE30" s="166">
        <v>-100.5479</v>
      </c>
      <c r="HF30" s="166">
        <v>-293.94779999999997</v>
      </c>
      <c r="HG30" s="166">
        <v>293.81939999999997</v>
      </c>
      <c r="HH30" s="166">
        <v>138.48230000000001</v>
      </c>
      <c r="HI30" s="166">
        <v>-81.736900000000006</v>
      </c>
      <c r="HJ30" s="166">
        <v>-81.4649</v>
      </c>
      <c r="HK30" s="166">
        <v>-18.310500000000001</v>
      </c>
      <c r="HL30" s="166">
        <v>0</v>
      </c>
      <c r="HM30" s="166">
        <v>70.894499999999994</v>
      </c>
      <c r="HN30" s="166">
        <v>70.013400000000004</v>
      </c>
      <c r="HO30" s="166">
        <v>0</v>
      </c>
      <c r="HP30" s="166">
        <v>0</v>
      </c>
      <c r="HQ30" s="166">
        <v>115.1083</v>
      </c>
      <c r="HR30" s="166">
        <v>113.71299999999999</v>
      </c>
      <c r="HS30" s="166">
        <v>4.2746000000000004</v>
      </c>
      <c r="HT30" s="166">
        <v>5.6058000000000003</v>
      </c>
      <c r="HU30" s="165"/>
      <c r="HV30" s="165"/>
      <c r="HW30" s="166">
        <v>25</v>
      </c>
      <c r="HX30" s="166">
        <v>25.9</v>
      </c>
      <c r="HY30" s="166">
        <v>22.0473</v>
      </c>
      <c r="HZ30" s="166">
        <v>-81.2</v>
      </c>
      <c r="IA30" s="166">
        <v>0</v>
      </c>
      <c r="IB30" s="166">
        <v>81.598299999999995</v>
      </c>
      <c r="IC30" s="166">
        <v>81.787700000000001</v>
      </c>
      <c r="ID30" s="166">
        <v>-70</v>
      </c>
      <c r="IE30" s="166">
        <v>-66.2</v>
      </c>
      <c r="IF30" s="166">
        <v>-115.4</v>
      </c>
      <c r="IG30" s="166">
        <v>-115</v>
      </c>
      <c r="IH30" s="166">
        <v>0.80840000000000001</v>
      </c>
      <c r="II30" s="166">
        <v>0.83169999999999999</v>
      </c>
      <c r="IJ30" s="166">
        <v>-128.00819999999999</v>
      </c>
      <c r="IK30" s="166">
        <v>56.245399999999997</v>
      </c>
      <c r="IL30" s="166">
        <v>85.358400000000003</v>
      </c>
      <c r="IM30" s="166">
        <v>24.005400000000002</v>
      </c>
      <c r="IN30" s="166">
        <v>12.7737</v>
      </c>
      <c r="IO30" s="166">
        <v>-19.9099</v>
      </c>
      <c r="IP30" s="166">
        <v>12.8627</v>
      </c>
      <c r="IQ30" s="166">
        <v>-8.1518999999999995</v>
      </c>
      <c r="IR30" s="166">
        <v>152.5898</v>
      </c>
      <c r="IS30" s="167">
        <v>-6.8627000000000002</v>
      </c>
      <c r="IT30" s="165"/>
      <c r="IU30" s="165"/>
      <c r="IV30" s="165"/>
      <c r="IW30" s="166">
        <v>-78.7654</v>
      </c>
      <c r="IX30" s="166">
        <v>-151.02940000000001</v>
      </c>
      <c r="IY30" s="166">
        <v>-228.94370000000001</v>
      </c>
      <c r="IZ30" s="166">
        <v>229.17250000000001</v>
      </c>
      <c r="JA30" s="166">
        <v>-17.560500000000001</v>
      </c>
      <c r="JB30" s="165"/>
      <c r="JC30" s="166">
        <v>24.08</v>
      </c>
      <c r="JD30" s="166">
        <v>6.7729999999999997</v>
      </c>
      <c r="JE30" s="166">
        <v>6.7759999999999998</v>
      </c>
      <c r="JF30" s="166">
        <v>-22.48</v>
      </c>
      <c r="JG30" s="166">
        <v>-0.64</v>
      </c>
      <c r="JH30" s="165"/>
      <c r="JI30" s="166">
        <v>0.441</v>
      </c>
      <c r="JJ30" s="166">
        <v>10.695</v>
      </c>
      <c r="JK30" s="166">
        <v>-44.737900000000003</v>
      </c>
      <c r="JL30" s="166">
        <v>3.7</v>
      </c>
      <c r="JM30" s="166">
        <v>51.32</v>
      </c>
      <c r="JN30" s="166">
        <v>51.026000000000003</v>
      </c>
      <c r="JO30" s="167">
        <v>11.203250000000001</v>
      </c>
      <c r="JP30" s="167">
        <v>13.394500000000001</v>
      </c>
      <c r="JQ30" s="166">
        <v>45.746899999999997</v>
      </c>
      <c r="JR30" s="166">
        <v>46.053100000000001</v>
      </c>
      <c r="JS30" s="166">
        <v>46.8249</v>
      </c>
      <c r="JT30" s="165"/>
      <c r="JU30" s="166">
        <v>66.599999999999994</v>
      </c>
      <c r="JV30" s="166">
        <v>20.985499999999998</v>
      </c>
      <c r="JW30" s="166">
        <v>7.23</v>
      </c>
      <c r="JX30" s="165"/>
      <c r="JY30" s="166">
        <v>-22.2256</v>
      </c>
      <c r="JZ30" s="166">
        <v>52.188299999999998</v>
      </c>
      <c r="KA30" s="166">
        <v>17.845600000000001</v>
      </c>
      <c r="KB30" s="166">
        <v>-22.494700000000002</v>
      </c>
      <c r="KC30" s="166">
        <v>-51.961799999999997</v>
      </c>
      <c r="KD30" s="166">
        <v>3.722</v>
      </c>
      <c r="KE30" s="166">
        <v>47.521599999999999</v>
      </c>
      <c r="KF30" s="166">
        <v>-75.599999999999994</v>
      </c>
      <c r="KG30" s="166">
        <v>76.599999999999994</v>
      </c>
      <c r="KH30" s="166">
        <v>-154.72229999999999</v>
      </c>
      <c r="KI30" s="166">
        <v>287.34800000000001</v>
      </c>
    </row>
    <row r="31" spans="1:295" ht="18" customHeight="1" x14ac:dyDescent="0.3">
      <c r="A31" s="161" t="s">
        <v>55</v>
      </c>
      <c r="B31" s="161" t="s">
        <v>871</v>
      </c>
      <c r="C31" s="165"/>
      <c r="D31" s="166">
        <v>17.561199999999999</v>
      </c>
      <c r="E31" s="166">
        <v>-21.327200000000001</v>
      </c>
      <c r="F31" s="166">
        <v>10.132400000000001</v>
      </c>
      <c r="G31" s="166">
        <v>15.666600000000001</v>
      </c>
      <c r="H31" s="165"/>
      <c r="I31" s="166">
        <v>43.9587</v>
      </c>
      <c r="J31" s="166">
        <v>-64.192899999999995</v>
      </c>
      <c r="K31" s="166">
        <v>59.659700000000001</v>
      </c>
      <c r="L31" s="166">
        <v>30.225100000000001</v>
      </c>
      <c r="M31" s="166">
        <v>29.6798</v>
      </c>
      <c r="N31" s="166">
        <v>-26.64</v>
      </c>
      <c r="O31" s="166">
        <v>-54.582000000000001</v>
      </c>
      <c r="P31" s="166">
        <v>50.6</v>
      </c>
      <c r="Q31" s="166">
        <v>15.731999999999999</v>
      </c>
      <c r="R31" s="166">
        <v>-48.4</v>
      </c>
      <c r="S31" s="166">
        <v>12.964700000000001</v>
      </c>
      <c r="T31" s="166">
        <v>129.08860000000001</v>
      </c>
      <c r="U31" s="166">
        <v>5.117</v>
      </c>
      <c r="V31" s="166">
        <v>5.0972999999999997</v>
      </c>
      <c r="W31" s="166">
        <v>8.6873000000000005</v>
      </c>
      <c r="X31" s="166">
        <v>7.2240000000000002</v>
      </c>
      <c r="Y31" s="166">
        <v>5.7344999999999997</v>
      </c>
      <c r="Z31" s="166">
        <v>5.8407999999999998</v>
      </c>
      <c r="AA31" s="165"/>
      <c r="AB31" s="165"/>
      <c r="AC31" s="166">
        <v>-90.64</v>
      </c>
      <c r="AD31" s="166">
        <v>-90.03</v>
      </c>
      <c r="AE31" s="165"/>
      <c r="AF31" s="166">
        <v>28.86</v>
      </c>
      <c r="AG31" s="166">
        <v>52.8</v>
      </c>
      <c r="AH31" s="166">
        <v>16.774999999999999</v>
      </c>
      <c r="AI31" s="166">
        <v>0.22800000000000001</v>
      </c>
      <c r="AJ31" s="165"/>
      <c r="AK31" s="166">
        <v>-103.51</v>
      </c>
      <c r="AL31" s="166">
        <v>-15.26</v>
      </c>
      <c r="AM31" s="166">
        <v>106.28</v>
      </c>
      <c r="AN31" s="166">
        <v>106.67</v>
      </c>
      <c r="AO31" s="166">
        <v>14.006600000000001</v>
      </c>
      <c r="AP31" s="166">
        <v>8.4109999999999996</v>
      </c>
      <c r="AQ31" s="166">
        <v>59.526699999999998</v>
      </c>
      <c r="AR31" s="166">
        <v>62.072299999999998</v>
      </c>
      <c r="AS31" s="166">
        <v>0</v>
      </c>
      <c r="AT31" s="166">
        <v>-148.2928</v>
      </c>
      <c r="AU31" s="166">
        <v>-138.7833</v>
      </c>
      <c r="AV31" s="166">
        <v>11.696</v>
      </c>
      <c r="AW31" s="166">
        <v>11.555</v>
      </c>
      <c r="AX31" s="166">
        <v>63.362699999999997</v>
      </c>
      <c r="AY31" s="166">
        <v>68.051299999999998</v>
      </c>
      <c r="AZ31" s="166">
        <v>-22.848099999999999</v>
      </c>
      <c r="BA31" s="166">
        <v>-25.071200000000001</v>
      </c>
      <c r="BB31" s="166">
        <v>0</v>
      </c>
      <c r="BC31" s="166">
        <v>0</v>
      </c>
      <c r="BD31" s="166">
        <v>0</v>
      </c>
      <c r="BE31" s="166">
        <v>0</v>
      </c>
      <c r="BF31" s="166">
        <v>152.55369999999999</v>
      </c>
      <c r="BG31" s="166">
        <v>150.0333</v>
      </c>
      <c r="BH31" s="166">
        <v>-1.07</v>
      </c>
      <c r="BI31" s="165"/>
      <c r="BJ31" s="166">
        <v>-161.79929999999999</v>
      </c>
      <c r="BK31" s="166">
        <v>-5.1166999999999998</v>
      </c>
      <c r="BL31" s="166">
        <v>8.7101000000000006</v>
      </c>
      <c r="BM31" s="166">
        <v>5.8418000000000001</v>
      </c>
      <c r="BN31" s="166">
        <v>0</v>
      </c>
      <c r="BO31" s="166">
        <v>222.05260000000001</v>
      </c>
      <c r="BP31" s="166">
        <v>221.9</v>
      </c>
      <c r="BQ31" s="166">
        <v>-255.68530000000001</v>
      </c>
      <c r="BR31" s="166">
        <v>337.76900000000001</v>
      </c>
      <c r="BS31" s="165"/>
      <c r="BT31" s="166">
        <v>-71.048400000000001</v>
      </c>
      <c r="BU31" s="166">
        <v>73.071100000000001</v>
      </c>
      <c r="BV31" s="166">
        <v>79.317499999999995</v>
      </c>
      <c r="BW31" s="166">
        <v>22.87</v>
      </c>
      <c r="BX31" s="166">
        <v>31.01</v>
      </c>
      <c r="BY31" s="166">
        <v>55.32</v>
      </c>
      <c r="BZ31" s="166">
        <v>54.99</v>
      </c>
      <c r="CA31" s="166">
        <v>-35.092599999999997</v>
      </c>
      <c r="CB31" s="166">
        <v>-34.556699999999999</v>
      </c>
      <c r="CC31" s="166">
        <v>0</v>
      </c>
      <c r="CD31" s="166">
        <v>75.821399999999997</v>
      </c>
      <c r="CE31" s="166">
        <v>0</v>
      </c>
      <c r="CF31" s="166">
        <v>-110.8313</v>
      </c>
      <c r="CG31" s="166">
        <v>-111.87560000000001</v>
      </c>
      <c r="CH31" s="166">
        <v>20.6707</v>
      </c>
      <c r="CI31" s="165"/>
      <c r="CJ31" s="165"/>
      <c r="CK31" s="165"/>
      <c r="CL31" s="166">
        <v>93.4</v>
      </c>
      <c r="CM31" s="166">
        <v>84.7</v>
      </c>
      <c r="CN31" s="166">
        <v>-13.36</v>
      </c>
      <c r="CO31" s="166">
        <v>49.260399999999997</v>
      </c>
      <c r="CP31" s="166">
        <v>45.870800000000003</v>
      </c>
      <c r="CQ31" s="166">
        <v>46.805900000000001</v>
      </c>
      <c r="CR31" s="166">
        <v>-6.6745000000000001</v>
      </c>
      <c r="CS31" s="166">
        <v>-6.4023000000000003</v>
      </c>
      <c r="CT31" s="166">
        <v>149.26650000000001</v>
      </c>
      <c r="CU31" s="166">
        <v>-186.32210000000001</v>
      </c>
      <c r="CV31" s="166">
        <v>159.0565</v>
      </c>
      <c r="CW31" s="166">
        <v>13.8414</v>
      </c>
      <c r="CX31" s="166">
        <v>45.16</v>
      </c>
      <c r="CY31" s="166">
        <v>24.94</v>
      </c>
      <c r="CZ31" s="166">
        <v>52.741700000000002</v>
      </c>
      <c r="DA31" s="166">
        <v>50.395200000000003</v>
      </c>
      <c r="DB31" s="166">
        <v>-27.44</v>
      </c>
      <c r="DC31" s="166">
        <v>-11.806100000000001</v>
      </c>
      <c r="DD31" s="165"/>
      <c r="DE31" s="165"/>
      <c r="DF31" s="166">
        <v>-90.216099999999997</v>
      </c>
      <c r="DG31" s="166">
        <v>0.68079999999999996</v>
      </c>
      <c r="DH31" s="166">
        <v>-17.112100000000002</v>
      </c>
      <c r="DI31" s="166">
        <v>-93.2</v>
      </c>
      <c r="DJ31" s="166">
        <v>-92.3</v>
      </c>
      <c r="DK31" s="166">
        <v>29.023099999999999</v>
      </c>
      <c r="DL31" s="166">
        <v>52.743499999999997</v>
      </c>
      <c r="DM31" s="166">
        <v>47.918599999999998</v>
      </c>
      <c r="DN31" s="166">
        <v>75.018299999999996</v>
      </c>
      <c r="DO31" s="166">
        <v>52.51</v>
      </c>
      <c r="DP31" s="166">
        <v>-2.17</v>
      </c>
      <c r="DQ31" s="166">
        <v>45.926499999999997</v>
      </c>
      <c r="DR31" s="166">
        <v>89.900099999999995</v>
      </c>
      <c r="DS31" s="166">
        <v>-32.44</v>
      </c>
      <c r="DT31" s="166">
        <v>-32.79</v>
      </c>
      <c r="DU31" s="166">
        <v>125.26</v>
      </c>
      <c r="DV31" s="166">
        <v>53.59</v>
      </c>
      <c r="DW31" s="166">
        <v>98.181799999999996</v>
      </c>
      <c r="DX31" s="166">
        <v>94.290899999999993</v>
      </c>
      <c r="DY31" s="165"/>
      <c r="DZ31" s="166">
        <v>0</v>
      </c>
      <c r="EA31" s="166">
        <v>193.88290000000001</v>
      </c>
      <c r="EB31" s="166">
        <v>162.96809999999999</v>
      </c>
      <c r="EC31" s="166">
        <v>155.70500000000001</v>
      </c>
      <c r="ED31" s="166">
        <v>158.42449999999999</v>
      </c>
      <c r="EE31" s="166">
        <v>31.777699999999999</v>
      </c>
      <c r="EF31" s="166">
        <v>13.975899999999999</v>
      </c>
      <c r="EG31" s="166">
        <v>-21.815999999999999</v>
      </c>
      <c r="EH31" s="166">
        <v>266.59019999999998</v>
      </c>
      <c r="EI31" s="166">
        <v>-55.119</v>
      </c>
      <c r="EJ31" s="165"/>
      <c r="EK31" s="166">
        <v>-20.599399999999999</v>
      </c>
      <c r="EL31" s="166">
        <v>-17.5669</v>
      </c>
      <c r="EM31" s="166">
        <v>37.212000000000003</v>
      </c>
      <c r="EN31" s="166">
        <v>-42.908299999999997</v>
      </c>
      <c r="EO31" s="166">
        <v>-44.488900000000001</v>
      </c>
      <c r="EP31" s="166">
        <v>41.52</v>
      </c>
      <c r="EQ31" s="166">
        <v>-41.141300000000001</v>
      </c>
      <c r="ER31" s="166">
        <v>-41.9114</v>
      </c>
      <c r="ES31" s="166">
        <v>25.985099999999999</v>
      </c>
      <c r="ET31" s="166">
        <v>0</v>
      </c>
      <c r="EU31" s="166">
        <v>-5.4</v>
      </c>
      <c r="EV31" s="166">
        <v>44.3</v>
      </c>
      <c r="EW31" s="166">
        <v>16.2636</v>
      </c>
      <c r="EX31" s="166">
        <v>-157.03280000000001</v>
      </c>
      <c r="EY31" s="166">
        <v>-37.2044</v>
      </c>
      <c r="EZ31" s="166">
        <v>-36.466099999999997</v>
      </c>
      <c r="FA31" s="166">
        <v>4.7534000000000001</v>
      </c>
      <c r="FB31" s="166">
        <v>-14.223800000000001</v>
      </c>
      <c r="FC31" s="166">
        <v>-29.1676</v>
      </c>
      <c r="FD31" s="166">
        <v>25.59</v>
      </c>
      <c r="FE31" s="165"/>
      <c r="FF31" s="166">
        <v>25.06</v>
      </c>
      <c r="FG31" s="166">
        <v>42.101500000000001</v>
      </c>
      <c r="FH31" s="166">
        <v>42.994500000000002</v>
      </c>
      <c r="FI31" s="166">
        <v>40.756399999999999</v>
      </c>
      <c r="FJ31" s="166">
        <v>36.338000000000001</v>
      </c>
      <c r="FK31" s="166">
        <v>36.840400000000002</v>
      </c>
      <c r="FL31" s="166">
        <v>95.617599999999996</v>
      </c>
      <c r="FM31" s="166">
        <v>11.0326</v>
      </c>
      <c r="FN31" s="166">
        <v>0</v>
      </c>
      <c r="FO31" s="166">
        <v>58.520600000000002</v>
      </c>
      <c r="FP31" s="166">
        <v>73.817899999999995</v>
      </c>
      <c r="FQ31" s="166">
        <v>21.235099999999999</v>
      </c>
      <c r="FR31" s="166">
        <v>16.329999999999998</v>
      </c>
      <c r="FS31" s="166">
        <v>14.366099999999999</v>
      </c>
      <c r="FT31" s="166">
        <v>0.89270000000000005</v>
      </c>
      <c r="FU31" s="166">
        <v>-9.1</v>
      </c>
      <c r="FV31" s="166">
        <v>17.010000000000002</v>
      </c>
      <c r="FW31" s="166">
        <v>19.355399999999999</v>
      </c>
      <c r="FX31" s="165"/>
      <c r="FY31" s="166">
        <v>-6.1660000000000004</v>
      </c>
      <c r="FZ31" s="166">
        <v>0.52300000000000002</v>
      </c>
      <c r="GA31" s="165"/>
      <c r="GB31" s="167">
        <v>0</v>
      </c>
      <c r="GC31" s="166">
        <v>-78.583200000000005</v>
      </c>
      <c r="GD31" s="166">
        <v>-63.253399999999999</v>
      </c>
      <c r="GE31" s="166">
        <v>12.2</v>
      </c>
      <c r="GF31" s="166">
        <v>99.152600000000007</v>
      </c>
      <c r="GG31" s="166">
        <v>20.9</v>
      </c>
      <c r="GH31" s="166">
        <v>-23.9711</v>
      </c>
      <c r="GI31" s="166">
        <v>4.9184999999999999</v>
      </c>
      <c r="GJ31" s="166">
        <v>5.6333000000000002</v>
      </c>
      <c r="GK31" s="166">
        <v>2.1236000000000002</v>
      </c>
      <c r="GL31" s="165"/>
      <c r="GM31" s="165"/>
      <c r="GN31" s="166">
        <v>-16.030100000000001</v>
      </c>
      <c r="GO31" s="166">
        <v>-39.5991</v>
      </c>
      <c r="GP31" s="166">
        <v>19.666599999999999</v>
      </c>
      <c r="GQ31" s="166">
        <v>40.800600000000003</v>
      </c>
      <c r="GR31" s="166">
        <v>64.446899999999999</v>
      </c>
      <c r="GS31" s="166">
        <v>65.6571</v>
      </c>
      <c r="GT31" s="166">
        <v>-194.21420000000001</v>
      </c>
      <c r="GU31" s="166">
        <v>-25.050699999999999</v>
      </c>
      <c r="GV31" s="166">
        <v>23.491299999999999</v>
      </c>
      <c r="GW31" s="166">
        <v>-44.580599999999997</v>
      </c>
      <c r="GX31" s="167">
        <v>9.9140499999999996</v>
      </c>
      <c r="GY31" s="166">
        <v>9.4643999999999995</v>
      </c>
      <c r="GZ31" s="166">
        <v>9.2617999999999991</v>
      </c>
      <c r="HA31" s="167">
        <v>11</v>
      </c>
      <c r="HB31" s="166">
        <v>82.753500000000003</v>
      </c>
      <c r="HC31" s="166">
        <v>84.146000000000001</v>
      </c>
      <c r="HD31" s="166">
        <v>109.8</v>
      </c>
      <c r="HE31" s="166">
        <v>-111.20359999999999</v>
      </c>
      <c r="HF31" s="166">
        <v>-299.90280000000001</v>
      </c>
      <c r="HG31" s="166">
        <v>302.54820000000001</v>
      </c>
      <c r="HH31" s="166">
        <v>117.3683</v>
      </c>
      <c r="HI31" s="166">
        <v>-82.431899999999999</v>
      </c>
      <c r="HJ31" s="166">
        <v>-81.355000000000004</v>
      </c>
      <c r="HK31" s="166">
        <v>-16.943899999999999</v>
      </c>
      <c r="HL31" s="166">
        <v>0</v>
      </c>
      <c r="HM31" s="166">
        <v>72.921099999999996</v>
      </c>
      <c r="HN31" s="166">
        <v>71.535300000000007</v>
      </c>
      <c r="HO31" s="166">
        <v>0</v>
      </c>
      <c r="HP31" s="166">
        <v>0</v>
      </c>
      <c r="HQ31" s="166">
        <v>112.5924</v>
      </c>
      <c r="HR31" s="166">
        <v>111.48269999999999</v>
      </c>
      <c r="HS31" s="166">
        <v>2.9676</v>
      </c>
      <c r="HT31" s="166">
        <v>3.7774999999999999</v>
      </c>
      <c r="HU31" s="166">
        <v>-15.41</v>
      </c>
      <c r="HV31" s="166">
        <v>-14.39</v>
      </c>
      <c r="HW31" s="166">
        <v>27.1</v>
      </c>
      <c r="HX31" s="166">
        <v>26.8</v>
      </c>
      <c r="HY31" s="166">
        <v>22.335699999999999</v>
      </c>
      <c r="HZ31" s="166">
        <v>-81.28</v>
      </c>
      <c r="IA31" s="166">
        <v>0</v>
      </c>
      <c r="IB31" s="166">
        <v>81.018299999999996</v>
      </c>
      <c r="IC31" s="166">
        <v>80.963200000000001</v>
      </c>
      <c r="ID31" s="166">
        <v>-70.099999999999994</v>
      </c>
      <c r="IE31" s="166">
        <v>-63.2</v>
      </c>
      <c r="IF31" s="166">
        <v>-112.9</v>
      </c>
      <c r="IG31" s="166">
        <v>-112.5</v>
      </c>
      <c r="IH31" s="166">
        <v>0.80840000000000001</v>
      </c>
      <c r="II31" s="166">
        <v>0.83169999999999999</v>
      </c>
      <c r="IJ31" s="166">
        <v>-109.7081</v>
      </c>
      <c r="IK31" s="166">
        <v>80.33</v>
      </c>
      <c r="IL31" s="166">
        <v>86.050399999999996</v>
      </c>
      <c r="IM31" s="166">
        <v>25.987500000000001</v>
      </c>
      <c r="IN31" s="166">
        <v>30.2181</v>
      </c>
      <c r="IO31" s="166">
        <v>-20.1615</v>
      </c>
      <c r="IP31" s="166">
        <v>12.4427</v>
      </c>
      <c r="IQ31" s="166">
        <v>-3.7843</v>
      </c>
      <c r="IR31" s="166">
        <v>157.37639999999999</v>
      </c>
      <c r="IS31" s="167">
        <v>-6.4427000000000003</v>
      </c>
      <c r="IT31" s="166">
        <v>243.62190000000001</v>
      </c>
      <c r="IU31" s="166">
        <v>240.86349999999999</v>
      </c>
      <c r="IV31" s="166">
        <v>1.2431000000000001</v>
      </c>
      <c r="IW31" s="166">
        <v>-79.653000000000006</v>
      </c>
      <c r="IX31" s="166">
        <v>-156.91030000000001</v>
      </c>
      <c r="IY31" s="166">
        <v>-234.09559999999999</v>
      </c>
      <c r="IZ31" s="166">
        <v>231.708</v>
      </c>
      <c r="JA31" s="166">
        <v>-16.110299999999999</v>
      </c>
      <c r="JB31" s="165"/>
      <c r="JC31" s="166">
        <v>24.16</v>
      </c>
      <c r="JD31" s="166">
        <v>6.7809999999999997</v>
      </c>
      <c r="JE31" s="166">
        <v>6.7460000000000004</v>
      </c>
      <c r="JF31" s="166">
        <v>-22.72</v>
      </c>
      <c r="JG31" s="166">
        <v>-0.4</v>
      </c>
      <c r="JH31" s="165"/>
      <c r="JI31" s="166">
        <v>0.52949999999999997</v>
      </c>
      <c r="JJ31" s="166">
        <v>12.3064</v>
      </c>
      <c r="JK31" s="166">
        <v>-44.356400000000001</v>
      </c>
      <c r="JL31" s="166">
        <v>2.2000000000000002</v>
      </c>
      <c r="JM31" s="166">
        <v>50.642000000000003</v>
      </c>
      <c r="JN31" s="166">
        <v>49.633000000000003</v>
      </c>
      <c r="JO31" s="166">
        <v>11.247199999999999</v>
      </c>
      <c r="JP31" s="166">
        <v>13.394500000000001</v>
      </c>
      <c r="JQ31" s="166">
        <v>48.228900000000003</v>
      </c>
      <c r="JR31" s="166">
        <v>47.985300000000002</v>
      </c>
      <c r="JS31" s="166">
        <v>47.577100000000002</v>
      </c>
      <c r="JT31" s="165"/>
      <c r="JU31" s="166">
        <v>63.4</v>
      </c>
      <c r="JV31" s="166">
        <v>20.368400000000001</v>
      </c>
      <c r="JW31" s="166">
        <v>7.57</v>
      </c>
      <c r="JX31" s="165"/>
      <c r="JY31" s="166">
        <v>-15.883800000000001</v>
      </c>
      <c r="JZ31" s="166">
        <v>45.783999999999999</v>
      </c>
      <c r="KA31" s="166">
        <v>16.244199999999999</v>
      </c>
      <c r="KB31" s="166">
        <v>-15.738099999999999</v>
      </c>
      <c r="KC31" s="166">
        <v>-44.899799999999999</v>
      </c>
      <c r="KD31" s="166">
        <v>3.4874999999999998</v>
      </c>
      <c r="KE31" s="166">
        <v>40.592300000000002</v>
      </c>
      <c r="KF31" s="166">
        <v>-71.8</v>
      </c>
      <c r="KG31" s="166">
        <v>72.400000000000006</v>
      </c>
      <c r="KH31" s="166">
        <v>-184.36869999999999</v>
      </c>
      <c r="KI31" s="166">
        <v>305.11380000000003</v>
      </c>
    </row>
    <row r="32" spans="1:295" ht="18" customHeight="1" x14ac:dyDescent="0.3">
      <c r="A32" s="161" t="s">
        <v>55</v>
      </c>
      <c r="B32" s="161" t="s">
        <v>872</v>
      </c>
      <c r="C32" s="168"/>
      <c r="D32" s="169">
        <v>18.233599999999999</v>
      </c>
      <c r="E32" s="169">
        <v>-22.226199999999999</v>
      </c>
      <c r="F32" s="169">
        <v>10.288500000000001</v>
      </c>
      <c r="G32" s="169">
        <v>15.9673</v>
      </c>
      <c r="H32" s="168"/>
      <c r="I32" s="169">
        <v>44.831600000000002</v>
      </c>
      <c r="J32" s="169">
        <v>-64.141999999999996</v>
      </c>
      <c r="K32" s="169">
        <v>60.377299999999998</v>
      </c>
      <c r="L32" s="169">
        <v>30.617100000000001</v>
      </c>
      <c r="M32" s="169">
        <v>29.964500000000001</v>
      </c>
      <c r="N32" s="169">
        <v>-26.64</v>
      </c>
      <c r="O32" s="169">
        <v>-54.552999999999997</v>
      </c>
      <c r="P32" s="169">
        <v>50.6</v>
      </c>
      <c r="Q32" s="169">
        <v>14.904</v>
      </c>
      <c r="R32" s="169">
        <v>-48.4</v>
      </c>
      <c r="S32" s="169">
        <v>13.1845</v>
      </c>
      <c r="T32" s="169">
        <v>133.666</v>
      </c>
      <c r="U32" s="169">
        <v>5.4337999999999997</v>
      </c>
      <c r="V32" s="169">
        <v>5.4146000000000001</v>
      </c>
      <c r="W32" s="169">
        <v>8.1114999999999995</v>
      </c>
      <c r="X32" s="169">
        <v>7.0709</v>
      </c>
      <c r="Y32" s="169">
        <v>5.3815</v>
      </c>
      <c r="Z32" s="169">
        <v>5.7583000000000002</v>
      </c>
      <c r="AA32" s="168"/>
      <c r="AB32" s="168"/>
      <c r="AC32" s="169">
        <v>-91.19</v>
      </c>
      <c r="AD32" s="169">
        <v>-91.34</v>
      </c>
      <c r="AE32" s="168"/>
      <c r="AF32" s="169">
        <v>24.42</v>
      </c>
      <c r="AG32" s="169">
        <v>52.8</v>
      </c>
      <c r="AH32" s="169">
        <v>16.728000000000002</v>
      </c>
      <c r="AI32" s="169">
        <v>0.22600000000000001</v>
      </c>
      <c r="AJ32" s="168"/>
      <c r="AK32" s="169">
        <v>-111.71</v>
      </c>
      <c r="AL32" s="169">
        <v>-1.07</v>
      </c>
      <c r="AM32" s="169">
        <v>112.23</v>
      </c>
      <c r="AN32" s="169">
        <v>114.07</v>
      </c>
      <c r="AO32" s="169">
        <v>14.3369</v>
      </c>
      <c r="AP32" s="169">
        <v>8.1050000000000004</v>
      </c>
      <c r="AQ32" s="169">
        <v>59.875799999999998</v>
      </c>
      <c r="AR32" s="169">
        <v>61.756599999999999</v>
      </c>
      <c r="AS32" s="169">
        <v>0</v>
      </c>
      <c r="AT32" s="169">
        <v>-146.2834</v>
      </c>
      <c r="AU32" s="169">
        <v>-145.50960000000001</v>
      </c>
      <c r="AV32" s="169">
        <v>32.470399999999998</v>
      </c>
      <c r="AW32" s="169">
        <v>32.021700000000003</v>
      </c>
      <c r="AX32" s="169">
        <v>62.023099999999999</v>
      </c>
      <c r="AY32" s="169">
        <v>65.238100000000003</v>
      </c>
      <c r="AZ32" s="169">
        <v>-7.1231999999999998</v>
      </c>
      <c r="BA32" s="169">
        <v>-8.4353999999999996</v>
      </c>
      <c r="BB32" s="169">
        <v>0</v>
      </c>
      <c r="BC32" s="169">
        <v>0</v>
      </c>
      <c r="BD32" s="169">
        <v>0</v>
      </c>
      <c r="BE32" s="169">
        <v>0</v>
      </c>
      <c r="BF32" s="169">
        <v>159.55959999999999</v>
      </c>
      <c r="BG32" s="169">
        <v>158.7698</v>
      </c>
      <c r="BH32" s="169">
        <v>-1.0212000000000001</v>
      </c>
      <c r="BI32" s="168"/>
      <c r="BJ32" s="169">
        <v>-167.39609999999999</v>
      </c>
      <c r="BK32" s="169">
        <v>-5.0217000000000001</v>
      </c>
      <c r="BL32" s="169">
        <v>9.1610999999999994</v>
      </c>
      <c r="BM32" s="169">
        <v>6.1227999999999998</v>
      </c>
      <c r="BN32" s="169">
        <v>0</v>
      </c>
      <c r="BO32" s="169">
        <v>238.92930000000001</v>
      </c>
      <c r="BP32" s="169">
        <v>238.65469999999999</v>
      </c>
      <c r="BQ32" s="169">
        <v>-248.8802</v>
      </c>
      <c r="BR32" s="169">
        <v>367.3297</v>
      </c>
      <c r="BS32" s="168"/>
      <c r="BT32" s="169">
        <v>-48.360199999999999</v>
      </c>
      <c r="BU32" s="169">
        <v>49.5486</v>
      </c>
      <c r="BV32" s="169">
        <v>81.393199999999993</v>
      </c>
      <c r="BW32" s="169">
        <v>23.19</v>
      </c>
      <c r="BX32" s="169">
        <v>31.12</v>
      </c>
      <c r="BY32" s="169">
        <v>55.53</v>
      </c>
      <c r="BZ32" s="169">
        <v>55.51</v>
      </c>
      <c r="CA32" s="169">
        <v>-47.416600000000003</v>
      </c>
      <c r="CB32" s="169">
        <v>-46.344999999999999</v>
      </c>
      <c r="CC32" s="169">
        <v>0</v>
      </c>
      <c r="CD32" s="169">
        <v>95.737799999999993</v>
      </c>
      <c r="CE32" s="169">
        <v>0</v>
      </c>
      <c r="CF32" s="169">
        <v>-107.58799999999999</v>
      </c>
      <c r="CG32" s="169">
        <v>-105.9479</v>
      </c>
      <c r="CH32" s="169">
        <v>17.550599999999999</v>
      </c>
      <c r="CI32" s="168"/>
      <c r="CJ32" s="168"/>
      <c r="CK32" s="168"/>
      <c r="CL32" s="169">
        <v>90.6</v>
      </c>
      <c r="CM32" s="169">
        <v>82</v>
      </c>
      <c r="CN32" s="169">
        <v>-13.43</v>
      </c>
      <c r="CO32" s="169">
        <v>52.499699999999997</v>
      </c>
      <c r="CP32" s="169">
        <v>50.005800000000001</v>
      </c>
      <c r="CQ32" s="169">
        <v>50.173900000000003</v>
      </c>
      <c r="CR32" s="169">
        <v>-2.0318000000000001</v>
      </c>
      <c r="CS32" s="169">
        <v>-1.7490000000000001</v>
      </c>
      <c r="CT32" s="169">
        <v>158.42699999999999</v>
      </c>
      <c r="CU32" s="169">
        <v>-200.9032</v>
      </c>
      <c r="CV32" s="169">
        <v>169.01439999999999</v>
      </c>
      <c r="CW32" s="169">
        <v>14.366400000000001</v>
      </c>
      <c r="CX32" s="169">
        <v>44.15</v>
      </c>
      <c r="CY32" s="169">
        <v>24.71</v>
      </c>
      <c r="CZ32" s="169">
        <v>51.3354</v>
      </c>
      <c r="DA32" s="169">
        <v>48.197899999999997</v>
      </c>
      <c r="DB32" s="169">
        <v>-28</v>
      </c>
      <c r="DC32" s="169">
        <v>-2.4561000000000002</v>
      </c>
      <c r="DD32" s="168"/>
      <c r="DE32" s="168"/>
      <c r="DF32" s="169">
        <v>-81.166600000000003</v>
      </c>
      <c r="DG32" s="169">
        <v>1.7203999999999999</v>
      </c>
      <c r="DH32" s="169">
        <v>-17.169599999999999</v>
      </c>
      <c r="DI32" s="169">
        <v>-97.6</v>
      </c>
      <c r="DJ32" s="169">
        <v>-96.3</v>
      </c>
      <c r="DK32" s="169">
        <v>28.462800000000001</v>
      </c>
      <c r="DL32" s="169">
        <v>53.329500000000003</v>
      </c>
      <c r="DM32" s="169">
        <v>46.979300000000002</v>
      </c>
      <c r="DN32" s="170">
        <v>75.604249999999993</v>
      </c>
      <c r="DO32" s="169">
        <v>53.12</v>
      </c>
      <c r="DP32" s="169">
        <v>-1.79</v>
      </c>
      <c r="DQ32" s="169">
        <v>45.399500000000003</v>
      </c>
      <c r="DR32" s="169">
        <v>78.959500000000006</v>
      </c>
      <c r="DS32" s="169">
        <v>-32.159999999999997</v>
      </c>
      <c r="DT32" s="169">
        <v>-32.5</v>
      </c>
      <c r="DU32" s="169">
        <v>123.15</v>
      </c>
      <c r="DV32" s="169">
        <v>54.76</v>
      </c>
      <c r="DW32" s="169">
        <v>80.109099999999998</v>
      </c>
      <c r="DX32" s="169">
        <v>79.145499999999998</v>
      </c>
      <c r="DY32" s="168"/>
      <c r="DZ32" s="169">
        <v>0</v>
      </c>
      <c r="EA32" s="169">
        <v>185.36709999999999</v>
      </c>
      <c r="EB32" s="169">
        <v>151.37989999999999</v>
      </c>
      <c r="EC32" s="169">
        <v>146.953</v>
      </c>
      <c r="ED32" s="169">
        <v>147.55590000000001</v>
      </c>
      <c r="EE32" s="169">
        <v>23.452999999999999</v>
      </c>
      <c r="EF32" s="169">
        <v>9.4975000000000005</v>
      </c>
      <c r="EG32" s="169">
        <v>-21.814</v>
      </c>
      <c r="EH32" s="169">
        <v>259.53190000000001</v>
      </c>
      <c r="EI32" s="169">
        <v>-91.3078</v>
      </c>
      <c r="EJ32" s="168"/>
      <c r="EK32" s="169">
        <v>-19.904299999999999</v>
      </c>
      <c r="EL32" s="169">
        <v>-17.169599999999999</v>
      </c>
      <c r="EM32" s="169">
        <v>40.180900000000001</v>
      </c>
      <c r="EN32" s="169">
        <v>-52.086799999999997</v>
      </c>
      <c r="EO32" s="169">
        <v>-48.216500000000003</v>
      </c>
      <c r="EP32" s="169">
        <v>102.96</v>
      </c>
      <c r="EQ32" s="169">
        <v>-60.560499999999998</v>
      </c>
      <c r="ER32" s="169">
        <v>-61.396500000000003</v>
      </c>
      <c r="ES32" s="169">
        <v>21.029900000000001</v>
      </c>
      <c r="ET32" s="169">
        <v>0</v>
      </c>
      <c r="EU32" s="169">
        <v>-12.77</v>
      </c>
      <c r="EV32" s="169">
        <v>75.2</v>
      </c>
      <c r="EW32" s="169">
        <v>16.334599999999998</v>
      </c>
      <c r="EX32" s="169">
        <v>-170.78479999999999</v>
      </c>
      <c r="EY32" s="169">
        <v>-34.802399999999999</v>
      </c>
      <c r="EZ32" s="169">
        <v>-33.752400000000002</v>
      </c>
      <c r="FA32" s="169">
        <v>-6.6400000000000001E-2</v>
      </c>
      <c r="FB32" s="169">
        <v>-11.1401</v>
      </c>
      <c r="FC32" s="169">
        <v>-23.575500000000002</v>
      </c>
      <c r="FD32" s="169">
        <v>25.447700000000001</v>
      </c>
      <c r="FE32" s="168"/>
      <c r="FF32" s="169">
        <v>25.152200000000001</v>
      </c>
      <c r="FG32" s="169">
        <v>40.922400000000003</v>
      </c>
      <c r="FH32" s="169">
        <v>41.563899999999997</v>
      </c>
      <c r="FI32" s="169">
        <v>39.726799999999997</v>
      </c>
      <c r="FJ32" s="169">
        <v>44.543399999999998</v>
      </c>
      <c r="FK32" s="169">
        <v>46.720300000000002</v>
      </c>
      <c r="FL32" s="169">
        <v>98.966700000000003</v>
      </c>
      <c r="FM32" s="169">
        <v>28.578499999999998</v>
      </c>
      <c r="FN32" s="169">
        <v>0</v>
      </c>
      <c r="FO32" s="169">
        <v>65.350399999999993</v>
      </c>
      <c r="FP32" s="169">
        <v>81.345500000000001</v>
      </c>
      <c r="FQ32" s="169">
        <v>16.906400000000001</v>
      </c>
      <c r="FR32" s="169">
        <v>17.63</v>
      </c>
      <c r="FS32" s="169">
        <v>14.6761</v>
      </c>
      <c r="FT32" s="169">
        <v>0.95120000000000005</v>
      </c>
      <c r="FU32" s="169">
        <v>-8.93</v>
      </c>
      <c r="FV32" s="169">
        <v>14.62</v>
      </c>
      <c r="FW32" s="169">
        <v>16.969100000000001</v>
      </c>
      <c r="FX32" s="168"/>
      <c r="FY32" s="169">
        <v>-6.1340000000000003</v>
      </c>
      <c r="FZ32" s="169">
        <v>0.50900000000000001</v>
      </c>
      <c r="GA32" s="168"/>
      <c r="GB32" s="170">
        <v>0</v>
      </c>
      <c r="GC32" s="169">
        <v>-79.902199999999993</v>
      </c>
      <c r="GD32" s="169">
        <v>-64.947400000000002</v>
      </c>
      <c r="GE32" s="169">
        <v>11.95</v>
      </c>
      <c r="GF32" s="169">
        <v>96.233999999999995</v>
      </c>
      <c r="GG32" s="169">
        <v>23.3</v>
      </c>
      <c r="GH32" s="169">
        <v>-24.510200000000001</v>
      </c>
      <c r="GI32" s="169">
        <v>5.601</v>
      </c>
      <c r="GJ32" s="169">
        <v>6.0777999999999999</v>
      </c>
      <c r="GK32" s="169">
        <v>2.0617000000000001</v>
      </c>
      <c r="GL32" s="168"/>
      <c r="GM32" s="168"/>
      <c r="GN32" s="170">
        <v>-15.43365</v>
      </c>
      <c r="GO32" s="169">
        <v>-40.316600000000001</v>
      </c>
      <c r="GP32" s="169">
        <v>18.167100000000001</v>
      </c>
      <c r="GQ32" s="169">
        <v>42.025599999999997</v>
      </c>
      <c r="GR32" s="169">
        <v>56.9056</v>
      </c>
      <c r="GS32" s="169">
        <v>57.566600000000001</v>
      </c>
      <c r="GT32" s="169">
        <v>-199.7663</v>
      </c>
      <c r="GU32" s="169">
        <v>-25.3736</v>
      </c>
      <c r="GV32" s="169">
        <v>23.655000000000001</v>
      </c>
      <c r="GW32" s="169">
        <v>-43.481099999999998</v>
      </c>
      <c r="GX32" s="169">
        <v>10.2424</v>
      </c>
      <c r="GY32" s="169">
        <v>9.6791999999999998</v>
      </c>
      <c r="GZ32" s="169">
        <v>9.4093999999999998</v>
      </c>
      <c r="HA32" s="169">
        <v>11</v>
      </c>
      <c r="HB32" s="169">
        <v>82.980699999999999</v>
      </c>
      <c r="HC32" s="169">
        <v>85.203900000000004</v>
      </c>
      <c r="HD32" s="169">
        <v>212</v>
      </c>
      <c r="HE32" s="169">
        <v>-210.7216</v>
      </c>
      <c r="HF32" s="169">
        <v>-416.80919999999998</v>
      </c>
      <c r="HG32" s="169">
        <v>417.93889999999999</v>
      </c>
      <c r="HH32" s="169">
        <v>149.2663</v>
      </c>
      <c r="HI32" s="169">
        <v>-81.666499999999999</v>
      </c>
      <c r="HJ32" s="169">
        <v>-81.732500000000002</v>
      </c>
      <c r="HK32" s="169">
        <v>-16.674499999999998</v>
      </c>
      <c r="HL32" s="169">
        <v>0</v>
      </c>
      <c r="HM32" s="169">
        <v>71.357900000000001</v>
      </c>
      <c r="HN32" s="169">
        <v>72.908500000000004</v>
      </c>
      <c r="HO32" s="169">
        <v>0</v>
      </c>
      <c r="HP32" s="169">
        <v>0</v>
      </c>
      <c r="HQ32" s="169">
        <v>113.84480000000001</v>
      </c>
      <c r="HR32" s="169">
        <v>112.73520000000001</v>
      </c>
      <c r="HS32" s="169">
        <v>2.1598999999999999</v>
      </c>
      <c r="HT32" s="169">
        <v>2.6013000000000002</v>
      </c>
      <c r="HU32" s="169">
        <v>-16.84</v>
      </c>
      <c r="HV32" s="169">
        <v>-17.41</v>
      </c>
      <c r="HW32" s="169">
        <v>26.7</v>
      </c>
      <c r="HX32" s="169">
        <v>25.6</v>
      </c>
      <c r="HY32" s="169">
        <v>21.944800000000001</v>
      </c>
      <c r="HZ32" s="169">
        <v>-81.2</v>
      </c>
      <c r="IA32" s="169">
        <v>0</v>
      </c>
      <c r="IB32" s="169">
        <v>79.997900000000001</v>
      </c>
      <c r="IC32" s="169">
        <v>80.213499999999996</v>
      </c>
      <c r="ID32" s="169">
        <v>-69.5</v>
      </c>
      <c r="IE32" s="169">
        <v>-63.3</v>
      </c>
      <c r="IF32" s="169">
        <v>-112</v>
      </c>
      <c r="IG32" s="169">
        <v>-111.7</v>
      </c>
      <c r="IH32" s="169">
        <v>0.9798</v>
      </c>
      <c r="II32" s="169">
        <v>0.91759999999999997</v>
      </c>
      <c r="IJ32" s="169">
        <v>-142.58680000000001</v>
      </c>
      <c r="IK32" s="169">
        <v>115.42570000000001</v>
      </c>
      <c r="IL32" s="169">
        <v>80.996799999999993</v>
      </c>
      <c r="IM32" s="169">
        <v>18.2698</v>
      </c>
      <c r="IN32" s="169">
        <v>25.444299999999998</v>
      </c>
      <c r="IO32" s="169">
        <v>-18.478100000000001</v>
      </c>
      <c r="IP32" s="169">
        <v>10.6403</v>
      </c>
      <c r="IQ32" s="169">
        <v>-3.4563000000000001</v>
      </c>
      <c r="IR32" s="169">
        <v>158.17500000000001</v>
      </c>
      <c r="IS32" s="169">
        <v>-9.8773999999999997</v>
      </c>
      <c r="IT32" s="169">
        <v>241.8329</v>
      </c>
      <c r="IU32" s="169">
        <v>238.01400000000001</v>
      </c>
      <c r="IV32" s="169">
        <v>0.89910000000000001</v>
      </c>
      <c r="IW32" s="169">
        <v>-72.393799999999999</v>
      </c>
      <c r="IX32" s="169">
        <v>-157.5942</v>
      </c>
      <c r="IY32" s="169">
        <v>-225.1644</v>
      </c>
      <c r="IZ32" s="169">
        <v>230.6574</v>
      </c>
      <c r="JA32" s="169">
        <v>-16.373999999999999</v>
      </c>
      <c r="JB32" s="168"/>
      <c r="JC32" s="169">
        <v>23.36</v>
      </c>
      <c r="JD32" s="169">
        <v>6.62</v>
      </c>
      <c r="JE32" s="169">
        <v>6.6239999999999997</v>
      </c>
      <c r="JF32" s="169">
        <v>-22</v>
      </c>
      <c r="JG32" s="169">
        <v>-0.64</v>
      </c>
      <c r="JH32" s="168"/>
      <c r="JI32" s="169">
        <v>0.99639999999999995</v>
      </c>
      <c r="JJ32" s="169">
        <v>12.510899999999999</v>
      </c>
      <c r="JK32" s="169">
        <v>-45.030900000000003</v>
      </c>
      <c r="JL32" s="169">
        <v>2.7</v>
      </c>
      <c r="JM32" s="169">
        <v>51.366999999999997</v>
      </c>
      <c r="JN32" s="169">
        <v>50.743000000000002</v>
      </c>
      <c r="JO32" s="170">
        <v>11.24095</v>
      </c>
      <c r="JP32" s="170">
        <v>13.39785</v>
      </c>
      <c r="JQ32" s="169">
        <v>46.910400000000003</v>
      </c>
      <c r="JR32" s="169">
        <v>47.460999999999999</v>
      </c>
      <c r="JS32" s="169">
        <v>46.752699999999997</v>
      </c>
      <c r="JT32" s="168"/>
      <c r="JU32" s="169">
        <v>66</v>
      </c>
      <c r="JV32" s="169">
        <v>20.135000000000002</v>
      </c>
      <c r="JW32" s="169">
        <v>7.88</v>
      </c>
      <c r="JX32" s="168"/>
      <c r="JY32" s="169">
        <v>-15.803699999999999</v>
      </c>
      <c r="JZ32" s="169">
        <v>45.870699999999999</v>
      </c>
      <c r="KA32" s="169">
        <v>17.026199999999999</v>
      </c>
      <c r="KB32" s="169">
        <v>-16.9132</v>
      </c>
      <c r="KC32" s="169">
        <v>-46.014899999999997</v>
      </c>
      <c r="KD32" s="169">
        <v>4.3756000000000004</v>
      </c>
      <c r="KE32" s="169">
        <v>40.514800000000001</v>
      </c>
      <c r="KF32" s="169">
        <v>-74.400000000000006</v>
      </c>
      <c r="KG32" s="169">
        <v>75</v>
      </c>
      <c r="KH32" s="169">
        <v>-262.4092</v>
      </c>
      <c r="KI32" s="169">
        <v>378.55290000000002</v>
      </c>
    </row>
    <row r="33" spans="1:295" ht="18" customHeight="1" x14ac:dyDescent="0.3">
      <c r="A33" s="161" t="s">
        <v>55</v>
      </c>
      <c r="B33" s="161" t="s">
        <v>873</v>
      </c>
      <c r="C33" s="162"/>
      <c r="D33" s="163">
        <v>18.492599999999999</v>
      </c>
      <c r="E33" s="163">
        <v>-22.5306</v>
      </c>
      <c r="F33" s="163">
        <v>10.321999999999999</v>
      </c>
      <c r="G33" s="163">
        <v>16.847899999999999</v>
      </c>
      <c r="H33" s="162"/>
      <c r="I33" s="163">
        <v>45.945900000000002</v>
      </c>
      <c r="J33" s="163">
        <v>-67.948899999999995</v>
      </c>
      <c r="K33" s="163">
        <v>60.433799999999998</v>
      </c>
      <c r="L33" s="163">
        <v>30.5471</v>
      </c>
      <c r="M33" s="163">
        <v>29.999600000000001</v>
      </c>
      <c r="N33" s="163">
        <v>-13.32</v>
      </c>
      <c r="O33" s="163">
        <v>-54.722000000000001</v>
      </c>
      <c r="P33" s="164">
        <v>49.5</v>
      </c>
      <c r="Q33" s="163">
        <v>15.731999999999999</v>
      </c>
      <c r="R33" s="163">
        <v>-48.4</v>
      </c>
      <c r="S33" s="163">
        <v>13.132</v>
      </c>
      <c r="T33" s="163">
        <v>139.3338</v>
      </c>
      <c r="U33" s="163">
        <v>3.8509000000000002</v>
      </c>
      <c r="V33" s="163">
        <v>3.9988000000000001</v>
      </c>
      <c r="W33" s="163">
        <v>6.4897999999999998</v>
      </c>
      <c r="X33" s="163">
        <v>10.767799999999999</v>
      </c>
      <c r="Y33" s="163">
        <v>5.2009999999999996</v>
      </c>
      <c r="Z33" s="163">
        <v>5.6988000000000003</v>
      </c>
      <c r="AA33" s="162"/>
      <c r="AB33" s="162"/>
      <c r="AC33" s="163">
        <v>-84.32</v>
      </c>
      <c r="AD33" s="163">
        <v>-84.12</v>
      </c>
      <c r="AE33" s="162"/>
      <c r="AF33" s="163">
        <v>13.32</v>
      </c>
      <c r="AG33" s="163">
        <v>52.8</v>
      </c>
      <c r="AH33" s="163">
        <v>17.111000000000001</v>
      </c>
      <c r="AI33" s="163">
        <v>0.22900000000000001</v>
      </c>
      <c r="AJ33" s="162"/>
      <c r="AK33" s="163">
        <v>-96.96</v>
      </c>
      <c r="AL33" s="163">
        <v>-17.010000000000002</v>
      </c>
      <c r="AM33" s="163">
        <v>98.75</v>
      </c>
      <c r="AN33" s="163">
        <v>97.98</v>
      </c>
      <c r="AO33" s="163">
        <v>14.301299999999999</v>
      </c>
      <c r="AP33" s="163">
        <v>7.9337999999999997</v>
      </c>
      <c r="AQ33" s="163">
        <v>59.252099999999999</v>
      </c>
      <c r="AR33" s="163">
        <v>62.077100000000002</v>
      </c>
      <c r="AS33" s="163">
        <v>0</v>
      </c>
      <c r="AT33" s="163">
        <v>-136.7723</v>
      </c>
      <c r="AU33" s="163">
        <v>-138.3415</v>
      </c>
      <c r="AV33" s="163">
        <v>14.307</v>
      </c>
      <c r="AW33" s="163">
        <v>14.047800000000001</v>
      </c>
      <c r="AX33" s="163">
        <v>65.64</v>
      </c>
      <c r="AY33" s="163">
        <v>67.381500000000003</v>
      </c>
      <c r="AZ33" s="163">
        <v>-18.6981</v>
      </c>
      <c r="BA33" s="163">
        <v>-21.3447</v>
      </c>
      <c r="BB33" s="163">
        <v>0</v>
      </c>
      <c r="BC33" s="163">
        <v>0</v>
      </c>
      <c r="BD33" s="163">
        <v>0</v>
      </c>
      <c r="BE33" s="163">
        <v>0</v>
      </c>
      <c r="BF33" s="163">
        <v>152.2518</v>
      </c>
      <c r="BG33" s="163">
        <v>149.56020000000001</v>
      </c>
      <c r="BH33" s="163">
        <v>-1.0021</v>
      </c>
      <c r="BI33" s="162"/>
      <c r="BJ33" s="163">
        <v>-171.77610000000001</v>
      </c>
      <c r="BK33" s="163">
        <v>-4.7645</v>
      </c>
      <c r="BL33" s="163">
        <v>8.6721000000000004</v>
      </c>
      <c r="BM33" s="163">
        <v>5.9665999999999997</v>
      </c>
      <c r="BN33" s="163">
        <v>0</v>
      </c>
      <c r="BO33" s="163">
        <v>248.75630000000001</v>
      </c>
      <c r="BP33" s="163">
        <v>247.5966</v>
      </c>
      <c r="BQ33" s="163">
        <v>-262.3252</v>
      </c>
      <c r="BR33" s="163">
        <v>380.57990000000001</v>
      </c>
      <c r="BS33" s="162"/>
      <c r="BT33" s="163">
        <v>-30.756</v>
      </c>
      <c r="BU33" s="163">
        <v>33.944899999999997</v>
      </c>
      <c r="BV33" s="163">
        <v>82.720500000000001</v>
      </c>
      <c r="BW33" s="163">
        <v>23.27</v>
      </c>
      <c r="BX33" s="163">
        <v>32.11</v>
      </c>
      <c r="BY33" s="163">
        <v>57.34</v>
      </c>
      <c r="BZ33" s="163">
        <v>57.4</v>
      </c>
      <c r="CA33" s="163">
        <v>-36.834000000000003</v>
      </c>
      <c r="CB33" s="163">
        <v>-35.360500000000002</v>
      </c>
      <c r="CC33" s="163">
        <v>0</v>
      </c>
      <c r="CD33" s="163">
        <v>76.338399999999993</v>
      </c>
      <c r="CE33" s="163">
        <v>0</v>
      </c>
      <c r="CF33" s="163">
        <v>-106.51990000000001</v>
      </c>
      <c r="CG33" s="163">
        <v>-104.9318</v>
      </c>
      <c r="CH33" s="163">
        <v>21.921500000000002</v>
      </c>
      <c r="CI33" s="162"/>
      <c r="CJ33" s="162"/>
      <c r="CK33" s="162"/>
      <c r="CL33" s="163">
        <v>90.7</v>
      </c>
      <c r="CM33" s="163">
        <v>82</v>
      </c>
      <c r="CN33" s="163">
        <v>-13.44</v>
      </c>
      <c r="CO33" s="163">
        <v>51.7425</v>
      </c>
      <c r="CP33" s="163">
        <v>50.837800000000001</v>
      </c>
      <c r="CQ33" s="163">
        <v>50.881300000000003</v>
      </c>
      <c r="CR33" s="163">
        <v>2.7010999999999998</v>
      </c>
      <c r="CS33" s="163">
        <v>2.8580000000000001</v>
      </c>
      <c r="CT33" s="163">
        <v>160.91069999999999</v>
      </c>
      <c r="CU33" s="163">
        <v>-209.26949999999999</v>
      </c>
      <c r="CV33" s="163">
        <v>172.1224</v>
      </c>
      <c r="CW33" s="163">
        <v>14.414899999999999</v>
      </c>
      <c r="CX33" s="163">
        <v>46.12</v>
      </c>
      <c r="CY33" s="163">
        <v>25.2</v>
      </c>
      <c r="CZ33" s="163">
        <v>52.2729</v>
      </c>
      <c r="DA33" s="163">
        <v>49.223300000000002</v>
      </c>
      <c r="DB33" s="163">
        <v>-28.17</v>
      </c>
      <c r="DC33" s="163">
        <v>-2.4003000000000001</v>
      </c>
      <c r="DD33" s="162"/>
      <c r="DE33" s="162"/>
      <c r="DF33" s="163">
        <v>-95.852400000000003</v>
      </c>
      <c r="DG33" s="163">
        <v>1.2206999999999999</v>
      </c>
      <c r="DH33" s="163">
        <v>-17.3887</v>
      </c>
      <c r="DI33" s="163">
        <v>-101.1</v>
      </c>
      <c r="DJ33" s="163">
        <v>-101</v>
      </c>
      <c r="DK33" s="163">
        <v>28.105799999999999</v>
      </c>
      <c r="DL33" s="163">
        <v>53.329500000000003</v>
      </c>
      <c r="DM33" s="163">
        <v>49.327500000000001</v>
      </c>
      <c r="DN33" s="163">
        <v>76.190200000000004</v>
      </c>
      <c r="DO33" s="164">
        <v>53.12</v>
      </c>
      <c r="DP33" s="163">
        <v>-2.62</v>
      </c>
      <c r="DQ33" s="163">
        <v>45.895499999999998</v>
      </c>
      <c r="DR33" s="163">
        <v>94.797899999999998</v>
      </c>
      <c r="DS33" s="163">
        <v>-31.94</v>
      </c>
      <c r="DT33" s="163">
        <v>-32.270000000000003</v>
      </c>
      <c r="DU33" s="163">
        <v>124.11</v>
      </c>
      <c r="DV33" s="163">
        <v>54.75</v>
      </c>
      <c r="DW33" s="163">
        <v>94.545500000000004</v>
      </c>
      <c r="DX33" s="163">
        <v>92.890900000000002</v>
      </c>
      <c r="DY33" s="162"/>
      <c r="DZ33" s="163">
        <v>0</v>
      </c>
      <c r="EA33" s="163">
        <v>197.66970000000001</v>
      </c>
      <c r="EB33" s="163">
        <v>164.5052</v>
      </c>
      <c r="EC33" s="163">
        <v>159.48269999999999</v>
      </c>
      <c r="ED33" s="163">
        <v>161.47989999999999</v>
      </c>
      <c r="EE33" s="163">
        <v>11.613799999999999</v>
      </c>
      <c r="EF33" s="163">
        <v>-1.9879</v>
      </c>
      <c r="EG33" s="163">
        <v>-22.8</v>
      </c>
      <c r="EH33" s="163">
        <v>270.8965</v>
      </c>
      <c r="EI33" s="163">
        <v>-115.6337</v>
      </c>
      <c r="EJ33" s="162"/>
      <c r="EK33" s="163">
        <v>-20.130299999999998</v>
      </c>
      <c r="EL33" s="163">
        <v>-17.170200000000001</v>
      </c>
      <c r="EM33" s="163">
        <v>57.330500000000001</v>
      </c>
      <c r="EN33" s="163">
        <v>-47.088700000000003</v>
      </c>
      <c r="EO33" s="163">
        <v>-43.539900000000003</v>
      </c>
      <c r="EP33" s="163">
        <v>44.591999999999999</v>
      </c>
      <c r="EQ33" s="163">
        <v>-52.451599999999999</v>
      </c>
      <c r="ER33" s="163">
        <v>-53.613300000000002</v>
      </c>
      <c r="ES33" s="163">
        <v>35.640999999999998</v>
      </c>
      <c r="ET33" s="163">
        <v>0</v>
      </c>
      <c r="EU33" s="163">
        <v>-14.01</v>
      </c>
      <c r="EV33" s="163">
        <v>1</v>
      </c>
      <c r="EW33" s="163">
        <v>16.103100000000001</v>
      </c>
      <c r="EX33" s="163">
        <v>-158.50120000000001</v>
      </c>
      <c r="EY33" s="163">
        <v>-36.2879</v>
      </c>
      <c r="EZ33" s="163">
        <v>-35.333500000000001</v>
      </c>
      <c r="FA33" s="163">
        <v>4.5500999999999996</v>
      </c>
      <c r="FB33" s="163">
        <v>2.6335999999999999</v>
      </c>
      <c r="FC33" s="163">
        <v>-39.152500000000003</v>
      </c>
      <c r="FD33" s="163">
        <v>25.327300000000001</v>
      </c>
      <c r="FE33" s="162"/>
      <c r="FF33" s="163">
        <v>24.6325</v>
      </c>
      <c r="FG33" s="163">
        <v>43.434100000000001</v>
      </c>
      <c r="FH33" s="163">
        <v>44.7684</v>
      </c>
      <c r="FI33" s="163">
        <v>40.877499999999998</v>
      </c>
      <c r="FJ33" s="163">
        <v>38.012599999999999</v>
      </c>
      <c r="FK33" s="163">
        <v>37.510199999999998</v>
      </c>
      <c r="FL33" s="163">
        <v>153.5574</v>
      </c>
      <c r="FM33" s="163">
        <v>9.4387000000000008</v>
      </c>
      <c r="FN33" s="163">
        <v>0</v>
      </c>
      <c r="FO33" s="163">
        <v>107.1778</v>
      </c>
      <c r="FP33" s="163">
        <v>125.4474</v>
      </c>
      <c r="FQ33" s="163">
        <v>25.7395</v>
      </c>
      <c r="FR33" s="163">
        <v>23.93</v>
      </c>
      <c r="FS33" s="163">
        <v>14.178100000000001</v>
      </c>
      <c r="FT33" s="163">
        <v>0.93899999999999995</v>
      </c>
      <c r="FU33" s="163">
        <v>-8.8800000000000008</v>
      </c>
      <c r="FV33" s="163">
        <v>14.76</v>
      </c>
      <c r="FW33" s="163">
        <v>24.510100000000001</v>
      </c>
      <c r="FX33" s="162"/>
      <c r="FY33" s="163">
        <v>-6.0869999999999997</v>
      </c>
      <c r="FZ33" s="163">
        <v>0.57999999999999996</v>
      </c>
      <c r="GA33" s="162"/>
      <c r="GB33" s="164">
        <v>0</v>
      </c>
      <c r="GC33" s="163">
        <v>-124.9049</v>
      </c>
      <c r="GD33" s="163">
        <v>-104.72239999999999</v>
      </c>
      <c r="GE33" s="163">
        <v>13.63</v>
      </c>
      <c r="GF33" s="163">
        <v>87.591300000000004</v>
      </c>
      <c r="GG33" s="163">
        <v>24.6</v>
      </c>
      <c r="GH33" s="163">
        <v>-21.9437</v>
      </c>
      <c r="GI33" s="163">
        <v>4.1917</v>
      </c>
      <c r="GJ33" s="163">
        <v>4.5102000000000002</v>
      </c>
      <c r="GK33" s="163">
        <v>2.0556999999999999</v>
      </c>
      <c r="GL33" s="162"/>
      <c r="GM33" s="162"/>
      <c r="GN33" s="163">
        <v>-14.837199999999999</v>
      </c>
      <c r="GO33" s="163">
        <v>-37.281999999999996</v>
      </c>
      <c r="GP33" s="163">
        <v>17.022200000000002</v>
      </c>
      <c r="GQ33" s="163">
        <v>38.6477</v>
      </c>
      <c r="GR33" s="163">
        <v>58.033200000000001</v>
      </c>
      <c r="GS33" s="163">
        <v>59.173900000000003</v>
      </c>
      <c r="GT33" s="163">
        <v>-173.4265</v>
      </c>
      <c r="GU33" s="164">
        <v>-25.3736</v>
      </c>
      <c r="GV33" s="163">
        <v>23.648</v>
      </c>
      <c r="GW33" s="163">
        <v>-46.482700000000001</v>
      </c>
      <c r="GX33" s="163">
        <v>9.8670000000000009</v>
      </c>
      <c r="GY33" s="163">
        <v>9.9428999999999998</v>
      </c>
      <c r="GZ33" s="163">
        <v>9.5782000000000007</v>
      </c>
      <c r="HA33" s="163">
        <v>11.116199999999999</v>
      </c>
      <c r="HB33" s="163">
        <v>86.845799999999997</v>
      </c>
      <c r="HC33" s="163">
        <v>86.275700000000001</v>
      </c>
      <c r="HD33" s="163">
        <v>266.10000000000002</v>
      </c>
      <c r="HE33" s="163">
        <v>-264.77670000000001</v>
      </c>
      <c r="HF33" s="163">
        <v>-472.16930000000002</v>
      </c>
      <c r="HG33" s="163">
        <v>479.20319999999998</v>
      </c>
      <c r="HH33" s="163">
        <v>147.90790000000001</v>
      </c>
      <c r="HI33" s="163">
        <v>-83.944699999999997</v>
      </c>
      <c r="HJ33" s="163">
        <v>-82.526799999999994</v>
      </c>
      <c r="HK33" s="163">
        <v>-16.657299999999999</v>
      </c>
      <c r="HL33" s="163">
        <v>0</v>
      </c>
      <c r="HM33" s="163">
        <v>74.129800000000003</v>
      </c>
      <c r="HN33" s="163">
        <v>73.967200000000005</v>
      </c>
      <c r="HO33" s="163">
        <v>0</v>
      </c>
      <c r="HP33" s="163">
        <v>0</v>
      </c>
      <c r="HQ33" s="163">
        <v>115.8004</v>
      </c>
      <c r="HR33" s="163">
        <v>115.28400000000001</v>
      </c>
      <c r="HS33" s="163">
        <v>3.4123000000000001</v>
      </c>
      <c r="HT33" s="163">
        <v>2.6434000000000002</v>
      </c>
      <c r="HU33" s="163">
        <v>-19.59</v>
      </c>
      <c r="HV33" s="163">
        <v>-19.149999999999999</v>
      </c>
      <c r="HW33" s="163">
        <v>26.8</v>
      </c>
      <c r="HX33" s="163">
        <v>26.6</v>
      </c>
      <c r="HY33" s="163">
        <v>22.2332</v>
      </c>
      <c r="HZ33" s="163">
        <v>-82.08</v>
      </c>
      <c r="IA33" s="163">
        <v>0</v>
      </c>
      <c r="IB33" s="163">
        <v>78.938999999999993</v>
      </c>
      <c r="IC33" s="163">
        <v>79.2316</v>
      </c>
      <c r="ID33" s="163">
        <v>-70.7</v>
      </c>
      <c r="IE33" s="163">
        <v>-63.8</v>
      </c>
      <c r="IF33" s="163">
        <v>-116.3</v>
      </c>
      <c r="IG33" s="163">
        <v>-116.8</v>
      </c>
      <c r="IH33" s="163">
        <v>0.84650000000000003</v>
      </c>
      <c r="II33" s="163">
        <v>0.75470000000000004</v>
      </c>
      <c r="IJ33" s="163">
        <v>-143.94890000000001</v>
      </c>
      <c r="IK33" s="163">
        <v>132.20830000000001</v>
      </c>
      <c r="IL33" s="163">
        <v>78.526200000000003</v>
      </c>
      <c r="IM33" s="163">
        <v>19.586400000000001</v>
      </c>
      <c r="IN33" s="163">
        <v>33.3705</v>
      </c>
      <c r="IO33" s="163">
        <v>-23.332599999999999</v>
      </c>
      <c r="IP33" s="163">
        <v>10.947699999999999</v>
      </c>
      <c r="IQ33" s="163">
        <v>-5.5256999999999996</v>
      </c>
      <c r="IR33" s="163">
        <v>156.37639999999999</v>
      </c>
      <c r="IS33" s="164">
        <v>-4.9477000000000002</v>
      </c>
      <c r="IT33" s="163">
        <v>240.06290000000001</v>
      </c>
      <c r="IU33" s="163">
        <v>242.13669999999999</v>
      </c>
      <c r="IV33" s="163">
        <v>4.2077</v>
      </c>
      <c r="IW33" s="163">
        <v>-77.081699999999998</v>
      </c>
      <c r="IX33" s="163">
        <v>-158.1893</v>
      </c>
      <c r="IY33" s="163">
        <v>-233.38990000000001</v>
      </c>
      <c r="IZ33" s="163">
        <v>232.72149999999999</v>
      </c>
      <c r="JA33" s="163">
        <v>-16.373999999999999</v>
      </c>
      <c r="JB33" s="162"/>
      <c r="JC33" s="163">
        <v>23.2</v>
      </c>
      <c r="JD33" s="163">
        <v>6.6710000000000003</v>
      </c>
      <c r="JE33" s="163">
        <v>6.6879999999999997</v>
      </c>
      <c r="JF33" s="163">
        <v>-22.96</v>
      </c>
      <c r="JG33" s="163">
        <v>-0.4</v>
      </c>
      <c r="JH33" s="162"/>
      <c r="JI33" s="163">
        <v>0.499</v>
      </c>
      <c r="JJ33" s="163">
        <v>12.3064</v>
      </c>
      <c r="JK33" s="163">
        <v>-43.859000000000002</v>
      </c>
      <c r="JL33" s="163">
        <v>2.8</v>
      </c>
      <c r="JM33" s="163">
        <v>49.796999999999997</v>
      </c>
      <c r="JN33" s="163">
        <v>49.860999999999997</v>
      </c>
      <c r="JO33" s="163">
        <v>11.2347</v>
      </c>
      <c r="JP33" s="163">
        <v>13.401199999999999</v>
      </c>
      <c r="JQ33" s="163">
        <v>48.306899999999999</v>
      </c>
      <c r="JR33" s="163">
        <v>47.117800000000003</v>
      </c>
      <c r="JS33" s="163">
        <v>47.946599999999997</v>
      </c>
      <c r="JT33" s="162"/>
      <c r="JU33" s="163">
        <v>64</v>
      </c>
      <c r="JV33" s="163">
        <v>19.620100000000001</v>
      </c>
      <c r="JW33" s="163">
        <v>7.79</v>
      </c>
      <c r="JX33" s="162"/>
      <c r="JY33" s="163">
        <v>-14.766400000000001</v>
      </c>
      <c r="JZ33" s="163">
        <v>44.859099999999998</v>
      </c>
      <c r="KA33" s="163">
        <v>15.7941</v>
      </c>
      <c r="KB33" s="163">
        <v>-15.1607</v>
      </c>
      <c r="KC33" s="163">
        <v>-44.757800000000003</v>
      </c>
      <c r="KD33" s="163">
        <v>3.8831000000000002</v>
      </c>
      <c r="KE33" s="163">
        <v>40.2789</v>
      </c>
      <c r="KF33" s="163">
        <v>-71.7</v>
      </c>
      <c r="KG33" s="163">
        <v>73.3</v>
      </c>
      <c r="KH33" s="163">
        <v>-316.5729</v>
      </c>
      <c r="KI33" s="163">
        <v>397.37549999999999</v>
      </c>
    </row>
    <row r="34" spans="1:295" ht="18" customHeight="1" x14ac:dyDescent="0.3">
      <c r="A34" s="161" t="s">
        <v>55</v>
      </c>
      <c r="B34" s="161" t="s">
        <v>874</v>
      </c>
      <c r="C34" s="165"/>
      <c r="D34" s="166">
        <v>18.726299999999998</v>
      </c>
      <c r="E34" s="166">
        <v>-23.358499999999999</v>
      </c>
      <c r="F34" s="166">
        <v>10.358000000000001</v>
      </c>
      <c r="G34" s="166">
        <v>16.870999999999999</v>
      </c>
      <c r="H34" s="165"/>
      <c r="I34" s="166">
        <v>45.668500000000002</v>
      </c>
      <c r="J34" s="166">
        <v>-51.603000000000002</v>
      </c>
      <c r="K34" s="166">
        <v>59.437800000000003</v>
      </c>
      <c r="L34" s="166">
        <v>30.121099999999998</v>
      </c>
      <c r="M34" s="166">
        <v>30.1951</v>
      </c>
      <c r="N34" s="166">
        <v>0</v>
      </c>
      <c r="O34" s="166">
        <v>-53.034999999999997</v>
      </c>
      <c r="P34" s="166">
        <v>48.4</v>
      </c>
      <c r="Q34" s="166">
        <v>14.904</v>
      </c>
      <c r="R34" s="166">
        <v>-48.4</v>
      </c>
      <c r="S34" s="166">
        <v>13.026899999999999</v>
      </c>
      <c r="T34" s="166">
        <v>111.8502</v>
      </c>
      <c r="U34" s="166">
        <v>3.5318999999999998</v>
      </c>
      <c r="V34" s="166">
        <v>3.7355999999999998</v>
      </c>
      <c r="W34" s="166">
        <v>5.4978999999999996</v>
      </c>
      <c r="X34" s="166">
        <v>10.8447</v>
      </c>
      <c r="Y34" s="166">
        <v>5.5944000000000003</v>
      </c>
      <c r="Z34" s="166">
        <v>5.7054999999999998</v>
      </c>
      <c r="AA34" s="165"/>
      <c r="AB34" s="165"/>
      <c r="AC34" s="166">
        <v>-75.2</v>
      </c>
      <c r="AD34" s="166">
        <v>-75.33</v>
      </c>
      <c r="AE34" s="165"/>
      <c r="AF34" s="166">
        <v>0</v>
      </c>
      <c r="AG34" s="166">
        <v>52.8</v>
      </c>
      <c r="AH34" s="166">
        <v>17.443000000000001</v>
      </c>
      <c r="AI34" s="166">
        <v>0.22800000000000001</v>
      </c>
      <c r="AJ34" s="165"/>
      <c r="AK34" s="166">
        <v>-88.65</v>
      </c>
      <c r="AL34" s="166">
        <v>-18.46</v>
      </c>
      <c r="AM34" s="166">
        <v>91.94</v>
      </c>
      <c r="AN34" s="166">
        <v>91.19</v>
      </c>
      <c r="AO34" s="166">
        <v>13.241199999999999</v>
      </c>
      <c r="AP34" s="166">
        <v>8.2433999999999994</v>
      </c>
      <c r="AQ34" s="166">
        <v>58.879100000000001</v>
      </c>
      <c r="AR34" s="166">
        <v>60.679900000000004</v>
      </c>
      <c r="AS34" s="166">
        <v>0</v>
      </c>
      <c r="AT34" s="166">
        <v>-133.15539999999999</v>
      </c>
      <c r="AU34" s="166">
        <v>-129.56039999999999</v>
      </c>
      <c r="AV34" s="166">
        <v>16.5276</v>
      </c>
      <c r="AW34" s="166">
        <v>33.482599999999998</v>
      </c>
      <c r="AX34" s="166">
        <v>59.343899999999998</v>
      </c>
      <c r="AY34" s="166">
        <v>59.477899999999998</v>
      </c>
      <c r="AZ34" s="166">
        <v>-8.7736000000000001</v>
      </c>
      <c r="BA34" s="166">
        <v>-11.069100000000001</v>
      </c>
      <c r="BB34" s="166">
        <v>0</v>
      </c>
      <c r="BC34" s="166">
        <v>0</v>
      </c>
      <c r="BD34" s="166">
        <v>0</v>
      </c>
      <c r="BE34" s="166">
        <v>0</v>
      </c>
      <c r="BF34" s="166">
        <v>146.40809999999999</v>
      </c>
      <c r="BG34" s="166">
        <v>142.6163</v>
      </c>
      <c r="BH34" s="166">
        <v>-0.95799999999999996</v>
      </c>
      <c r="BI34" s="165"/>
      <c r="BJ34" s="166">
        <v>-168.55930000000001</v>
      </c>
      <c r="BK34" s="166">
        <v>-5.0254000000000003</v>
      </c>
      <c r="BL34" s="166">
        <v>7.7946</v>
      </c>
      <c r="BM34" s="166">
        <v>5.3875000000000002</v>
      </c>
      <c r="BN34" s="166">
        <v>0</v>
      </c>
      <c r="BO34" s="166">
        <v>241.3098</v>
      </c>
      <c r="BP34" s="166">
        <v>238.38</v>
      </c>
      <c r="BQ34" s="166">
        <v>-257.1979</v>
      </c>
      <c r="BR34" s="166">
        <v>375.39839999999998</v>
      </c>
      <c r="BS34" s="165"/>
      <c r="BT34" s="166">
        <v>-64.486500000000007</v>
      </c>
      <c r="BU34" s="166">
        <v>65.178899999999999</v>
      </c>
      <c r="BV34" s="166">
        <v>82.830299999999994</v>
      </c>
      <c r="BW34" s="166">
        <v>23.24</v>
      </c>
      <c r="BX34" s="166">
        <v>31.77</v>
      </c>
      <c r="BY34" s="166">
        <v>57.89</v>
      </c>
      <c r="BZ34" s="166">
        <v>57.94</v>
      </c>
      <c r="CA34" s="166">
        <v>-36.164200000000001</v>
      </c>
      <c r="CB34" s="166">
        <v>-38.441499999999998</v>
      </c>
      <c r="CC34" s="166">
        <v>0</v>
      </c>
      <c r="CD34" s="166">
        <v>70.752600000000001</v>
      </c>
      <c r="CE34" s="166">
        <v>0</v>
      </c>
      <c r="CF34" s="166">
        <v>-107.02979999999999</v>
      </c>
      <c r="CG34" s="166">
        <v>-105.94880000000001</v>
      </c>
      <c r="CH34" s="166">
        <v>21.799600000000002</v>
      </c>
      <c r="CI34" s="165"/>
      <c r="CJ34" s="165"/>
      <c r="CK34" s="165"/>
      <c r="CL34" s="166">
        <v>90.9</v>
      </c>
      <c r="CM34" s="166">
        <v>82.7</v>
      </c>
      <c r="CN34" s="166">
        <v>-13.92</v>
      </c>
      <c r="CO34" s="166">
        <v>54.140099999999997</v>
      </c>
      <c r="CP34" s="166">
        <v>51.799100000000003</v>
      </c>
      <c r="CQ34" s="166">
        <v>51.884900000000002</v>
      </c>
      <c r="CR34" s="166">
        <v>3.9689000000000001</v>
      </c>
      <c r="CS34" s="166">
        <v>4.0789</v>
      </c>
      <c r="CT34" s="166">
        <v>151.73150000000001</v>
      </c>
      <c r="CU34" s="166">
        <v>-202.46080000000001</v>
      </c>
      <c r="CV34" s="166">
        <v>159.637</v>
      </c>
      <c r="CW34" s="166">
        <v>14.4801</v>
      </c>
      <c r="CX34" s="166">
        <v>47.47</v>
      </c>
      <c r="CY34" s="166">
        <v>25.84</v>
      </c>
      <c r="CZ34" s="166">
        <v>49.929200000000002</v>
      </c>
      <c r="DA34" s="166">
        <v>47.465499999999999</v>
      </c>
      <c r="DB34" s="166">
        <v>-28.46</v>
      </c>
      <c r="DC34" s="166">
        <v>-2.3166000000000002</v>
      </c>
      <c r="DD34" s="165"/>
      <c r="DE34" s="165"/>
      <c r="DF34" s="166">
        <v>-73.904399999999995</v>
      </c>
      <c r="DG34" s="166">
        <v>3.2218</v>
      </c>
      <c r="DH34" s="166">
        <v>-17.3995</v>
      </c>
      <c r="DI34" s="166">
        <v>-102.6</v>
      </c>
      <c r="DJ34" s="166">
        <v>-100.2</v>
      </c>
      <c r="DK34" s="166">
        <v>28.687999999999999</v>
      </c>
      <c r="DL34" s="166">
        <v>53.329500000000003</v>
      </c>
      <c r="DM34" s="166">
        <v>46.04</v>
      </c>
      <c r="DN34" s="167">
        <v>75.604249999999993</v>
      </c>
      <c r="DO34" s="167">
        <v>52.85</v>
      </c>
      <c r="DP34" s="166">
        <v>-1.18</v>
      </c>
      <c r="DQ34" s="166">
        <v>45.414999999999999</v>
      </c>
      <c r="DR34" s="166">
        <v>72.521600000000007</v>
      </c>
      <c r="DS34" s="166">
        <v>-31.8</v>
      </c>
      <c r="DT34" s="166">
        <v>-32.119999999999997</v>
      </c>
      <c r="DU34" s="166">
        <v>121.13</v>
      </c>
      <c r="DV34" s="166">
        <v>55.44</v>
      </c>
      <c r="DW34" s="166">
        <v>72.7273</v>
      </c>
      <c r="DX34" s="166">
        <v>72.563599999999994</v>
      </c>
      <c r="DY34" s="165"/>
      <c r="DZ34" s="166">
        <v>0</v>
      </c>
      <c r="EA34" s="166">
        <v>184.11709999999999</v>
      </c>
      <c r="EB34" s="166">
        <v>152.0926</v>
      </c>
      <c r="EC34" s="166">
        <v>145.73159999999999</v>
      </c>
      <c r="ED34" s="166">
        <v>148.1223</v>
      </c>
      <c r="EE34" s="166">
        <v>34.734499999999997</v>
      </c>
      <c r="EF34" s="166">
        <v>22.088799999999999</v>
      </c>
      <c r="EG34" s="166">
        <v>-21.242999999999999</v>
      </c>
      <c r="EH34" s="166">
        <v>265.16660000000002</v>
      </c>
      <c r="EI34" s="166">
        <v>-118.2517</v>
      </c>
      <c r="EJ34" s="165"/>
      <c r="EK34" s="166">
        <v>-20.3049</v>
      </c>
      <c r="EL34" s="166">
        <v>-17.128299999999999</v>
      </c>
      <c r="EM34" s="166">
        <v>34.623100000000001</v>
      </c>
      <c r="EN34" s="166">
        <v>-57.182499999999997</v>
      </c>
      <c r="EO34" s="166">
        <v>-53.381399999999999</v>
      </c>
      <c r="EP34" s="166">
        <v>165.94800000000001</v>
      </c>
      <c r="EQ34" s="166">
        <v>-70.221800000000002</v>
      </c>
      <c r="ER34" s="166">
        <v>-71.297300000000007</v>
      </c>
      <c r="ES34" s="166">
        <v>12.0585</v>
      </c>
      <c r="ET34" s="166">
        <v>0</v>
      </c>
      <c r="EU34" s="166">
        <v>-14.79</v>
      </c>
      <c r="EV34" s="166">
        <v>120.9</v>
      </c>
      <c r="EW34" s="166">
        <v>15.956099999999999</v>
      </c>
      <c r="EX34" s="166">
        <v>-176.52670000000001</v>
      </c>
      <c r="EY34" s="166">
        <v>-33.9557</v>
      </c>
      <c r="EZ34" s="166">
        <v>-33.378100000000003</v>
      </c>
      <c r="FA34" s="166">
        <v>3.2519</v>
      </c>
      <c r="FB34" s="166">
        <v>-18.322800000000001</v>
      </c>
      <c r="FC34" s="166">
        <v>-15.6129</v>
      </c>
      <c r="FD34" s="166">
        <v>23.948699999999999</v>
      </c>
      <c r="FE34" s="165"/>
      <c r="FF34" s="166">
        <v>23.028600000000001</v>
      </c>
      <c r="FG34" s="166">
        <v>40.6053</v>
      </c>
      <c r="FH34" s="166">
        <v>41.448500000000003</v>
      </c>
      <c r="FI34" s="166">
        <v>40.391599999999997</v>
      </c>
      <c r="FJ34" s="166">
        <v>35.333300000000001</v>
      </c>
      <c r="FK34" s="166">
        <v>36.1706</v>
      </c>
      <c r="FL34" s="166">
        <v>151.88290000000001</v>
      </c>
      <c r="FM34" s="166">
        <v>14.3362</v>
      </c>
      <c r="FN34" s="166">
        <v>0</v>
      </c>
      <c r="FO34" s="166">
        <v>106.50539999999999</v>
      </c>
      <c r="FP34" s="166">
        <v>126.8302</v>
      </c>
      <c r="FQ34" s="166">
        <v>23.154</v>
      </c>
      <c r="FR34" s="166">
        <v>21.33</v>
      </c>
      <c r="FS34" s="166">
        <v>14.368499999999999</v>
      </c>
      <c r="FT34" s="166">
        <v>0.89019999999999999</v>
      </c>
      <c r="FU34" s="166">
        <v>-9.15</v>
      </c>
      <c r="FV34" s="166">
        <v>15.49</v>
      </c>
      <c r="FW34" s="166">
        <v>22.988900000000001</v>
      </c>
      <c r="FX34" s="165"/>
      <c r="FY34" s="166">
        <v>-6.242</v>
      </c>
      <c r="FZ34" s="166">
        <v>0.51500000000000001</v>
      </c>
      <c r="GA34" s="165"/>
      <c r="GB34" s="167">
        <v>0</v>
      </c>
      <c r="GC34" s="166">
        <v>-126.6598</v>
      </c>
      <c r="GD34" s="166">
        <v>-103.7788</v>
      </c>
      <c r="GE34" s="166">
        <v>12.8</v>
      </c>
      <c r="GF34" s="166">
        <v>85.569699999999997</v>
      </c>
      <c r="GG34" s="166">
        <v>21.8</v>
      </c>
      <c r="GH34" s="166">
        <v>-21.076799999999999</v>
      </c>
      <c r="GI34" s="166">
        <v>4.1165000000000003</v>
      </c>
      <c r="GJ34" s="166">
        <v>4.5513000000000003</v>
      </c>
      <c r="GK34" s="166">
        <v>2.0068000000000001</v>
      </c>
      <c r="GL34" s="165"/>
      <c r="GM34" s="165"/>
      <c r="GN34" s="166">
        <v>-15.6028</v>
      </c>
      <c r="GO34" s="166">
        <v>-36.2286</v>
      </c>
      <c r="GP34" s="166">
        <v>15.366</v>
      </c>
      <c r="GQ34" s="166">
        <v>37.992600000000003</v>
      </c>
      <c r="GR34" s="166">
        <v>58.259900000000002</v>
      </c>
      <c r="GS34" s="166">
        <v>59.698700000000002</v>
      </c>
      <c r="GT34" s="166">
        <v>-164.92789999999999</v>
      </c>
      <c r="GU34" s="167">
        <v>-25.2104</v>
      </c>
      <c r="GV34" s="166">
        <v>23.248999999999999</v>
      </c>
      <c r="GW34" s="166">
        <v>-46.480800000000002</v>
      </c>
      <c r="GX34" s="166">
        <v>9.3872</v>
      </c>
      <c r="GY34" s="166">
        <v>9.7476000000000003</v>
      </c>
      <c r="GZ34" s="166">
        <v>9.4305000000000003</v>
      </c>
      <c r="HA34" s="166">
        <v>11</v>
      </c>
      <c r="HB34" s="166">
        <v>80.970799999999997</v>
      </c>
      <c r="HC34" s="166">
        <v>82.334000000000003</v>
      </c>
      <c r="HD34" s="166">
        <v>268.2</v>
      </c>
      <c r="HE34" s="166">
        <v>-265.8415</v>
      </c>
      <c r="HF34" s="166">
        <v>-469.66340000000002</v>
      </c>
      <c r="HG34" s="166">
        <v>476.65480000000002</v>
      </c>
      <c r="HH34" s="166">
        <v>141.04339999999999</v>
      </c>
      <c r="HI34" s="166">
        <v>-79.926100000000005</v>
      </c>
      <c r="HJ34" s="166">
        <v>-79.441599999999994</v>
      </c>
      <c r="HK34" s="166">
        <v>-18.972799999999999</v>
      </c>
      <c r="HL34" s="166">
        <v>-6.3015999999999996</v>
      </c>
      <c r="HM34" s="166">
        <v>74.327500000000001</v>
      </c>
      <c r="HN34" s="166">
        <v>76.783500000000004</v>
      </c>
      <c r="HO34" s="166">
        <v>0</v>
      </c>
      <c r="HP34" s="166">
        <v>0</v>
      </c>
      <c r="HQ34" s="166">
        <v>109.68089999999999</v>
      </c>
      <c r="HR34" s="166">
        <v>108.3955</v>
      </c>
      <c r="HS34" s="166">
        <v>5.0434000000000001</v>
      </c>
      <c r="HT34" s="166">
        <v>5.1284000000000001</v>
      </c>
      <c r="HU34" s="166">
        <v>-18.96</v>
      </c>
      <c r="HV34" s="166">
        <v>-17.93</v>
      </c>
      <c r="HW34" s="166">
        <v>24</v>
      </c>
      <c r="HX34" s="166">
        <v>23.8</v>
      </c>
      <c r="HY34" s="166">
        <v>22.0687</v>
      </c>
      <c r="HZ34" s="166">
        <v>-80.959999999999994</v>
      </c>
      <c r="IA34" s="166">
        <v>0</v>
      </c>
      <c r="IB34" s="166">
        <v>77.463499999999996</v>
      </c>
      <c r="IC34" s="166">
        <v>77.987700000000004</v>
      </c>
      <c r="ID34" s="166">
        <v>-67.8</v>
      </c>
      <c r="IE34" s="166">
        <v>-65.599999999999994</v>
      </c>
      <c r="IF34" s="166">
        <v>-108.7</v>
      </c>
      <c r="IG34" s="166">
        <v>-108.9</v>
      </c>
      <c r="IH34" s="167">
        <v>0.88370000000000004</v>
      </c>
      <c r="II34" s="166">
        <v>0.9244</v>
      </c>
      <c r="IJ34" s="166">
        <v>-131.6079</v>
      </c>
      <c r="IK34" s="166">
        <v>140.42189999999999</v>
      </c>
      <c r="IL34" s="166">
        <v>70.415899999999993</v>
      </c>
      <c r="IM34" s="166">
        <v>15.2135</v>
      </c>
      <c r="IN34" s="166">
        <v>37.457000000000001</v>
      </c>
      <c r="IO34" s="166">
        <v>-10.827999999999999</v>
      </c>
      <c r="IP34" s="166">
        <v>1.3751</v>
      </c>
      <c r="IQ34" s="166">
        <v>-2.5758000000000001</v>
      </c>
      <c r="IR34" s="166">
        <v>160.3297</v>
      </c>
      <c r="IS34" s="167">
        <v>4.6249000000000002</v>
      </c>
      <c r="IT34" s="166">
        <v>237.9538</v>
      </c>
      <c r="IU34" s="166">
        <v>236.03739999999999</v>
      </c>
      <c r="IV34" s="166">
        <v>0.85029999999999994</v>
      </c>
      <c r="IW34" s="166">
        <v>-64.579400000000007</v>
      </c>
      <c r="IX34" s="166">
        <v>-159.08930000000001</v>
      </c>
      <c r="IY34" s="166">
        <v>-221.93719999999999</v>
      </c>
      <c r="IZ34" s="166">
        <v>219.23150000000001</v>
      </c>
      <c r="JA34" s="166">
        <v>-17.508400000000002</v>
      </c>
      <c r="JB34" s="165"/>
      <c r="JC34" s="166">
        <v>22.64</v>
      </c>
      <c r="JD34" s="166">
        <v>6.6760000000000002</v>
      </c>
      <c r="JE34" s="166">
        <v>6.6849999999999996</v>
      </c>
      <c r="JF34" s="166">
        <v>-22.32</v>
      </c>
      <c r="JG34" s="166">
        <v>-0.96</v>
      </c>
      <c r="JH34" s="165"/>
      <c r="JI34" s="166">
        <v>0.93840000000000001</v>
      </c>
      <c r="JJ34" s="166">
        <v>12.2789</v>
      </c>
      <c r="JK34" s="166">
        <v>-45.439799999999998</v>
      </c>
      <c r="JL34" s="166">
        <v>3.2</v>
      </c>
      <c r="JM34" s="166">
        <v>51.898000000000003</v>
      </c>
      <c r="JN34" s="166">
        <v>53.185000000000002</v>
      </c>
      <c r="JO34" s="166">
        <v>11.2369</v>
      </c>
      <c r="JP34" s="166">
        <v>13.4503</v>
      </c>
      <c r="JQ34" s="166">
        <v>49.000700000000002</v>
      </c>
      <c r="JR34" s="166">
        <v>48.234699999999997</v>
      </c>
      <c r="JS34" s="166">
        <v>47.220799999999997</v>
      </c>
      <c r="JT34" s="165"/>
      <c r="JU34" s="166">
        <v>65.599999999999994</v>
      </c>
      <c r="JV34" s="166">
        <v>20.971399999999999</v>
      </c>
      <c r="JW34" s="166">
        <v>7.76</v>
      </c>
      <c r="JX34" s="165"/>
      <c r="JY34" s="166">
        <v>-17.730399999999999</v>
      </c>
      <c r="JZ34" s="166">
        <v>47.061900000000001</v>
      </c>
      <c r="KA34" s="166">
        <v>18.281600000000001</v>
      </c>
      <c r="KB34" s="166">
        <v>-17.8232</v>
      </c>
      <c r="KC34" s="166">
        <v>-46.5929</v>
      </c>
      <c r="KD34" s="166">
        <v>5.1695000000000002</v>
      </c>
      <c r="KE34" s="166">
        <v>40.390300000000003</v>
      </c>
      <c r="KF34" s="166">
        <v>-73.8</v>
      </c>
      <c r="KG34" s="166">
        <v>74.8</v>
      </c>
      <c r="KH34" s="166">
        <v>-330.9101</v>
      </c>
      <c r="KI34" s="166">
        <v>383.0043</v>
      </c>
    </row>
    <row r="35" spans="1:295" ht="18" customHeight="1" x14ac:dyDescent="0.3">
      <c r="A35" s="161" t="s">
        <v>55</v>
      </c>
      <c r="B35" s="161" t="s">
        <v>875</v>
      </c>
      <c r="C35" s="165"/>
      <c r="D35" s="166">
        <v>19.1236</v>
      </c>
      <c r="E35" s="166">
        <v>-23.651499999999999</v>
      </c>
      <c r="F35" s="166">
        <v>10.2606</v>
      </c>
      <c r="G35" s="166">
        <v>16.5456</v>
      </c>
      <c r="H35" s="165"/>
      <c r="I35" s="166">
        <v>45.759700000000002</v>
      </c>
      <c r="J35" s="166">
        <v>-53.367100000000001</v>
      </c>
      <c r="K35" s="166">
        <v>59.121400000000001</v>
      </c>
      <c r="L35" s="166">
        <v>30.103100000000001</v>
      </c>
      <c r="M35" s="166">
        <v>29.463000000000001</v>
      </c>
      <c r="N35" s="166">
        <v>-6.66</v>
      </c>
      <c r="O35" s="166">
        <v>-47.258000000000003</v>
      </c>
      <c r="P35" s="166">
        <v>44</v>
      </c>
      <c r="Q35" s="166">
        <v>12.42</v>
      </c>
      <c r="R35" s="166">
        <v>-41.8</v>
      </c>
      <c r="S35" s="166">
        <v>13.3041</v>
      </c>
      <c r="T35" s="166">
        <v>111.221</v>
      </c>
      <c r="U35" s="166">
        <v>3.3258999999999999</v>
      </c>
      <c r="V35" s="166">
        <v>3.6514000000000002</v>
      </c>
      <c r="W35" s="166">
        <v>5.7365000000000004</v>
      </c>
      <c r="X35" s="166">
        <v>10.6235</v>
      </c>
      <c r="Y35" s="166">
        <v>5.9573</v>
      </c>
      <c r="Z35" s="166">
        <v>5.9924999999999997</v>
      </c>
      <c r="AA35" s="165"/>
      <c r="AB35" s="165"/>
      <c r="AC35" s="166">
        <v>-75.95</v>
      </c>
      <c r="AD35" s="166">
        <v>-75.62</v>
      </c>
      <c r="AE35" s="165"/>
      <c r="AF35" s="166">
        <v>6.66</v>
      </c>
      <c r="AG35" s="166">
        <v>46.2</v>
      </c>
      <c r="AH35" s="166">
        <v>16.821000000000002</v>
      </c>
      <c r="AI35" s="166">
        <v>0.23</v>
      </c>
      <c r="AJ35" s="165"/>
      <c r="AK35" s="166">
        <v>-86.74</v>
      </c>
      <c r="AL35" s="166">
        <v>-26.56</v>
      </c>
      <c r="AM35" s="166">
        <v>87.21</v>
      </c>
      <c r="AN35" s="166">
        <v>86.88</v>
      </c>
      <c r="AO35" s="166">
        <v>12.446199999999999</v>
      </c>
      <c r="AP35" s="166">
        <v>8.8582999999999998</v>
      </c>
      <c r="AQ35" s="166">
        <v>57.813899999999997</v>
      </c>
      <c r="AR35" s="166">
        <v>60.405999999999999</v>
      </c>
      <c r="AS35" s="166">
        <v>0</v>
      </c>
      <c r="AT35" s="166">
        <v>-128.065</v>
      </c>
      <c r="AU35" s="166">
        <v>-126.8669</v>
      </c>
      <c r="AV35" s="166">
        <v>9.5145999999999997</v>
      </c>
      <c r="AW35" s="166">
        <v>9.9426000000000005</v>
      </c>
      <c r="AX35" s="166">
        <v>61.621200000000002</v>
      </c>
      <c r="AY35" s="166">
        <v>62.692900000000002</v>
      </c>
      <c r="AZ35" s="166">
        <v>-19.1404</v>
      </c>
      <c r="BA35" s="166">
        <v>-21.221599999999999</v>
      </c>
      <c r="BB35" s="166">
        <v>0</v>
      </c>
      <c r="BC35" s="166">
        <v>0</v>
      </c>
      <c r="BD35" s="166">
        <v>0</v>
      </c>
      <c r="BE35" s="166">
        <v>0</v>
      </c>
      <c r="BF35" s="166">
        <v>140.8698</v>
      </c>
      <c r="BG35" s="166">
        <v>136.86940000000001</v>
      </c>
      <c r="BH35" s="166">
        <v>-0.94289999999999996</v>
      </c>
      <c r="BI35" s="165"/>
      <c r="BJ35" s="166">
        <v>-159.45490000000001</v>
      </c>
      <c r="BK35" s="166">
        <v>-4.6788999999999996</v>
      </c>
      <c r="BL35" s="166">
        <v>7.6994999999999996</v>
      </c>
      <c r="BM35" s="166">
        <v>5.3205</v>
      </c>
      <c r="BN35" s="166">
        <v>0</v>
      </c>
      <c r="BO35" s="166">
        <v>240.66890000000001</v>
      </c>
      <c r="BP35" s="166">
        <v>240.05850000000001</v>
      </c>
      <c r="BQ35" s="166">
        <v>-262.9966</v>
      </c>
      <c r="BR35" s="166">
        <v>366.89359999999999</v>
      </c>
      <c r="BS35" s="165"/>
      <c r="BT35" s="166">
        <v>-56.427500000000002</v>
      </c>
      <c r="BU35" s="166">
        <v>57.118200000000002</v>
      </c>
      <c r="BV35" s="166">
        <v>83.079800000000006</v>
      </c>
      <c r="BW35" s="166">
        <v>23.08</v>
      </c>
      <c r="BX35" s="166">
        <v>31.05</v>
      </c>
      <c r="BY35" s="167">
        <v>57.89</v>
      </c>
      <c r="BZ35" s="166">
        <v>57.93</v>
      </c>
      <c r="CA35" s="166">
        <v>-33.887</v>
      </c>
      <c r="CB35" s="166">
        <v>-32.949300000000001</v>
      </c>
      <c r="CC35" s="166">
        <v>0</v>
      </c>
      <c r="CD35" s="166">
        <v>65.541300000000007</v>
      </c>
      <c r="CE35" s="166">
        <v>0</v>
      </c>
      <c r="CF35" s="166">
        <v>-101.7847</v>
      </c>
      <c r="CG35" s="166">
        <v>-103.3434</v>
      </c>
      <c r="CH35" s="166">
        <v>23.968800000000002</v>
      </c>
      <c r="CI35" s="165"/>
      <c r="CJ35" s="165"/>
      <c r="CK35" s="165"/>
      <c r="CL35" s="166">
        <v>90.1</v>
      </c>
      <c r="CM35" s="166">
        <v>82.1</v>
      </c>
      <c r="CN35" s="166">
        <v>-13.5</v>
      </c>
      <c r="CO35" s="166">
        <v>54.292200000000001</v>
      </c>
      <c r="CP35" s="166">
        <v>53.438000000000002</v>
      </c>
      <c r="CQ35" s="166">
        <v>53.316299999999998</v>
      </c>
      <c r="CR35" s="166">
        <v>7.3201999999999998</v>
      </c>
      <c r="CS35" s="166">
        <v>6.7668999999999997</v>
      </c>
      <c r="CT35" s="166">
        <v>147.52440000000001</v>
      </c>
      <c r="CU35" s="166">
        <v>-201.81389999999999</v>
      </c>
      <c r="CV35" s="166">
        <v>157.4273</v>
      </c>
      <c r="CW35" s="166">
        <v>14.2155</v>
      </c>
      <c r="CX35" s="166">
        <v>44.08</v>
      </c>
      <c r="CY35" s="166">
        <v>24.43</v>
      </c>
      <c r="CZ35" s="166">
        <v>49.929200000000002</v>
      </c>
      <c r="DA35" s="166">
        <v>47.172499999999999</v>
      </c>
      <c r="DB35" s="166">
        <v>-28.17</v>
      </c>
      <c r="DC35" s="166">
        <v>-10.047700000000001</v>
      </c>
      <c r="DD35" s="165"/>
      <c r="DE35" s="165"/>
      <c r="DF35" s="166">
        <v>-74.937200000000004</v>
      </c>
      <c r="DG35" s="166">
        <v>3.1957</v>
      </c>
      <c r="DH35" s="166">
        <v>-17.3765</v>
      </c>
      <c r="DI35" s="166">
        <v>-101.1</v>
      </c>
      <c r="DJ35" s="166">
        <v>-100.2</v>
      </c>
      <c r="DK35" s="166">
        <v>28.490300000000001</v>
      </c>
      <c r="DL35" s="166">
        <v>53.329500000000003</v>
      </c>
      <c r="DM35" s="166">
        <v>46.979300000000002</v>
      </c>
      <c r="DN35" s="166">
        <v>75.018299999999996</v>
      </c>
      <c r="DO35" s="166">
        <v>52.58</v>
      </c>
      <c r="DP35" s="166">
        <v>-1.57</v>
      </c>
      <c r="DQ35" s="166">
        <v>45.322000000000003</v>
      </c>
      <c r="DR35" s="166">
        <v>75.824299999999994</v>
      </c>
      <c r="DS35" s="166">
        <v>-31.33</v>
      </c>
      <c r="DT35" s="166">
        <v>-31.74</v>
      </c>
      <c r="DU35" s="166">
        <v>120.71</v>
      </c>
      <c r="DV35" s="166">
        <v>54.58</v>
      </c>
      <c r="DW35" s="166">
        <v>77.327299999999994</v>
      </c>
      <c r="DX35" s="166">
        <v>76.090900000000005</v>
      </c>
      <c r="DY35" s="165"/>
      <c r="DZ35" s="166">
        <v>0</v>
      </c>
      <c r="EA35" s="166">
        <v>186.66159999999999</v>
      </c>
      <c r="EB35" s="166">
        <v>153.83199999999999</v>
      </c>
      <c r="EC35" s="166">
        <v>148.02369999999999</v>
      </c>
      <c r="ED35" s="166">
        <v>150.3981</v>
      </c>
      <c r="EE35" s="166">
        <v>18.6355</v>
      </c>
      <c r="EF35" s="166">
        <v>12.730399999999999</v>
      </c>
      <c r="EG35" s="166">
        <v>-21.73</v>
      </c>
      <c r="EH35" s="166">
        <v>273.58580000000001</v>
      </c>
      <c r="EI35" s="166">
        <v>-134.60339999999999</v>
      </c>
      <c r="EJ35" s="165"/>
      <c r="EK35" s="166">
        <v>-19.935300000000002</v>
      </c>
      <c r="EL35" s="166">
        <v>-17.1496</v>
      </c>
      <c r="EM35" s="166">
        <v>51.111899999999999</v>
      </c>
      <c r="EN35" s="166">
        <v>-54.789499999999997</v>
      </c>
      <c r="EO35" s="166">
        <v>-52.258899999999997</v>
      </c>
      <c r="EP35" s="166">
        <v>119.85599999999999</v>
      </c>
      <c r="EQ35" s="166">
        <v>-62.261600000000001</v>
      </c>
      <c r="ER35" s="166">
        <v>-62.522199999999998</v>
      </c>
      <c r="ES35" s="166">
        <v>22.080400000000001</v>
      </c>
      <c r="ET35" s="166">
        <v>0</v>
      </c>
      <c r="EU35" s="166">
        <v>-14.46</v>
      </c>
      <c r="EV35" s="166">
        <v>70.3</v>
      </c>
      <c r="EW35" s="166">
        <v>15.7118</v>
      </c>
      <c r="EX35" s="166">
        <v>-169.33930000000001</v>
      </c>
      <c r="EY35" s="166">
        <v>-32.283299999999997</v>
      </c>
      <c r="EZ35" s="166">
        <v>-31.647200000000002</v>
      </c>
      <c r="FA35" s="166">
        <v>-0.4667</v>
      </c>
      <c r="FB35" s="166">
        <v>-9.1809999999999992</v>
      </c>
      <c r="FC35" s="166">
        <v>-27.6083</v>
      </c>
      <c r="FD35" s="166">
        <v>23.8809</v>
      </c>
      <c r="FE35" s="165"/>
      <c r="FF35" s="166">
        <v>23.023299999999999</v>
      </c>
      <c r="FG35" s="166">
        <v>42.372799999999998</v>
      </c>
      <c r="FH35" s="166">
        <v>42.275500000000001</v>
      </c>
      <c r="FI35" s="166">
        <v>41.820599999999999</v>
      </c>
      <c r="FJ35" s="166">
        <v>33.491300000000003</v>
      </c>
      <c r="FK35" s="166">
        <v>32.486499999999999</v>
      </c>
      <c r="FL35" s="166">
        <v>153.89230000000001</v>
      </c>
      <c r="FM35" s="166">
        <v>10.942</v>
      </c>
      <c r="FN35" s="166">
        <v>0</v>
      </c>
      <c r="FO35" s="166">
        <v>108.0522</v>
      </c>
      <c r="FP35" s="166">
        <v>125.31359999999999</v>
      </c>
      <c r="FQ35" s="166">
        <v>24.802</v>
      </c>
      <c r="FR35" s="166">
        <v>23.87</v>
      </c>
      <c r="FS35" s="166">
        <v>14.463699999999999</v>
      </c>
      <c r="FT35" s="166">
        <v>0.84499999999999997</v>
      </c>
      <c r="FU35" s="166">
        <v>-9.2100000000000009</v>
      </c>
      <c r="FV35" s="166">
        <v>15.72</v>
      </c>
      <c r="FW35" s="166">
        <v>24.6859</v>
      </c>
      <c r="FX35" s="165"/>
      <c r="FY35" s="166">
        <v>-6.1319999999999997</v>
      </c>
      <c r="FZ35" s="166">
        <v>0.57199999999999995</v>
      </c>
      <c r="GA35" s="165"/>
      <c r="GB35" s="167">
        <v>0</v>
      </c>
      <c r="GC35" s="166">
        <v>-124.9708</v>
      </c>
      <c r="GD35" s="166">
        <v>-107.4503</v>
      </c>
      <c r="GE35" s="166">
        <v>12.48</v>
      </c>
      <c r="GF35" s="166">
        <v>85.168499999999995</v>
      </c>
      <c r="GG35" s="166">
        <v>22.9</v>
      </c>
      <c r="GH35" s="166">
        <v>-19.919799999999999</v>
      </c>
      <c r="GI35" s="166">
        <v>3.8849999999999998</v>
      </c>
      <c r="GJ35" s="166">
        <v>4.0876000000000001</v>
      </c>
      <c r="GK35" s="166">
        <v>2.0097999999999998</v>
      </c>
      <c r="GL35" s="165"/>
      <c r="GM35" s="165"/>
      <c r="GN35" s="166">
        <v>-15.286899999999999</v>
      </c>
      <c r="GO35" s="166">
        <v>-34.058</v>
      </c>
      <c r="GP35" s="166">
        <v>13.1082</v>
      </c>
      <c r="GQ35" s="166">
        <v>34.808300000000003</v>
      </c>
      <c r="GR35" s="166">
        <v>59.065300000000001</v>
      </c>
      <c r="GS35" s="166">
        <v>63.147500000000001</v>
      </c>
      <c r="GT35" s="166">
        <v>-159.5806</v>
      </c>
      <c r="GU35" s="166">
        <v>-25.0472</v>
      </c>
      <c r="GV35" s="166">
        <v>22.965</v>
      </c>
      <c r="GW35" s="166">
        <v>-46.248199999999997</v>
      </c>
      <c r="GX35" s="166">
        <v>10.161099999999999</v>
      </c>
      <c r="GY35" s="166">
        <v>9.6402000000000001</v>
      </c>
      <c r="GZ35" s="166">
        <v>9.3145000000000007</v>
      </c>
      <c r="HA35" s="166">
        <v>11.275499999999999</v>
      </c>
      <c r="HB35" s="166">
        <v>79.075999999999993</v>
      </c>
      <c r="HC35" s="166">
        <v>78.9345</v>
      </c>
      <c r="HD35" s="166">
        <v>250.2</v>
      </c>
      <c r="HE35" s="166">
        <v>-249.75200000000001</v>
      </c>
      <c r="HF35" s="166">
        <v>-457.29500000000002</v>
      </c>
      <c r="HG35" s="166">
        <v>457.76130000000001</v>
      </c>
      <c r="HH35" s="166">
        <v>113.952</v>
      </c>
      <c r="HI35" s="166">
        <v>-76.546400000000006</v>
      </c>
      <c r="HJ35" s="166">
        <v>-76.083500000000001</v>
      </c>
      <c r="HK35" s="166">
        <v>-18.641300000000001</v>
      </c>
      <c r="HL35" s="166">
        <v>-5.8930999999999996</v>
      </c>
      <c r="HM35" s="166">
        <v>74.349500000000006</v>
      </c>
      <c r="HN35" s="166">
        <v>74.305400000000006</v>
      </c>
      <c r="HO35" s="166">
        <v>0</v>
      </c>
      <c r="HP35" s="166">
        <v>0</v>
      </c>
      <c r="HQ35" s="166">
        <v>109.0877</v>
      </c>
      <c r="HR35" s="166">
        <v>107.5825</v>
      </c>
      <c r="HS35" s="166">
        <v>3.0364</v>
      </c>
      <c r="HT35" s="166">
        <v>3.1568999999999998</v>
      </c>
      <c r="HU35" s="166">
        <v>-16.16</v>
      </c>
      <c r="HV35" s="166">
        <v>-16.77</v>
      </c>
      <c r="HW35" s="166">
        <v>24.8</v>
      </c>
      <c r="HX35" s="166">
        <v>23.7</v>
      </c>
      <c r="HY35" s="166">
        <v>21.842199999999998</v>
      </c>
      <c r="HZ35" s="166">
        <v>-78.88</v>
      </c>
      <c r="IA35" s="166">
        <v>0</v>
      </c>
      <c r="IB35" s="166">
        <v>74.946399999999997</v>
      </c>
      <c r="IC35" s="166">
        <v>74.6982</v>
      </c>
      <c r="ID35" s="166">
        <v>-66.2</v>
      </c>
      <c r="IE35" s="166">
        <v>-63.9</v>
      </c>
      <c r="IF35" s="166">
        <v>-104.5</v>
      </c>
      <c r="IG35" s="166">
        <v>-104.9</v>
      </c>
      <c r="IH35" s="166">
        <v>0.92090000000000005</v>
      </c>
      <c r="II35" s="167">
        <v>0.90390000000000004</v>
      </c>
      <c r="IJ35" s="166">
        <v>-112.0367</v>
      </c>
      <c r="IK35" s="166">
        <v>153.1397</v>
      </c>
      <c r="IL35" s="166">
        <v>68.836299999999994</v>
      </c>
      <c r="IM35" s="166">
        <v>13.875999999999999</v>
      </c>
      <c r="IN35" s="166">
        <v>47.749200000000002</v>
      </c>
      <c r="IO35" s="166">
        <v>-11.3064</v>
      </c>
      <c r="IP35" s="166">
        <v>4.9103000000000003</v>
      </c>
      <c r="IQ35" s="166">
        <v>-1.3185</v>
      </c>
      <c r="IR35" s="166">
        <v>157.0933</v>
      </c>
      <c r="IS35" s="167">
        <v>1.0896999999999999</v>
      </c>
      <c r="IT35" s="166">
        <v>240.75530000000001</v>
      </c>
      <c r="IU35" s="166">
        <v>236.1831</v>
      </c>
      <c r="IV35" s="166">
        <v>-1.8824000000000001</v>
      </c>
      <c r="IW35" s="166">
        <v>-62.486699999999999</v>
      </c>
      <c r="IX35" s="166">
        <v>-159.37970000000001</v>
      </c>
      <c r="IY35" s="166">
        <v>-219.84100000000001</v>
      </c>
      <c r="IZ35" s="166">
        <v>218.87289999999999</v>
      </c>
      <c r="JA35" s="166">
        <v>-16.769500000000001</v>
      </c>
      <c r="JB35" s="165"/>
      <c r="JC35" s="166">
        <v>23.44</v>
      </c>
      <c r="JD35" s="166">
        <v>6.64</v>
      </c>
      <c r="JE35" s="166">
        <v>6.5979999999999999</v>
      </c>
      <c r="JF35" s="166">
        <v>-21.68</v>
      </c>
      <c r="JG35" s="166">
        <v>-1.04</v>
      </c>
      <c r="JH35" s="165"/>
      <c r="JI35" s="166">
        <v>0.91100000000000003</v>
      </c>
      <c r="JJ35" s="166">
        <v>12.571899999999999</v>
      </c>
      <c r="JK35" s="166">
        <v>-45.323900000000002</v>
      </c>
      <c r="JL35" s="166">
        <v>2.8</v>
      </c>
      <c r="JM35" s="166">
        <v>50.377000000000002</v>
      </c>
      <c r="JN35" s="166">
        <v>49.424999999999997</v>
      </c>
      <c r="JO35" s="166">
        <v>11.0824</v>
      </c>
      <c r="JP35" s="166">
        <v>13.2608</v>
      </c>
      <c r="JQ35" s="166">
        <v>47.730200000000004</v>
      </c>
      <c r="JR35" s="166">
        <v>46.475000000000001</v>
      </c>
      <c r="JS35" s="166">
        <v>45.472499999999997</v>
      </c>
      <c r="JT35" s="165"/>
      <c r="JU35" s="166">
        <v>64.400000000000006</v>
      </c>
      <c r="JV35" s="166">
        <v>21.6523</v>
      </c>
      <c r="JW35" s="166">
        <v>7.74</v>
      </c>
      <c r="JX35" s="165"/>
      <c r="JY35" s="166">
        <v>-16.997199999999999</v>
      </c>
      <c r="JZ35" s="166">
        <v>47.267699999999998</v>
      </c>
      <c r="KA35" s="166">
        <v>18.083300000000001</v>
      </c>
      <c r="KB35" s="166">
        <v>-17.070499999999999</v>
      </c>
      <c r="KC35" s="166">
        <v>-46.97</v>
      </c>
      <c r="KD35" s="166">
        <v>5.2987000000000002</v>
      </c>
      <c r="KE35" s="166">
        <v>40.688499999999998</v>
      </c>
      <c r="KF35" s="166">
        <v>-73.7</v>
      </c>
      <c r="KG35" s="166">
        <v>74.2</v>
      </c>
      <c r="KH35" s="166">
        <v>-334.49880000000002</v>
      </c>
      <c r="KI35" s="166">
        <v>374.76299999999998</v>
      </c>
    </row>
    <row r="36" spans="1:295" ht="18" customHeight="1" x14ac:dyDescent="0.3">
      <c r="A36" s="161" t="s">
        <v>55</v>
      </c>
      <c r="B36" s="161" t="s">
        <v>876</v>
      </c>
      <c r="C36" s="165"/>
      <c r="D36" s="166">
        <v>19.598800000000001</v>
      </c>
      <c r="E36" s="166">
        <v>-24.289200000000001</v>
      </c>
      <c r="F36" s="166">
        <v>9.9931999999999999</v>
      </c>
      <c r="G36" s="166">
        <v>16.236999999999998</v>
      </c>
      <c r="H36" s="165"/>
      <c r="I36" s="166">
        <v>45.106200000000001</v>
      </c>
      <c r="J36" s="166">
        <v>-54.994799999999998</v>
      </c>
      <c r="K36" s="166">
        <v>57.824300000000001</v>
      </c>
      <c r="L36" s="166">
        <v>29.443100000000001</v>
      </c>
      <c r="M36" s="166">
        <v>28.473500000000001</v>
      </c>
      <c r="N36" s="166">
        <v>-13.32</v>
      </c>
      <c r="O36" s="166">
        <v>-51.649000000000001</v>
      </c>
      <c r="P36" s="166">
        <v>46.2</v>
      </c>
      <c r="Q36" s="166">
        <v>14.904</v>
      </c>
      <c r="R36" s="166">
        <v>-46.2</v>
      </c>
      <c r="S36" s="166">
        <v>12.757199999999999</v>
      </c>
      <c r="T36" s="166">
        <v>110.40560000000001</v>
      </c>
      <c r="U36" s="166">
        <v>3.7770999999999999</v>
      </c>
      <c r="V36" s="166">
        <v>3.7685</v>
      </c>
      <c r="W36" s="166">
        <v>6.0758000000000001</v>
      </c>
      <c r="X36" s="166">
        <v>10.593</v>
      </c>
      <c r="Y36" s="166">
        <v>6.1329000000000002</v>
      </c>
      <c r="Z36" s="166">
        <v>5.8621999999999996</v>
      </c>
      <c r="AA36" s="165"/>
      <c r="AB36" s="165"/>
      <c r="AC36" s="166">
        <v>-79.84</v>
      </c>
      <c r="AD36" s="166">
        <v>-79.819999999999993</v>
      </c>
      <c r="AE36" s="165"/>
      <c r="AF36" s="166">
        <v>13.32</v>
      </c>
      <c r="AG36" s="166">
        <v>50.6</v>
      </c>
      <c r="AH36" s="166">
        <v>16.288</v>
      </c>
      <c r="AI36" s="166">
        <v>0.222</v>
      </c>
      <c r="AJ36" s="165"/>
      <c r="AK36" s="166">
        <v>-98.95</v>
      </c>
      <c r="AL36" s="166">
        <v>-10.73</v>
      </c>
      <c r="AM36" s="166">
        <v>100.32</v>
      </c>
      <c r="AN36" s="166">
        <v>100.61</v>
      </c>
      <c r="AO36" s="166">
        <v>12.47</v>
      </c>
      <c r="AP36" s="166">
        <v>8.8013999999999992</v>
      </c>
      <c r="AQ36" s="166">
        <v>56.313299999999998</v>
      </c>
      <c r="AR36" s="166">
        <v>58.261600000000001</v>
      </c>
      <c r="AS36" s="166">
        <v>0</v>
      </c>
      <c r="AT36" s="166">
        <v>-141.5949</v>
      </c>
      <c r="AU36" s="166">
        <v>-140.17150000000001</v>
      </c>
      <c r="AV36" s="166">
        <v>35.6907</v>
      </c>
      <c r="AW36" s="166">
        <v>30.579899999999999</v>
      </c>
      <c r="AX36" s="166">
        <v>59.611899999999999</v>
      </c>
      <c r="AY36" s="166">
        <v>61.353299999999997</v>
      </c>
      <c r="AZ36" s="166">
        <v>-2.2688000000000001</v>
      </c>
      <c r="BA36" s="166">
        <v>-5.5048000000000004</v>
      </c>
      <c r="BB36" s="166">
        <v>0</v>
      </c>
      <c r="BC36" s="166">
        <v>0</v>
      </c>
      <c r="BD36" s="166">
        <v>0</v>
      </c>
      <c r="BE36" s="166">
        <v>0</v>
      </c>
      <c r="BF36" s="166">
        <v>153.8458</v>
      </c>
      <c r="BG36" s="166">
        <v>152.57400000000001</v>
      </c>
      <c r="BH36" s="166">
        <v>-0.33100000000000002</v>
      </c>
      <c r="BI36" s="165"/>
      <c r="BJ36" s="166">
        <v>-175.7706</v>
      </c>
      <c r="BK36" s="166">
        <v>-5.6616999999999997</v>
      </c>
      <c r="BL36" s="166">
        <v>8.2881</v>
      </c>
      <c r="BM36" s="166">
        <v>5.6165000000000003</v>
      </c>
      <c r="BN36" s="166">
        <v>0</v>
      </c>
      <c r="BO36" s="166">
        <v>249.36670000000001</v>
      </c>
      <c r="BP36" s="166">
        <v>249.09200000000001</v>
      </c>
      <c r="BQ36" s="166">
        <v>-272.84030000000001</v>
      </c>
      <c r="BR36" s="166">
        <v>372.38929999999999</v>
      </c>
      <c r="BS36" s="165"/>
      <c r="BT36" s="166">
        <v>-44.781599999999997</v>
      </c>
      <c r="BU36" s="166">
        <v>46.354799999999997</v>
      </c>
      <c r="BV36" s="166">
        <v>81.602800000000002</v>
      </c>
      <c r="BW36" s="166">
        <v>23.48</v>
      </c>
      <c r="BX36" s="166">
        <v>31.36</v>
      </c>
      <c r="BY36" s="166">
        <v>57.89</v>
      </c>
      <c r="BZ36" s="166">
        <v>57.99</v>
      </c>
      <c r="CA36" s="166">
        <v>-32.279499999999999</v>
      </c>
      <c r="CB36" s="166">
        <v>-32.949300000000001</v>
      </c>
      <c r="CC36" s="166">
        <v>0</v>
      </c>
      <c r="CD36" s="166">
        <v>63.741199999999999</v>
      </c>
      <c r="CE36" s="166">
        <v>0</v>
      </c>
      <c r="CF36" s="166">
        <v>-105.90389999999999</v>
      </c>
      <c r="CG36" s="166">
        <v>-105.5698</v>
      </c>
      <c r="CH36" s="166">
        <v>24.548999999999999</v>
      </c>
      <c r="CI36" s="165"/>
      <c r="CJ36" s="165"/>
      <c r="CK36" s="165"/>
      <c r="CL36" s="166">
        <v>88.5</v>
      </c>
      <c r="CM36" s="166">
        <v>80</v>
      </c>
      <c r="CN36" s="166">
        <v>-13.41</v>
      </c>
      <c r="CO36" s="166">
        <v>52.5505</v>
      </c>
      <c r="CP36" s="166">
        <v>50.394799999999996</v>
      </c>
      <c r="CQ36" s="166">
        <v>51.138199999999998</v>
      </c>
      <c r="CR36" s="166">
        <v>3.2519999999999998</v>
      </c>
      <c r="CS36" s="166">
        <v>3.3464999999999998</v>
      </c>
      <c r="CT36" s="166">
        <v>162.26990000000001</v>
      </c>
      <c r="CU36" s="166">
        <v>-213.2432</v>
      </c>
      <c r="CV36" s="166">
        <v>174.10839999999999</v>
      </c>
      <c r="CW36" s="166">
        <v>14.2926</v>
      </c>
      <c r="CX36" s="166">
        <v>44.05</v>
      </c>
      <c r="CY36" s="166">
        <v>23.88</v>
      </c>
      <c r="CZ36" s="166">
        <v>49.4604</v>
      </c>
      <c r="DA36" s="166">
        <v>46.879600000000003</v>
      </c>
      <c r="DB36" s="166">
        <v>-27.92</v>
      </c>
      <c r="DC36" s="166">
        <v>-9.6709999999999994</v>
      </c>
      <c r="DD36" s="165"/>
      <c r="DE36" s="165"/>
      <c r="DF36" s="166">
        <v>-84.996099999999998</v>
      </c>
      <c r="DG36" s="166">
        <v>3.0350000000000001</v>
      </c>
      <c r="DH36" s="166">
        <v>-17.084</v>
      </c>
      <c r="DI36" s="166">
        <v>-100.6</v>
      </c>
      <c r="DJ36" s="166">
        <v>-101.3</v>
      </c>
      <c r="DK36" s="166">
        <v>28.6111</v>
      </c>
      <c r="DL36" s="166">
        <v>52.743499999999997</v>
      </c>
      <c r="DM36" s="166">
        <v>45.570300000000003</v>
      </c>
      <c r="DN36" s="167">
        <v>74.43235</v>
      </c>
      <c r="DO36" s="166">
        <v>52.05</v>
      </c>
      <c r="DP36" s="166">
        <v>-1.58</v>
      </c>
      <c r="DQ36" s="166">
        <v>45.8645</v>
      </c>
      <c r="DR36" s="166">
        <v>85.279799999999994</v>
      </c>
      <c r="DS36" s="166">
        <v>-31.68</v>
      </c>
      <c r="DT36" s="166">
        <v>-32.18</v>
      </c>
      <c r="DU36" s="166">
        <v>121.38</v>
      </c>
      <c r="DV36" s="166">
        <v>54.57</v>
      </c>
      <c r="DW36" s="166">
        <v>85.345500000000001</v>
      </c>
      <c r="DX36" s="166">
        <v>83.218199999999996</v>
      </c>
      <c r="DY36" s="165"/>
      <c r="DZ36" s="166">
        <v>0</v>
      </c>
      <c r="EA36" s="166">
        <v>193.1302</v>
      </c>
      <c r="EB36" s="166">
        <v>158.2192</v>
      </c>
      <c r="EC36" s="166">
        <v>152.4331</v>
      </c>
      <c r="ED36" s="166">
        <v>154.81</v>
      </c>
      <c r="EE36" s="166">
        <v>10.298999999999999</v>
      </c>
      <c r="EF36" s="166">
        <v>-4.3099999999999996</v>
      </c>
      <c r="EG36" s="166">
        <v>-24.998999999999999</v>
      </c>
      <c r="EH36" s="166">
        <v>284.71870000000001</v>
      </c>
      <c r="EI36" s="166">
        <v>-141.6985</v>
      </c>
      <c r="EJ36" s="165"/>
      <c r="EK36" s="166">
        <v>-19.473099999999999</v>
      </c>
      <c r="EL36" s="166">
        <v>-16.868600000000001</v>
      </c>
      <c r="EM36" s="166">
        <v>61.566200000000002</v>
      </c>
      <c r="EN36" s="166">
        <v>-50.591799999999999</v>
      </c>
      <c r="EO36" s="166">
        <v>-47.044899999999998</v>
      </c>
      <c r="EP36" s="166">
        <v>39.984000000000002</v>
      </c>
      <c r="EQ36" s="166">
        <v>-53.164299999999997</v>
      </c>
      <c r="ER36" s="166">
        <v>-53.877800000000001</v>
      </c>
      <c r="ES36" s="166">
        <v>38.989600000000003</v>
      </c>
      <c r="ET36" s="166">
        <v>0</v>
      </c>
      <c r="EU36" s="166">
        <v>-14.05</v>
      </c>
      <c r="EV36" s="166">
        <v>1</v>
      </c>
      <c r="EW36" s="166">
        <v>15.0747</v>
      </c>
      <c r="EX36" s="166">
        <v>-160.61619999999999</v>
      </c>
      <c r="EY36" s="166">
        <v>-33.424100000000003</v>
      </c>
      <c r="EZ36" s="166">
        <v>-33.027500000000003</v>
      </c>
      <c r="FA36" s="166">
        <v>1.6456999999999999</v>
      </c>
      <c r="FB36" s="166">
        <v>7.2457000000000003</v>
      </c>
      <c r="FC36" s="166">
        <v>-43.915300000000002</v>
      </c>
      <c r="FD36" s="166">
        <v>23.3504</v>
      </c>
      <c r="FE36" s="165"/>
      <c r="FF36" s="166">
        <v>23.3398</v>
      </c>
      <c r="FG36" s="166">
        <v>41.227699999999999</v>
      </c>
      <c r="FH36" s="166">
        <v>41.483199999999997</v>
      </c>
      <c r="FI36" s="166">
        <v>40.7879</v>
      </c>
      <c r="FJ36" s="166">
        <v>32.486499999999999</v>
      </c>
      <c r="FK36" s="166">
        <v>32.151600000000002</v>
      </c>
      <c r="FL36" s="166">
        <v>164.6096</v>
      </c>
      <c r="FM36" s="166">
        <v>7.1501999999999999</v>
      </c>
      <c r="FN36" s="166">
        <v>0</v>
      </c>
      <c r="FO36" s="166">
        <v>115.1653</v>
      </c>
      <c r="FP36" s="166">
        <v>135.0909</v>
      </c>
      <c r="FQ36" s="166">
        <v>27.314299999999999</v>
      </c>
      <c r="FR36" s="166">
        <v>24.92</v>
      </c>
      <c r="FS36" s="166">
        <v>14.463699999999999</v>
      </c>
      <c r="FT36" s="166">
        <v>0.88780000000000003</v>
      </c>
      <c r="FU36" s="166">
        <v>-9.11</v>
      </c>
      <c r="FV36" s="166">
        <v>16.489999999999998</v>
      </c>
      <c r="FW36" s="166">
        <v>26.4636</v>
      </c>
      <c r="FX36" s="165"/>
      <c r="FY36" s="166">
        <v>-6.2510000000000003</v>
      </c>
      <c r="FZ36" s="166">
        <v>0.51600000000000001</v>
      </c>
      <c r="GA36" s="165"/>
      <c r="GB36" s="167">
        <v>0</v>
      </c>
      <c r="GC36" s="166">
        <v>-132.61019999999999</v>
      </c>
      <c r="GD36" s="166">
        <v>-115.0962</v>
      </c>
      <c r="GE36" s="166">
        <v>13.17</v>
      </c>
      <c r="GF36" s="166">
        <v>87.193200000000004</v>
      </c>
      <c r="GG36" s="166">
        <v>24.7</v>
      </c>
      <c r="GH36" s="166">
        <v>-21.195</v>
      </c>
      <c r="GI36" s="166">
        <v>4.3545999999999996</v>
      </c>
      <c r="GJ36" s="166">
        <v>5.0385999999999997</v>
      </c>
      <c r="GK36" s="166">
        <v>2.0122</v>
      </c>
      <c r="GL36" s="165"/>
      <c r="GM36" s="165"/>
      <c r="GN36" s="166">
        <v>-15.129799999999999</v>
      </c>
      <c r="GO36" s="166">
        <v>-35.281700000000001</v>
      </c>
      <c r="GP36" s="166">
        <v>15.8308</v>
      </c>
      <c r="GQ36" s="166">
        <v>36.6143</v>
      </c>
      <c r="GR36" s="167">
        <v>59.065300000000001</v>
      </c>
      <c r="GS36" s="167">
        <v>63.147500000000001</v>
      </c>
      <c r="GT36" s="166">
        <v>-173.15170000000001</v>
      </c>
      <c r="GU36" s="166">
        <v>-25.085599999999999</v>
      </c>
      <c r="GV36" s="166">
        <v>22.825299999999999</v>
      </c>
      <c r="GW36" s="166">
        <v>-46.238500000000002</v>
      </c>
      <c r="GX36" s="166">
        <v>10.4588</v>
      </c>
      <c r="GY36" s="166">
        <v>9.1714000000000002</v>
      </c>
      <c r="GZ36" s="166">
        <v>8.9137000000000004</v>
      </c>
      <c r="HA36" s="166">
        <v>11.6576</v>
      </c>
      <c r="HB36" s="166">
        <v>79.768299999999996</v>
      </c>
      <c r="HC36" s="166">
        <v>80.239500000000007</v>
      </c>
      <c r="HD36" s="166">
        <v>256.10000000000002</v>
      </c>
      <c r="HE36" s="166">
        <v>-253.40600000000001</v>
      </c>
      <c r="HF36" s="166">
        <v>-462.30650000000003</v>
      </c>
      <c r="HG36" s="166">
        <v>463.75740000000002</v>
      </c>
      <c r="HH36" s="166">
        <v>108.57850000000001</v>
      </c>
      <c r="HI36" s="166">
        <v>-78.174099999999996</v>
      </c>
      <c r="HJ36" s="166">
        <v>-77.896299999999997</v>
      </c>
      <c r="HK36" s="166">
        <v>-18.543600000000001</v>
      </c>
      <c r="HL36" s="166">
        <v>-5.0016999999999996</v>
      </c>
      <c r="HM36" s="166">
        <v>70.592500000000001</v>
      </c>
      <c r="HN36" s="166">
        <v>69.965599999999995</v>
      </c>
      <c r="HO36" s="166">
        <v>0</v>
      </c>
      <c r="HP36" s="166">
        <v>0</v>
      </c>
      <c r="HQ36" s="166">
        <v>111.0103</v>
      </c>
      <c r="HR36" s="166">
        <v>110.461</v>
      </c>
      <c r="HS36" s="166">
        <v>2.7267000000000001</v>
      </c>
      <c r="HT36" s="166">
        <v>2.8675999999999999</v>
      </c>
      <c r="HU36" s="166">
        <v>-17.02</v>
      </c>
      <c r="HV36" s="166">
        <v>-18.12</v>
      </c>
      <c r="HW36" s="166">
        <v>25.6</v>
      </c>
      <c r="HX36" s="166">
        <v>25.3</v>
      </c>
      <c r="HY36" s="166">
        <v>22.192599999999999</v>
      </c>
      <c r="HZ36" s="166">
        <v>-75.28</v>
      </c>
      <c r="IA36" s="166">
        <v>0</v>
      </c>
      <c r="IB36" s="166">
        <v>79.325999999999993</v>
      </c>
      <c r="IC36" s="166">
        <v>79.439499999999995</v>
      </c>
      <c r="ID36" s="166">
        <v>-69.5</v>
      </c>
      <c r="IE36" s="166">
        <v>-65.7</v>
      </c>
      <c r="IF36" s="166">
        <v>-112.1</v>
      </c>
      <c r="IG36" s="166">
        <v>-111.6</v>
      </c>
      <c r="IH36" s="166">
        <v>1.002</v>
      </c>
      <c r="II36" s="166">
        <v>0.88339999999999996</v>
      </c>
      <c r="IJ36" s="166">
        <v>-104.6944</v>
      </c>
      <c r="IK36" s="166">
        <v>165.84</v>
      </c>
      <c r="IL36" s="166">
        <v>79.096199999999996</v>
      </c>
      <c r="IM36" s="166">
        <v>19.108899999999998</v>
      </c>
      <c r="IN36" s="166">
        <v>65.064599999999999</v>
      </c>
      <c r="IO36" s="166">
        <v>-20.6037</v>
      </c>
      <c r="IP36" s="166">
        <v>11.968500000000001</v>
      </c>
      <c r="IQ36" s="166">
        <v>-3.1821000000000002</v>
      </c>
      <c r="IR36" s="166">
        <v>154.1292</v>
      </c>
      <c r="IS36" s="167">
        <v>-5.9684999999999997</v>
      </c>
      <c r="IT36" s="166">
        <v>239.97239999999999</v>
      </c>
      <c r="IU36" s="166">
        <v>240.80269999999999</v>
      </c>
      <c r="IV36" s="166">
        <v>3.2176999999999998</v>
      </c>
      <c r="IW36" s="166">
        <v>-70.811000000000007</v>
      </c>
      <c r="IX36" s="166">
        <v>-155.40950000000001</v>
      </c>
      <c r="IY36" s="166">
        <v>-227.37809999999999</v>
      </c>
      <c r="IZ36" s="166">
        <v>226.7518</v>
      </c>
      <c r="JA36" s="166">
        <v>-17.3491</v>
      </c>
      <c r="JB36" s="165"/>
      <c r="JC36" s="166">
        <v>23.2</v>
      </c>
      <c r="JD36" s="166">
        <v>6.6130000000000004</v>
      </c>
      <c r="JE36" s="166">
        <v>6.6</v>
      </c>
      <c r="JF36" s="166">
        <v>-22.08</v>
      </c>
      <c r="JG36" s="166">
        <v>-1.36</v>
      </c>
      <c r="JH36" s="165"/>
      <c r="JI36" s="166">
        <v>0.32500000000000001</v>
      </c>
      <c r="JJ36" s="166">
        <v>12.541399999999999</v>
      </c>
      <c r="JK36" s="166">
        <v>-44.267899999999997</v>
      </c>
      <c r="JL36" s="166">
        <v>2.5</v>
      </c>
      <c r="JM36" s="166">
        <v>50.652000000000001</v>
      </c>
      <c r="JN36" s="166">
        <v>50.216000000000001</v>
      </c>
      <c r="JO36" s="167">
        <v>11.164949999999999</v>
      </c>
      <c r="JP36" s="166">
        <v>13.260199999999999</v>
      </c>
      <c r="JQ36" s="166">
        <v>48.097299999999997</v>
      </c>
      <c r="JR36" s="166">
        <v>47.802399999999999</v>
      </c>
      <c r="JS36" s="166">
        <v>48.728700000000003</v>
      </c>
      <c r="JT36" s="165"/>
      <c r="JU36" s="166">
        <v>65.5</v>
      </c>
      <c r="JV36" s="166">
        <v>21.497699999999998</v>
      </c>
      <c r="JW36" s="166">
        <v>7.59</v>
      </c>
      <c r="JX36" s="165"/>
      <c r="JY36" s="166">
        <v>-17.077400000000001</v>
      </c>
      <c r="JZ36" s="166">
        <v>47.492400000000004</v>
      </c>
      <c r="KA36" s="166">
        <v>17.458300000000001</v>
      </c>
      <c r="KB36" s="166">
        <v>-16.8992</v>
      </c>
      <c r="KC36" s="166">
        <v>-47.133200000000002</v>
      </c>
      <c r="KD36" s="166">
        <v>4.3685999999999998</v>
      </c>
      <c r="KE36" s="166">
        <v>41.386400000000002</v>
      </c>
      <c r="KF36" s="166">
        <v>-74.3</v>
      </c>
      <c r="KG36" s="166">
        <v>74.7</v>
      </c>
      <c r="KH36" s="166">
        <v>-349.4896</v>
      </c>
      <c r="KI36" s="166">
        <v>378.60919999999999</v>
      </c>
    </row>
    <row r="37" spans="1:295" ht="18" customHeight="1" x14ac:dyDescent="0.3">
      <c r="A37" s="161" t="s">
        <v>55</v>
      </c>
      <c r="B37" s="161" t="s">
        <v>877</v>
      </c>
      <c r="C37" s="165"/>
      <c r="D37" s="166">
        <v>19.809100000000001</v>
      </c>
      <c r="E37" s="166">
        <v>-24.548100000000002</v>
      </c>
      <c r="F37" s="166">
        <v>9.8062000000000005</v>
      </c>
      <c r="G37" s="166">
        <v>16.587299999999999</v>
      </c>
      <c r="H37" s="165"/>
      <c r="I37" s="166">
        <v>44.314700000000002</v>
      </c>
      <c r="J37" s="166">
        <v>-52.715800000000002</v>
      </c>
      <c r="K37" s="166">
        <v>56.446800000000003</v>
      </c>
      <c r="L37" s="166">
        <v>28.7531</v>
      </c>
      <c r="M37" s="166">
        <v>27.941199999999998</v>
      </c>
      <c r="N37" s="166">
        <v>-11.1</v>
      </c>
      <c r="O37" s="166">
        <v>-52.584000000000003</v>
      </c>
      <c r="P37" s="166">
        <v>48.4</v>
      </c>
      <c r="Q37" s="166">
        <v>14.904</v>
      </c>
      <c r="R37" s="166">
        <v>-48.4</v>
      </c>
      <c r="S37" s="166">
        <v>13.491199999999999</v>
      </c>
      <c r="T37" s="166">
        <v>108.6892</v>
      </c>
      <c r="U37" s="166">
        <v>3.7822</v>
      </c>
      <c r="V37" s="166">
        <v>3.6699000000000002</v>
      </c>
      <c r="W37" s="166">
        <v>6.1378000000000004</v>
      </c>
      <c r="X37" s="166">
        <v>11.1637</v>
      </c>
      <c r="Y37" s="166">
        <v>6.0327000000000002</v>
      </c>
      <c r="Z37" s="166">
        <v>6.0141999999999998</v>
      </c>
      <c r="AA37" s="165"/>
      <c r="AB37" s="165"/>
      <c r="AC37" s="166">
        <v>-76.92</v>
      </c>
      <c r="AD37" s="166">
        <v>-76.8</v>
      </c>
      <c r="AE37" s="165"/>
      <c r="AF37" s="166">
        <v>11.1</v>
      </c>
      <c r="AG37" s="167">
        <v>50.6</v>
      </c>
      <c r="AH37" s="166">
        <v>16.891999999999999</v>
      </c>
      <c r="AI37" s="166">
        <v>0.223</v>
      </c>
      <c r="AJ37" s="165"/>
      <c r="AK37" s="166">
        <v>-87.44</v>
      </c>
      <c r="AL37" s="166">
        <v>-26.01</v>
      </c>
      <c r="AM37" s="166">
        <v>89.4</v>
      </c>
      <c r="AN37" s="166">
        <v>88.73</v>
      </c>
      <c r="AO37" s="166">
        <v>13.1732</v>
      </c>
      <c r="AP37" s="166">
        <v>8.2051999999999996</v>
      </c>
      <c r="AQ37" s="166">
        <v>55.849600000000002</v>
      </c>
      <c r="AR37" s="166">
        <v>57.842799999999997</v>
      </c>
      <c r="AS37" s="166">
        <v>0</v>
      </c>
      <c r="AT37" s="166">
        <v>-92.699799999999996</v>
      </c>
      <c r="AU37" s="166">
        <v>-128.69380000000001</v>
      </c>
      <c r="AV37" s="166">
        <v>12.2857</v>
      </c>
      <c r="AW37" s="166">
        <v>12.3992</v>
      </c>
      <c r="AX37" s="166">
        <v>59.879800000000003</v>
      </c>
      <c r="AY37" s="166">
        <v>63.094799999999999</v>
      </c>
      <c r="AZ37" s="166">
        <v>-17.552199999999999</v>
      </c>
      <c r="BA37" s="166">
        <v>-20.053000000000001</v>
      </c>
      <c r="BB37" s="166">
        <v>0</v>
      </c>
      <c r="BC37" s="166">
        <v>0</v>
      </c>
      <c r="BD37" s="166">
        <v>0</v>
      </c>
      <c r="BE37" s="166">
        <v>0</v>
      </c>
      <c r="BF37" s="166">
        <v>141.4512</v>
      </c>
      <c r="BG37" s="166">
        <v>139.2482</v>
      </c>
      <c r="BH37" s="166">
        <v>-0.43269999999999997</v>
      </c>
      <c r="BI37" s="165"/>
      <c r="BJ37" s="166">
        <v>-166.3956</v>
      </c>
      <c r="BK37" s="166">
        <v>-5.2201000000000004</v>
      </c>
      <c r="BL37" s="166">
        <v>7.7819000000000003</v>
      </c>
      <c r="BM37" s="166">
        <v>5.5412999999999997</v>
      </c>
      <c r="BN37" s="166">
        <v>0</v>
      </c>
      <c r="BO37" s="166">
        <v>235.66390000000001</v>
      </c>
      <c r="BP37" s="166">
        <v>235.8775</v>
      </c>
      <c r="BQ37" s="166">
        <v>-244.6754</v>
      </c>
      <c r="BR37" s="166">
        <v>366.3836</v>
      </c>
      <c r="BS37" s="165"/>
      <c r="BT37" s="166">
        <v>-72.852999999999994</v>
      </c>
      <c r="BU37" s="166">
        <v>74.863600000000005</v>
      </c>
      <c r="BV37" s="166">
        <v>80.505099999999999</v>
      </c>
      <c r="BW37" s="166">
        <v>22.82</v>
      </c>
      <c r="BX37" s="166">
        <v>31.06</v>
      </c>
      <c r="BY37" s="166">
        <v>57.28</v>
      </c>
      <c r="BZ37" s="166">
        <v>56.81</v>
      </c>
      <c r="CA37" s="166">
        <v>-29.4664</v>
      </c>
      <c r="CB37" s="166">
        <v>-28.796600000000002</v>
      </c>
      <c r="CC37" s="166">
        <v>0</v>
      </c>
      <c r="CD37" s="166">
        <v>60.513500000000001</v>
      </c>
      <c r="CE37" s="166">
        <v>0</v>
      </c>
      <c r="CF37" s="166">
        <v>-107.28489999999999</v>
      </c>
      <c r="CG37" s="166">
        <v>-106.8657</v>
      </c>
      <c r="CH37" s="166">
        <v>23.752300000000002</v>
      </c>
      <c r="CI37" s="165"/>
      <c r="CJ37" s="165"/>
      <c r="CK37" s="165"/>
      <c r="CL37" s="166">
        <v>90.5</v>
      </c>
      <c r="CM37" s="166">
        <v>82.4</v>
      </c>
      <c r="CN37" s="166">
        <v>-13.62</v>
      </c>
      <c r="CO37" s="166">
        <v>52.047600000000003</v>
      </c>
      <c r="CP37" s="166">
        <v>50.903700000000001</v>
      </c>
      <c r="CQ37" s="166">
        <v>50.353200000000001</v>
      </c>
      <c r="CR37" s="166">
        <v>0.48649999999999999</v>
      </c>
      <c r="CS37" s="166">
        <v>0.92979999999999996</v>
      </c>
      <c r="CT37" s="166">
        <v>155.09829999999999</v>
      </c>
      <c r="CU37" s="166">
        <v>-200.53870000000001</v>
      </c>
      <c r="CV37" s="166">
        <v>162.92570000000001</v>
      </c>
      <c r="CW37" s="166">
        <v>14.4115</v>
      </c>
      <c r="CX37" s="166">
        <v>42.92</v>
      </c>
      <c r="CY37" s="166">
        <v>24.09</v>
      </c>
      <c r="CZ37" s="166">
        <v>49.694800000000001</v>
      </c>
      <c r="DA37" s="166">
        <v>46.879600000000003</v>
      </c>
      <c r="DB37" s="166">
        <v>-27.95</v>
      </c>
      <c r="DC37" s="166">
        <v>-10.173299999999999</v>
      </c>
      <c r="DD37" s="165"/>
      <c r="DE37" s="165"/>
      <c r="DF37" s="166">
        <v>-76.513599999999997</v>
      </c>
      <c r="DG37" s="166">
        <v>2.8037999999999998</v>
      </c>
      <c r="DH37" s="166">
        <v>-17.104099999999999</v>
      </c>
      <c r="DI37" s="166">
        <v>-98.6</v>
      </c>
      <c r="DJ37" s="166">
        <v>-98.2</v>
      </c>
      <c r="DK37" s="166">
        <v>28.314499999999999</v>
      </c>
      <c r="DL37" s="166">
        <v>52.157600000000002</v>
      </c>
      <c r="DM37" s="166">
        <v>44.1614</v>
      </c>
      <c r="DN37" s="166">
        <v>73.846400000000003</v>
      </c>
      <c r="DO37" s="166">
        <v>51.49</v>
      </c>
      <c r="DP37" s="166">
        <v>-1.47</v>
      </c>
      <c r="DQ37" s="166">
        <v>47.166499999999999</v>
      </c>
      <c r="DR37" s="166">
        <v>76.094300000000004</v>
      </c>
      <c r="DS37" s="166">
        <v>-30.16</v>
      </c>
      <c r="DT37" s="166">
        <v>-30.49</v>
      </c>
      <c r="DU37" s="166">
        <v>117.33</v>
      </c>
      <c r="DV37" s="166">
        <v>54.71</v>
      </c>
      <c r="DW37" s="166">
        <v>77.109099999999998</v>
      </c>
      <c r="DX37" s="166">
        <v>75.163600000000002</v>
      </c>
      <c r="DY37" s="165"/>
      <c r="DZ37" s="166">
        <v>0</v>
      </c>
      <c r="EA37" s="166">
        <v>187.49170000000001</v>
      </c>
      <c r="EB37" s="166">
        <v>151.90690000000001</v>
      </c>
      <c r="EC37" s="166">
        <v>146.95590000000001</v>
      </c>
      <c r="ED37" s="166">
        <v>148.91149999999999</v>
      </c>
      <c r="EE37" s="166">
        <v>36.669699999999999</v>
      </c>
      <c r="EF37" s="166">
        <v>22.226299999999998</v>
      </c>
      <c r="EG37" s="166">
        <v>-24.661000000000001</v>
      </c>
      <c r="EH37" s="166">
        <v>255.93780000000001</v>
      </c>
      <c r="EI37" s="166">
        <v>-140.84389999999999</v>
      </c>
      <c r="EJ37" s="165"/>
      <c r="EK37" s="166">
        <v>-19.953099999999999</v>
      </c>
      <c r="EL37" s="166">
        <v>-17.0214</v>
      </c>
      <c r="EM37" s="166">
        <v>34.683300000000003</v>
      </c>
      <c r="EN37" s="166">
        <v>-58.7742</v>
      </c>
      <c r="EO37" s="166">
        <v>-55.7136</v>
      </c>
      <c r="EP37" s="166">
        <v>158.268</v>
      </c>
      <c r="EQ37" s="166">
        <v>-66.387500000000003</v>
      </c>
      <c r="ER37" s="166">
        <v>-67.311599999999999</v>
      </c>
      <c r="ES37" s="166">
        <v>11.4231</v>
      </c>
      <c r="ET37" s="166">
        <v>14.68</v>
      </c>
      <c r="EU37" s="166">
        <v>-14.77</v>
      </c>
      <c r="EV37" s="166">
        <v>108.4</v>
      </c>
      <c r="EW37" s="166">
        <v>14.5694</v>
      </c>
      <c r="EX37" s="166">
        <v>-173.78530000000001</v>
      </c>
      <c r="EY37" s="166">
        <v>-33.067399999999999</v>
      </c>
      <c r="EZ37" s="166">
        <v>-32.3245</v>
      </c>
      <c r="FA37" s="166">
        <v>1.2487999999999999</v>
      </c>
      <c r="FB37" s="166">
        <v>-18.902200000000001</v>
      </c>
      <c r="FC37" s="166">
        <v>-16.254200000000001</v>
      </c>
      <c r="FD37" s="166">
        <v>22.8062</v>
      </c>
      <c r="FE37" s="165"/>
      <c r="FF37" s="166">
        <v>22.802299999999999</v>
      </c>
      <c r="FG37" s="166">
        <v>41.835700000000003</v>
      </c>
      <c r="FH37" s="166">
        <v>42.269399999999997</v>
      </c>
      <c r="FI37" s="166">
        <v>40.524799999999999</v>
      </c>
      <c r="FJ37" s="166">
        <v>28.802499999999998</v>
      </c>
      <c r="FK37" s="166">
        <v>30.142099999999999</v>
      </c>
      <c r="FL37" s="166">
        <v>157.91130000000001</v>
      </c>
      <c r="FM37" s="166">
        <v>6.0178000000000003</v>
      </c>
      <c r="FN37" s="166">
        <v>0</v>
      </c>
      <c r="FO37" s="166">
        <v>110.8853</v>
      </c>
      <c r="FP37" s="166">
        <v>128.49529999999999</v>
      </c>
      <c r="FQ37" s="166">
        <v>27.797699999999999</v>
      </c>
      <c r="FR37" s="166">
        <v>24.08</v>
      </c>
      <c r="FS37" s="166">
        <v>14.368499999999999</v>
      </c>
      <c r="FT37" s="166">
        <v>0.93169999999999997</v>
      </c>
      <c r="FU37" s="166">
        <v>-9.19</v>
      </c>
      <c r="FV37" s="166">
        <v>16.149999999999999</v>
      </c>
      <c r="FW37" s="166">
        <v>27.728000000000002</v>
      </c>
      <c r="FX37" s="165"/>
      <c r="FY37" s="166">
        <v>-6.2720000000000002</v>
      </c>
      <c r="FZ37" s="166">
        <v>0.53500000000000003</v>
      </c>
      <c r="GA37" s="165"/>
      <c r="GB37" s="167">
        <v>0</v>
      </c>
      <c r="GC37" s="166">
        <v>-127.39360000000001</v>
      </c>
      <c r="GD37" s="166">
        <v>-106.6075</v>
      </c>
      <c r="GE37" s="166">
        <v>12.98</v>
      </c>
      <c r="GF37" s="166">
        <v>89.426500000000004</v>
      </c>
      <c r="GG37" s="166">
        <v>24.5</v>
      </c>
      <c r="GH37" s="166">
        <v>-19.77</v>
      </c>
      <c r="GI37" s="166">
        <v>3.9722</v>
      </c>
      <c r="GJ37" s="166">
        <v>4.2239000000000004</v>
      </c>
      <c r="GK37" s="166">
        <v>1.9645999999999999</v>
      </c>
      <c r="GL37" s="165"/>
      <c r="GM37" s="165"/>
      <c r="GN37" s="166">
        <v>-15.9999</v>
      </c>
      <c r="GO37" s="166">
        <v>-33.748899999999999</v>
      </c>
      <c r="GP37" s="166">
        <v>15.540900000000001</v>
      </c>
      <c r="GQ37" s="166">
        <v>35.155799999999999</v>
      </c>
      <c r="GR37" s="167">
        <v>58.008299999999998</v>
      </c>
      <c r="GS37" s="167">
        <v>60.54945</v>
      </c>
      <c r="GT37" s="166">
        <v>-165.7636</v>
      </c>
      <c r="GU37" s="166">
        <v>-25.020299999999999</v>
      </c>
      <c r="GV37" s="166">
        <v>22.584700000000002</v>
      </c>
      <c r="GW37" s="166">
        <v>-46.568100000000001</v>
      </c>
      <c r="GX37" s="167">
        <v>10.60425</v>
      </c>
      <c r="GY37" s="166">
        <v>9.0152000000000001</v>
      </c>
      <c r="GZ37" s="166">
        <v>8.6288999999999998</v>
      </c>
      <c r="HA37" s="166">
        <v>12.1305</v>
      </c>
      <c r="HB37" s="166">
        <v>79.431899999999999</v>
      </c>
      <c r="HC37" s="166">
        <v>80.770600000000002</v>
      </c>
      <c r="HD37" s="166">
        <v>249.3</v>
      </c>
      <c r="HE37" s="166">
        <v>-246.6242</v>
      </c>
      <c r="HF37" s="166">
        <v>-445.75990000000002</v>
      </c>
      <c r="HG37" s="166">
        <v>444.17849999999999</v>
      </c>
      <c r="HH37" s="166">
        <v>107.9034</v>
      </c>
      <c r="HI37" s="166">
        <v>-76.858999999999995</v>
      </c>
      <c r="HJ37" s="166">
        <v>-77.492999999999995</v>
      </c>
      <c r="HK37" s="166">
        <v>-17.1128</v>
      </c>
      <c r="HL37" s="166">
        <v>0</v>
      </c>
      <c r="HM37" s="166">
        <v>68.947800000000001</v>
      </c>
      <c r="HN37" s="166">
        <v>68.843599999999995</v>
      </c>
      <c r="HO37" s="166">
        <v>0</v>
      </c>
      <c r="HP37" s="166">
        <v>0</v>
      </c>
      <c r="HQ37" s="166">
        <v>115.1083</v>
      </c>
      <c r="HR37" s="166">
        <v>115.97620000000001</v>
      </c>
      <c r="HS37" s="166">
        <v>-4.2487000000000004</v>
      </c>
      <c r="HT37" s="166">
        <v>-3.6956000000000002</v>
      </c>
      <c r="HU37" s="166">
        <v>-24.67</v>
      </c>
      <c r="HV37" s="166">
        <v>-23.32</v>
      </c>
      <c r="HW37" s="166">
        <v>27.9</v>
      </c>
      <c r="HX37" s="166">
        <v>27.7</v>
      </c>
      <c r="HY37" s="166">
        <v>22.109300000000001</v>
      </c>
      <c r="HZ37" s="166">
        <v>-72.64</v>
      </c>
      <c r="IA37" s="166">
        <v>0</v>
      </c>
      <c r="IB37" s="166">
        <v>80.841800000000006</v>
      </c>
      <c r="IC37" s="166">
        <v>80.959400000000002</v>
      </c>
      <c r="ID37" s="166">
        <v>-70.599999999999994</v>
      </c>
      <c r="IE37" s="166">
        <v>-61.6</v>
      </c>
      <c r="IF37" s="166">
        <v>-112.1</v>
      </c>
      <c r="IG37" s="166">
        <v>-113.4</v>
      </c>
      <c r="IH37" s="166">
        <v>1.1147</v>
      </c>
      <c r="II37" s="166">
        <v>1.0455000000000001</v>
      </c>
      <c r="IJ37" s="166">
        <v>-98.147800000000004</v>
      </c>
      <c r="IK37" s="166">
        <v>161.54519999999999</v>
      </c>
      <c r="IL37" s="166">
        <v>98.656899999999993</v>
      </c>
      <c r="IM37" s="166">
        <v>33.4358</v>
      </c>
      <c r="IN37" s="166">
        <v>72.635499999999993</v>
      </c>
      <c r="IO37" s="166">
        <v>-30.334099999999999</v>
      </c>
      <c r="IP37" s="166">
        <v>21.930099999999999</v>
      </c>
      <c r="IQ37" s="166">
        <v>-2.9518</v>
      </c>
      <c r="IR37" s="166">
        <v>153.48570000000001</v>
      </c>
      <c r="IS37" s="167">
        <v>-15.930099999999999</v>
      </c>
      <c r="IT37" s="166">
        <v>239.607</v>
      </c>
      <c r="IU37" s="166">
        <v>239.04040000000001</v>
      </c>
      <c r="IV37" s="166">
        <v>2.5655999999999999</v>
      </c>
      <c r="IW37" s="166">
        <v>-83.674999999999997</v>
      </c>
      <c r="IX37" s="166">
        <v>-155.34610000000001</v>
      </c>
      <c r="IY37" s="166">
        <v>-241.8672</v>
      </c>
      <c r="IZ37" s="166">
        <v>239.61099999999999</v>
      </c>
      <c r="JA37" s="166">
        <v>-17.3765</v>
      </c>
      <c r="JB37" s="165"/>
      <c r="JC37" s="166">
        <v>23.36</v>
      </c>
      <c r="JD37" s="166">
        <v>6.625</v>
      </c>
      <c r="JE37" s="166">
        <v>6.649</v>
      </c>
      <c r="JF37" s="166">
        <v>-22.88</v>
      </c>
      <c r="JG37" s="166">
        <v>-1.52</v>
      </c>
      <c r="JH37" s="165"/>
      <c r="JI37" s="166">
        <v>0.70340000000000003</v>
      </c>
      <c r="JJ37" s="166">
        <v>10.8995</v>
      </c>
      <c r="JK37" s="166">
        <v>-42.8611</v>
      </c>
      <c r="JL37" s="166">
        <v>2.4</v>
      </c>
      <c r="JM37" s="166">
        <v>49.942999999999998</v>
      </c>
      <c r="JN37" s="166">
        <v>48.957999999999998</v>
      </c>
      <c r="JO37" s="166">
        <v>11.2475</v>
      </c>
      <c r="JP37" s="166">
        <v>13.5288</v>
      </c>
      <c r="JQ37" s="166">
        <v>46.096400000000003</v>
      </c>
      <c r="JR37" s="166">
        <v>45.528199999999998</v>
      </c>
      <c r="JS37" s="166">
        <v>45.444000000000003</v>
      </c>
      <c r="JT37" s="165"/>
      <c r="JU37" s="166">
        <v>64.2</v>
      </c>
      <c r="JV37" s="166">
        <v>20.8188</v>
      </c>
      <c r="JW37" s="166">
        <v>7.75</v>
      </c>
      <c r="JX37" s="165"/>
      <c r="JY37" s="166">
        <v>-15.8849</v>
      </c>
      <c r="JZ37" s="166">
        <v>47.130499999999998</v>
      </c>
      <c r="KA37" s="166">
        <v>16.615100000000002</v>
      </c>
      <c r="KB37" s="166">
        <v>-16.007300000000001</v>
      </c>
      <c r="KC37" s="166">
        <v>-46.397599999999997</v>
      </c>
      <c r="KD37" s="166">
        <v>3.6897000000000002</v>
      </c>
      <c r="KE37" s="166">
        <v>41.437600000000003</v>
      </c>
      <c r="KF37" s="166">
        <v>-70.7</v>
      </c>
      <c r="KG37" s="166">
        <v>73</v>
      </c>
      <c r="KH37" s="166">
        <v>-332.35719999999998</v>
      </c>
      <c r="KI37" s="166">
        <v>371.37270000000001</v>
      </c>
    </row>
    <row r="38" spans="1:295" ht="18" customHeight="1" x14ac:dyDescent="0.3">
      <c r="A38" s="161" t="s">
        <v>55</v>
      </c>
      <c r="B38" s="161" t="s">
        <v>878</v>
      </c>
      <c r="C38" s="165"/>
      <c r="D38" s="166">
        <v>19.5672</v>
      </c>
      <c r="E38" s="167">
        <v>-24.5105</v>
      </c>
      <c r="F38" s="166">
        <v>9.6661000000000001</v>
      </c>
      <c r="G38" s="166">
        <v>15.6616</v>
      </c>
      <c r="H38" s="165"/>
      <c r="I38" s="166">
        <v>43.916499999999999</v>
      </c>
      <c r="J38" s="166">
        <v>-53.437899999999999</v>
      </c>
      <c r="K38" s="166">
        <v>55.5623</v>
      </c>
      <c r="L38" s="166">
        <v>28.4251</v>
      </c>
      <c r="M38" s="166">
        <v>27.683599999999998</v>
      </c>
      <c r="N38" s="166">
        <v>-11.1</v>
      </c>
      <c r="O38" s="166">
        <v>-52.667999999999999</v>
      </c>
      <c r="P38" s="166">
        <v>48.4</v>
      </c>
      <c r="Q38" s="166">
        <v>14.904</v>
      </c>
      <c r="R38" s="166">
        <v>-48.4</v>
      </c>
      <c r="S38" s="166">
        <v>13.353999999999999</v>
      </c>
      <c r="T38" s="166">
        <v>112.1392</v>
      </c>
      <c r="U38" s="166">
        <v>6.1029999999999998</v>
      </c>
      <c r="V38" s="166">
        <v>6.4390000000000001</v>
      </c>
      <c r="W38" s="166">
        <v>10.331300000000001</v>
      </c>
      <c r="X38" s="166">
        <v>10.7865</v>
      </c>
      <c r="Y38" s="166">
        <v>6.3611000000000004</v>
      </c>
      <c r="Z38" s="166">
        <v>5.8192000000000004</v>
      </c>
      <c r="AA38" s="165"/>
      <c r="AB38" s="165"/>
      <c r="AC38" s="166">
        <v>-79.88</v>
      </c>
      <c r="AD38" s="166">
        <v>-79.14</v>
      </c>
      <c r="AE38" s="165"/>
      <c r="AF38" s="166">
        <v>11.1</v>
      </c>
      <c r="AG38" s="166">
        <v>50.6</v>
      </c>
      <c r="AH38" s="166">
        <v>16.891999999999999</v>
      </c>
      <c r="AI38" s="166">
        <v>0.22600000000000001</v>
      </c>
      <c r="AJ38" s="165"/>
      <c r="AK38" s="166">
        <v>-96</v>
      </c>
      <c r="AL38" s="166">
        <v>-15.91</v>
      </c>
      <c r="AM38" s="166">
        <v>98.13</v>
      </c>
      <c r="AN38" s="166">
        <v>98.19</v>
      </c>
      <c r="AO38" s="166">
        <v>12.8033</v>
      </c>
      <c r="AP38" s="166">
        <v>8.4954999999999998</v>
      </c>
      <c r="AQ38" s="166">
        <v>55.846800000000002</v>
      </c>
      <c r="AR38" s="166">
        <v>57.613399999999999</v>
      </c>
      <c r="AS38" s="166">
        <v>13.8947</v>
      </c>
      <c r="AT38" s="166">
        <v>-72.203999999999994</v>
      </c>
      <c r="AU38" s="166">
        <v>-139.28960000000001</v>
      </c>
      <c r="AV38" s="166">
        <v>30.631399999999999</v>
      </c>
      <c r="AW38" s="166">
        <v>33.391300000000001</v>
      </c>
      <c r="AX38" s="166">
        <v>60.281700000000001</v>
      </c>
      <c r="AY38" s="166">
        <v>63.2288</v>
      </c>
      <c r="AZ38" s="166">
        <v>-7.0098000000000003</v>
      </c>
      <c r="BA38" s="166">
        <v>-0.95850000000000002</v>
      </c>
      <c r="BB38" s="166">
        <v>0</v>
      </c>
      <c r="BC38" s="166">
        <v>0</v>
      </c>
      <c r="BD38" s="166">
        <v>0</v>
      </c>
      <c r="BE38" s="166">
        <v>0</v>
      </c>
      <c r="BF38" s="166">
        <v>152.8972</v>
      </c>
      <c r="BG38" s="166">
        <v>151.7895</v>
      </c>
      <c r="BH38" s="166">
        <v>-0.35339999999999999</v>
      </c>
      <c r="BI38" s="165"/>
      <c r="BJ38" s="166">
        <v>-175.65360000000001</v>
      </c>
      <c r="BK38" s="166">
        <v>-6.3029999999999999</v>
      </c>
      <c r="BL38" s="166">
        <v>7.8357000000000001</v>
      </c>
      <c r="BM38" s="166">
        <v>5.3833000000000002</v>
      </c>
      <c r="BN38" s="166">
        <v>0</v>
      </c>
      <c r="BO38" s="166">
        <v>241.58439999999999</v>
      </c>
      <c r="BP38" s="166">
        <v>241.85910000000001</v>
      </c>
      <c r="BQ38" s="166">
        <v>-247.0401</v>
      </c>
      <c r="BR38" s="166">
        <v>374.15859999999998</v>
      </c>
      <c r="BS38" s="165"/>
      <c r="BT38" s="166">
        <v>-48.129399999999997</v>
      </c>
      <c r="BU38" s="166">
        <v>50.156999999999996</v>
      </c>
      <c r="BV38" s="166">
        <v>78.429299999999998</v>
      </c>
      <c r="BW38" s="166">
        <v>22.31</v>
      </c>
      <c r="BX38" s="166">
        <v>30.04</v>
      </c>
      <c r="BY38" s="166">
        <v>55.65</v>
      </c>
      <c r="BZ38" s="166">
        <v>55.81</v>
      </c>
      <c r="CA38" s="166">
        <v>-32.413400000000003</v>
      </c>
      <c r="CB38" s="166">
        <v>-32.279499999999999</v>
      </c>
      <c r="CC38" s="166">
        <v>0</v>
      </c>
      <c r="CD38" s="166">
        <v>63.545299999999997</v>
      </c>
      <c r="CE38" s="166">
        <v>0</v>
      </c>
      <c r="CF38" s="166">
        <v>-102.22490000000001</v>
      </c>
      <c r="CG38" s="166">
        <v>-101.88039999999999</v>
      </c>
      <c r="CH38" s="166">
        <v>23.0533</v>
      </c>
      <c r="CI38" s="165"/>
      <c r="CJ38" s="165"/>
      <c r="CK38" s="165"/>
      <c r="CL38" s="166">
        <v>86.7</v>
      </c>
      <c r="CM38" s="166">
        <v>78.8</v>
      </c>
      <c r="CN38" s="166">
        <v>-13.02</v>
      </c>
      <c r="CO38" s="166">
        <v>52.001199999999997</v>
      </c>
      <c r="CP38" s="166">
        <v>50.513800000000003</v>
      </c>
      <c r="CQ38" s="166">
        <v>50.893599999999999</v>
      </c>
      <c r="CR38" s="166">
        <v>-0.53269999999999995</v>
      </c>
      <c r="CS38" s="166">
        <v>-0.25059999999999999</v>
      </c>
      <c r="CT38" s="166">
        <v>165.02340000000001</v>
      </c>
      <c r="CU38" s="166">
        <v>-206.4425</v>
      </c>
      <c r="CV38" s="166">
        <v>172.82390000000001</v>
      </c>
      <c r="CW38" s="166">
        <v>13.8445</v>
      </c>
      <c r="CX38" s="166">
        <v>41.09</v>
      </c>
      <c r="CY38" s="166">
        <v>23.04</v>
      </c>
      <c r="CZ38" s="166">
        <v>48.288600000000002</v>
      </c>
      <c r="DA38" s="166">
        <v>45.561199999999999</v>
      </c>
      <c r="DB38" s="166">
        <v>-27.85</v>
      </c>
      <c r="DC38" s="166">
        <v>-9.4198000000000004</v>
      </c>
      <c r="DD38" s="165"/>
      <c r="DE38" s="165"/>
      <c r="DF38" s="166">
        <v>-82.899799999999999</v>
      </c>
      <c r="DG38" s="166">
        <v>3.6179999999999999</v>
      </c>
      <c r="DH38" s="166">
        <v>-17.128900000000002</v>
      </c>
      <c r="DI38" s="166">
        <v>-98.6</v>
      </c>
      <c r="DJ38" s="166">
        <v>-97.8</v>
      </c>
      <c r="DK38" s="166">
        <v>28.7485</v>
      </c>
      <c r="DL38" s="166">
        <v>50.399799999999999</v>
      </c>
      <c r="DM38" s="166">
        <v>41.813200000000002</v>
      </c>
      <c r="DN38" s="166">
        <v>71.502700000000004</v>
      </c>
      <c r="DO38" s="166">
        <v>49.9</v>
      </c>
      <c r="DP38" s="166">
        <v>-0.82</v>
      </c>
      <c r="DQ38" s="166">
        <v>46.965000000000003</v>
      </c>
      <c r="DR38" s="166">
        <v>78.552000000000007</v>
      </c>
      <c r="DS38" s="166">
        <v>-29.93</v>
      </c>
      <c r="DT38" s="166">
        <v>-30.24</v>
      </c>
      <c r="DU38" s="166">
        <v>114.81</v>
      </c>
      <c r="DV38" s="166">
        <v>53.77</v>
      </c>
      <c r="DW38" s="166">
        <v>80.836399999999998</v>
      </c>
      <c r="DX38" s="166">
        <v>79.218199999999996</v>
      </c>
      <c r="DY38" s="165"/>
      <c r="DZ38" s="166">
        <v>0</v>
      </c>
      <c r="EA38" s="166">
        <v>184.87870000000001</v>
      </c>
      <c r="EB38" s="166">
        <v>150.81319999999999</v>
      </c>
      <c r="EC38" s="166">
        <v>146.0668</v>
      </c>
      <c r="ED38" s="166">
        <v>148.34739999999999</v>
      </c>
      <c r="EE38" s="166">
        <v>32.263399999999997</v>
      </c>
      <c r="EF38" s="166">
        <v>17.744700000000002</v>
      </c>
      <c r="EG38" s="166">
        <v>-25.33</v>
      </c>
      <c r="EH38" s="166">
        <v>255.54929999999999</v>
      </c>
      <c r="EI38" s="166">
        <v>-142.28649999999999</v>
      </c>
      <c r="EJ38" s="165"/>
      <c r="EK38" s="166">
        <v>-19.7502</v>
      </c>
      <c r="EL38" s="166">
        <v>-17.0731</v>
      </c>
      <c r="EM38" s="166">
        <v>36.304499999999997</v>
      </c>
      <c r="EN38" s="166">
        <v>-54.802</v>
      </c>
      <c r="EO38" s="166">
        <v>-50.496899999999997</v>
      </c>
      <c r="EP38" s="166">
        <v>138.30000000000001</v>
      </c>
      <c r="EQ38" s="166">
        <v>-65.640600000000006</v>
      </c>
      <c r="ER38" s="166">
        <v>-66.035200000000003</v>
      </c>
      <c r="ES38" s="166">
        <v>14.9399</v>
      </c>
      <c r="ET38" s="166">
        <v>0</v>
      </c>
      <c r="EU38" s="166">
        <v>-8.1</v>
      </c>
      <c r="EV38" s="166">
        <v>109.4</v>
      </c>
      <c r="EW38" s="166">
        <v>14.7836</v>
      </c>
      <c r="EX38" s="166">
        <v>-167.41300000000001</v>
      </c>
      <c r="EY38" s="166">
        <v>-33.311</v>
      </c>
      <c r="EZ38" s="166">
        <v>-32.9512</v>
      </c>
      <c r="FA38" s="166">
        <v>1.3876999999999999</v>
      </c>
      <c r="FB38" s="166">
        <v>-16.070799999999998</v>
      </c>
      <c r="FC38" s="166">
        <v>-17.226700000000001</v>
      </c>
      <c r="FD38" s="166">
        <v>23.0945</v>
      </c>
      <c r="FE38" s="165"/>
      <c r="FF38" s="166">
        <v>22.685099999999998</v>
      </c>
      <c r="FG38" s="166">
        <v>43.118600000000001</v>
      </c>
      <c r="FH38" s="166">
        <v>43.597499999999997</v>
      </c>
      <c r="FI38" s="166">
        <v>42.0488</v>
      </c>
      <c r="FJ38" s="166">
        <v>31.314299999999999</v>
      </c>
      <c r="FK38" s="166">
        <v>31.816700000000001</v>
      </c>
      <c r="FL38" s="166">
        <v>162.76750000000001</v>
      </c>
      <c r="FM38" s="166">
        <v>4.4363000000000001</v>
      </c>
      <c r="FN38" s="166">
        <v>0</v>
      </c>
      <c r="FO38" s="166">
        <v>114.6799</v>
      </c>
      <c r="FP38" s="166">
        <v>133.52209999999999</v>
      </c>
      <c r="FQ38" s="166">
        <v>26.501300000000001</v>
      </c>
      <c r="FR38" s="166">
        <v>23.71</v>
      </c>
      <c r="FS38" s="166">
        <v>14.275700000000001</v>
      </c>
      <c r="FT38" s="166">
        <v>0.92679999999999996</v>
      </c>
      <c r="FU38" s="166">
        <v>-9</v>
      </c>
      <c r="FV38" s="166">
        <v>15.61</v>
      </c>
      <c r="FW38" s="166">
        <v>26.650200000000002</v>
      </c>
      <c r="FX38" s="165"/>
      <c r="FY38" s="166">
        <v>-6.28</v>
      </c>
      <c r="FZ38" s="166">
        <v>0.52</v>
      </c>
      <c r="GA38" s="165"/>
      <c r="GB38" s="167">
        <v>0</v>
      </c>
      <c r="GC38" s="166">
        <v>-132.45410000000001</v>
      </c>
      <c r="GD38" s="166">
        <v>-114.4705</v>
      </c>
      <c r="GE38" s="166">
        <v>13.72</v>
      </c>
      <c r="GF38" s="166">
        <v>88.795000000000002</v>
      </c>
      <c r="GG38" s="166">
        <v>24.3</v>
      </c>
      <c r="GH38" s="166">
        <v>-20.435600000000001</v>
      </c>
      <c r="GI38" s="166">
        <v>4.3338999999999999</v>
      </c>
      <c r="GJ38" s="166">
        <v>4.5221</v>
      </c>
      <c r="GK38" s="166">
        <v>1.96</v>
      </c>
      <c r="GL38" s="165"/>
      <c r="GM38" s="165"/>
      <c r="GN38" s="166">
        <v>-16.787400000000002</v>
      </c>
      <c r="GO38" s="166">
        <v>-33.552900000000001</v>
      </c>
      <c r="GP38" s="166">
        <v>16.028700000000001</v>
      </c>
      <c r="GQ38" s="166">
        <v>35.253900000000002</v>
      </c>
      <c r="GR38" s="167">
        <v>56.951300000000003</v>
      </c>
      <c r="GS38" s="167">
        <v>57.9514</v>
      </c>
      <c r="GT38" s="166">
        <v>-168.05789999999999</v>
      </c>
      <c r="GU38" s="166">
        <v>-24.9617</v>
      </c>
      <c r="GV38" s="166">
        <v>22.851099999999999</v>
      </c>
      <c r="GW38" s="166">
        <v>-45.111400000000003</v>
      </c>
      <c r="GX38" s="166">
        <v>10.749700000000001</v>
      </c>
      <c r="GY38" s="166">
        <v>8.4976000000000003</v>
      </c>
      <c r="GZ38" s="166">
        <v>8.2175999999999991</v>
      </c>
      <c r="HA38" s="166">
        <v>12.3241</v>
      </c>
      <c r="HB38" s="166">
        <v>83.365799999999993</v>
      </c>
      <c r="HC38" s="166">
        <v>83.506699999999995</v>
      </c>
      <c r="HD38" s="166">
        <v>246.8</v>
      </c>
      <c r="HE38" s="166">
        <v>-249.24459999999999</v>
      </c>
      <c r="HF38" s="166">
        <v>-442.29259999999999</v>
      </c>
      <c r="HG38" s="166">
        <v>443.96069999999997</v>
      </c>
      <c r="HH38" s="166">
        <v>115.4555</v>
      </c>
      <c r="HI38" s="166">
        <v>-80.911000000000001</v>
      </c>
      <c r="HJ38" s="166">
        <v>-81.135099999999994</v>
      </c>
      <c r="HK38" s="166">
        <v>-17.701599999999999</v>
      </c>
      <c r="HL38" s="166">
        <v>-5.0843999999999996</v>
      </c>
      <c r="HM38" s="166">
        <v>75.358000000000004</v>
      </c>
      <c r="HN38" s="166">
        <v>74.376800000000003</v>
      </c>
      <c r="HO38" s="166">
        <v>0</v>
      </c>
      <c r="HP38" s="166">
        <v>0</v>
      </c>
      <c r="HQ38" s="166">
        <v>114.5699</v>
      </c>
      <c r="HR38" s="166">
        <v>114.27330000000001</v>
      </c>
      <c r="HS38" s="166">
        <v>-4.9393000000000002</v>
      </c>
      <c r="HT38" s="166">
        <v>-5.7141000000000002</v>
      </c>
      <c r="HU38" s="166">
        <v>-20.010000000000002</v>
      </c>
      <c r="HV38" s="166">
        <v>-20.86</v>
      </c>
      <c r="HW38" s="166">
        <v>26.5</v>
      </c>
      <c r="HX38" s="166">
        <v>28.3</v>
      </c>
      <c r="HY38" s="166">
        <v>22.295100000000001</v>
      </c>
      <c r="HZ38" s="166">
        <v>-68.72</v>
      </c>
      <c r="IA38" s="166">
        <v>0</v>
      </c>
      <c r="IB38" s="166">
        <v>82.581000000000003</v>
      </c>
      <c r="IC38" s="166">
        <v>82.678299999999993</v>
      </c>
      <c r="ID38" s="166">
        <v>-73</v>
      </c>
      <c r="IE38" s="166">
        <v>-67.900000000000006</v>
      </c>
      <c r="IF38" s="166">
        <v>-118.1</v>
      </c>
      <c r="IG38" s="166">
        <v>-118.4</v>
      </c>
      <c r="IH38" s="166">
        <v>0.93279999999999996</v>
      </c>
      <c r="II38" s="166">
        <v>0.77439999999999998</v>
      </c>
      <c r="IJ38" s="166">
        <v>-108.1392</v>
      </c>
      <c r="IK38" s="166">
        <v>162.68629999999999</v>
      </c>
      <c r="IL38" s="166">
        <v>112.2251</v>
      </c>
      <c r="IM38" s="166">
        <v>45.014299999999999</v>
      </c>
      <c r="IN38" s="166">
        <v>76.699799999999996</v>
      </c>
      <c r="IO38" s="166">
        <v>-42.172899999999998</v>
      </c>
      <c r="IP38" s="166">
        <v>36.5167</v>
      </c>
      <c r="IQ38" s="166">
        <v>-4.5541</v>
      </c>
      <c r="IR38" s="166">
        <v>147.34889999999999</v>
      </c>
      <c r="IS38" s="167">
        <v>-30.5167</v>
      </c>
      <c r="IT38" s="166">
        <v>241.24250000000001</v>
      </c>
      <c r="IU38" s="166">
        <v>239.3877</v>
      </c>
      <c r="IV38" s="166">
        <v>1.8463000000000001</v>
      </c>
      <c r="IW38" s="166">
        <v>-104.0196</v>
      </c>
      <c r="IX38" s="166">
        <v>-148.5198</v>
      </c>
      <c r="IY38" s="166">
        <v>-251.79730000000001</v>
      </c>
      <c r="IZ38" s="166">
        <v>250.7938</v>
      </c>
      <c r="JA38" s="166">
        <v>-17.480899999999998</v>
      </c>
      <c r="JB38" s="165"/>
      <c r="JC38" s="166">
        <v>23.04</v>
      </c>
      <c r="JD38" s="166">
        <v>6.5019999999999998</v>
      </c>
      <c r="JE38" s="166">
        <v>6.5330000000000004</v>
      </c>
      <c r="JF38" s="166">
        <v>-22.16</v>
      </c>
      <c r="JG38" s="166">
        <v>-1.04</v>
      </c>
      <c r="JH38" s="165"/>
      <c r="JI38" s="166">
        <v>0.93840000000000001</v>
      </c>
      <c r="JJ38" s="166">
        <v>11.5465</v>
      </c>
      <c r="JK38" s="166">
        <v>-41.310699999999997</v>
      </c>
      <c r="JL38" s="166">
        <v>2</v>
      </c>
      <c r="JM38" s="166">
        <v>50.362000000000002</v>
      </c>
      <c r="JN38" s="166">
        <v>50.581000000000003</v>
      </c>
      <c r="JO38" s="166">
        <v>11.072699999999999</v>
      </c>
      <c r="JP38" s="166">
        <v>13.438499999999999</v>
      </c>
      <c r="JQ38" s="166">
        <v>47.550699999999999</v>
      </c>
      <c r="JR38" s="166">
        <v>47.073599999999999</v>
      </c>
      <c r="JS38" s="166">
        <v>48.2744</v>
      </c>
      <c r="JT38" s="165"/>
      <c r="JU38" s="166">
        <v>67.900000000000006</v>
      </c>
      <c r="JV38" s="166">
        <v>21.313700000000001</v>
      </c>
      <c r="JW38" s="166">
        <v>7.55</v>
      </c>
      <c r="JX38" s="165"/>
      <c r="JY38" s="166">
        <v>-15.625299999999999</v>
      </c>
      <c r="JZ38" s="166">
        <v>46.489199999999997</v>
      </c>
      <c r="KA38" s="166">
        <v>17.3996</v>
      </c>
      <c r="KB38" s="166">
        <v>-16.897500000000001</v>
      </c>
      <c r="KC38" s="166">
        <v>-46.4482</v>
      </c>
      <c r="KD38" s="166">
        <v>4.1875</v>
      </c>
      <c r="KE38" s="166">
        <v>40.984200000000001</v>
      </c>
      <c r="KF38" s="166">
        <v>-75.599999999999994</v>
      </c>
      <c r="KG38" s="166">
        <v>76.5</v>
      </c>
      <c r="KH38" s="166">
        <v>-324.36430000000001</v>
      </c>
      <c r="KI38" s="166">
        <v>400.90940000000001</v>
      </c>
    </row>
    <row r="39" spans="1:295" ht="18" customHeight="1" x14ac:dyDescent="0.3">
      <c r="A39" s="161" t="s">
        <v>55</v>
      </c>
      <c r="B39" s="161" t="s">
        <v>879</v>
      </c>
      <c r="C39" s="165"/>
      <c r="D39" s="166">
        <v>19.585100000000001</v>
      </c>
      <c r="E39" s="166">
        <v>-24.472899999999999</v>
      </c>
      <c r="F39" s="166">
        <v>9.6971000000000007</v>
      </c>
      <c r="G39" s="166">
        <v>16.710599999999999</v>
      </c>
      <c r="H39" s="165"/>
      <c r="I39" s="166">
        <v>43.465499999999999</v>
      </c>
      <c r="J39" s="166">
        <v>-55.453899999999997</v>
      </c>
      <c r="K39" s="166">
        <v>55.453299999999999</v>
      </c>
      <c r="L39" s="166">
        <v>28.3751</v>
      </c>
      <c r="M39" s="166">
        <v>27.691199999999998</v>
      </c>
      <c r="N39" s="166">
        <v>-13.32</v>
      </c>
      <c r="O39" s="166">
        <v>-52.573</v>
      </c>
      <c r="P39" s="166">
        <v>48.4</v>
      </c>
      <c r="Q39" s="166">
        <v>14.904</v>
      </c>
      <c r="R39" s="166">
        <v>-46.2</v>
      </c>
      <c r="S39" s="166">
        <v>13.4986</v>
      </c>
      <c r="T39" s="166">
        <v>111.8198</v>
      </c>
      <c r="U39" s="166">
        <v>4.1336000000000004</v>
      </c>
      <c r="V39" s="166">
        <v>3.9032</v>
      </c>
      <c r="W39" s="166">
        <v>6.1931000000000003</v>
      </c>
      <c r="X39" s="166">
        <v>11.117800000000001</v>
      </c>
      <c r="Y39" s="166">
        <v>6.7285000000000004</v>
      </c>
      <c r="Z39" s="166">
        <v>6.0392000000000001</v>
      </c>
      <c r="AA39" s="165"/>
      <c r="AB39" s="165"/>
      <c r="AC39" s="166">
        <v>-91.98</v>
      </c>
      <c r="AD39" s="166">
        <v>-92.65</v>
      </c>
      <c r="AE39" s="165"/>
      <c r="AF39" s="166">
        <v>13.32</v>
      </c>
      <c r="AG39" s="167">
        <v>50.6</v>
      </c>
      <c r="AH39" s="166">
        <v>17.626999999999999</v>
      </c>
      <c r="AI39" s="166">
        <v>0.23100000000000001</v>
      </c>
      <c r="AJ39" s="165"/>
      <c r="AK39" s="166">
        <v>-123.9</v>
      </c>
      <c r="AL39" s="166">
        <v>13.6</v>
      </c>
      <c r="AM39" s="166">
        <v>125.52</v>
      </c>
      <c r="AN39" s="166">
        <v>126.33</v>
      </c>
      <c r="AO39" s="166">
        <v>13.461499999999999</v>
      </c>
      <c r="AP39" s="166">
        <v>8.0151000000000003</v>
      </c>
      <c r="AQ39" s="166">
        <v>54.480499999999999</v>
      </c>
      <c r="AR39" s="166">
        <v>57.020899999999997</v>
      </c>
      <c r="AS39" s="166">
        <v>3.4399000000000002</v>
      </c>
      <c r="AT39" s="166">
        <v>0</v>
      </c>
      <c r="AU39" s="166">
        <v>-207.2886</v>
      </c>
      <c r="AV39" s="166">
        <v>33.938000000000002</v>
      </c>
      <c r="AW39" s="166">
        <v>30.526</v>
      </c>
      <c r="AX39" s="166">
        <v>50.100700000000003</v>
      </c>
      <c r="AY39" s="166">
        <v>49.162999999999997</v>
      </c>
      <c r="AZ39" s="166">
        <v>-9.4353999999999996</v>
      </c>
      <c r="BA39" s="166">
        <v>-15.785299999999999</v>
      </c>
      <c r="BB39" s="166">
        <v>0</v>
      </c>
      <c r="BC39" s="166">
        <v>0</v>
      </c>
      <c r="BD39" s="166">
        <v>0</v>
      </c>
      <c r="BE39" s="166">
        <v>0</v>
      </c>
      <c r="BF39" s="166">
        <v>5.2674000000000003</v>
      </c>
      <c r="BG39" s="166">
        <v>229.33590000000001</v>
      </c>
      <c r="BH39" s="166">
        <v>-0.4758</v>
      </c>
      <c r="BI39" s="165"/>
      <c r="BJ39" s="166">
        <v>-162.20189999999999</v>
      </c>
      <c r="BK39" s="166">
        <v>-5.6753999999999998</v>
      </c>
      <c r="BL39" s="166">
        <v>7.2671999999999999</v>
      </c>
      <c r="BM39" s="166">
        <v>4.9659000000000004</v>
      </c>
      <c r="BN39" s="166">
        <v>0</v>
      </c>
      <c r="BO39" s="166">
        <v>230.47569999999999</v>
      </c>
      <c r="BP39" s="166">
        <v>230.6283</v>
      </c>
      <c r="BQ39" s="166">
        <v>-237.0231</v>
      </c>
      <c r="BR39" s="166">
        <v>360.03140000000002</v>
      </c>
      <c r="BS39" s="165"/>
      <c r="BT39" s="166">
        <v>-46.521500000000003</v>
      </c>
      <c r="BU39" s="166">
        <v>46.821800000000003</v>
      </c>
      <c r="BV39" s="167">
        <v>78.384399999999999</v>
      </c>
      <c r="BW39" s="166">
        <v>21.55</v>
      </c>
      <c r="BX39" s="166">
        <v>29.41</v>
      </c>
      <c r="BY39" s="166">
        <v>55.73</v>
      </c>
      <c r="BZ39" s="166">
        <v>55.36</v>
      </c>
      <c r="CA39" s="166">
        <v>-28.528700000000001</v>
      </c>
      <c r="CB39" s="166">
        <v>-31.877600000000001</v>
      </c>
      <c r="CC39" s="166">
        <v>0</v>
      </c>
      <c r="CD39" s="166">
        <v>63.112099999999998</v>
      </c>
      <c r="CE39" s="166">
        <v>0</v>
      </c>
      <c r="CF39" s="166">
        <v>-96.034400000000005</v>
      </c>
      <c r="CG39" s="166">
        <v>-95.657799999999995</v>
      </c>
      <c r="CH39" s="166">
        <v>17.382999999999999</v>
      </c>
      <c r="CI39" s="165"/>
      <c r="CJ39" s="165"/>
      <c r="CK39" s="165"/>
      <c r="CL39" s="166">
        <v>86.6</v>
      </c>
      <c r="CM39" s="166">
        <v>77.599999999999994</v>
      </c>
      <c r="CN39" s="166">
        <v>-13.03</v>
      </c>
      <c r="CO39" s="166">
        <v>53.116500000000002</v>
      </c>
      <c r="CP39" s="166">
        <v>51.857599999999998</v>
      </c>
      <c r="CQ39" s="166">
        <v>52.393000000000001</v>
      </c>
      <c r="CR39" s="166">
        <v>2.2235</v>
      </c>
      <c r="CS39" s="166">
        <v>2.718</v>
      </c>
      <c r="CT39" s="166">
        <v>148.84739999999999</v>
      </c>
      <c r="CU39" s="166">
        <v>-195.52189999999999</v>
      </c>
      <c r="CV39" s="166">
        <v>158.9358</v>
      </c>
      <c r="CW39" s="166">
        <v>14.148899999999999</v>
      </c>
      <c r="CX39" s="166">
        <v>41.58</v>
      </c>
      <c r="CY39" s="166">
        <v>23.26</v>
      </c>
      <c r="CZ39" s="166">
        <v>47.819800000000001</v>
      </c>
      <c r="DA39" s="166">
        <v>45.561199999999999</v>
      </c>
      <c r="DB39" s="166">
        <v>-27.35</v>
      </c>
      <c r="DC39" s="166">
        <v>-9.4198000000000004</v>
      </c>
      <c r="DD39" s="165"/>
      <c r="DE39" s="165"/>
      <c r="DF39" s="166">
        <v>-78.362499999999997</v>
      </c>
      <c r="DG39" s="166">
        <v>3.4981</v>
      </c>
      <c r="DH39" s="166">
        <v>-16.991800000000001</v>
      </c>
      <c r="DI39" s="166">
        <v>-98.3</v>
      </c>
      <c r="DJ39" s="166">
        <v>-97.3</v>
      </c>
      <c r="DK39" s="166">
        <v>28.765000000000001</v>
      </c>
      <c r="DL39" s="166">
        <v>49.813800000000001</v>
      </c>
      <c r="DM39" s="166">
        <v>40.404200000000003</v>
      </c>
      <c r="DN39" s="166">
        <v>70.330799999999996</v>
      </c>
      <c r="DO39" s="166">
        <v>49.85</v>
      </c>
      <c r="DP39" s="166">
        <v>-0.53</v>
      </c>
      <c r="DQ39" s="166">
        <v>47.491999999999997</v>
      </c>
      <c r="DR39" s="166">
        <v>77.446899999999999</v>
      </c>
      <c r="DS39" s="166">
        <v>-29.6</v>
      </c>
      <c r="DT39" s="166">
        <v>-29.79</v>
      </c>
      <c r="DU39" s="166">
        <v>115.45</v>
      </c>
      <c r="DV39" s="166">
        <v>53.28</v>
      </c>
      <c r="DW39" s="166">
        <v>80</v>
      </c>
      <c r="DX39" s="166">
        <v>78.709100000000007</v>
      </c>
      <c r="DY39" s="165"/>
      <c r="DZ39" s="166">
        <v>0</v>
      </c>
      <c r="EA39" s="166">
        <v>183.5506</v>
      </c>
      <c r="EB39" s="166">
        <v>148.18799999999999</v>
      </c>
      <c r="EC39" s="166">
        <v>144.19970000000001</v>
      </c>
      <c r="ED39" s="166">
        <v>145.18369999999999</v>
      </c>
      <c r="EE39" s="166">
        <v>35.140500000000003</v>
      </c>
      <c r="EF39" s="166">
        <v>19.6004</v>
      </c>
      <c r="EG39" s="166">
        <v>-24.811</v>
      </c>
      <c r="EH39" s="166">
        <v>249.01519999999999</v>
      </c>
      <c r="EI39" s="166">
        <v>-120.9301</v>
      </c>
      <c r="EJ39" s="165"/>
      <c r="EK39" s="166">
        <v>-20.3779</v>
      </c>
      <c r="EL39" s="166">
        <v>-17.492699999999999</v>
      </c>
      <c r="EM39" s="166">
        <v>35.2224</v>
      </c>
      <c r="EN39" s="166">
        <v>-49.5946</v>
      </c>
      <c r="EO39" s="166">
        <v>-46.7896</v>
      </c>
      <c r="EP39" s="166">
        <v>132.15600000000001</v>
      </c>
      <c r="EQ39" s="166">
        <v>-63.818899999999999</v>
      </c>
      <c r="ER39" s="166">
        <v>-64.660899999999998</v>
      </c>
      <c r="ES39" s="166">
        <v>13.7119</v>
      </c>
      <c r="ET39" s="166">
        <v>0</v>
      </c>
      <c r="EU39" s="166">
        <v>-10.45</v>
      </c>
      <c r="EV39" s="166">
        <v>98</v>
      </c>
      <c r="EW39" s="166">
        <v>14.568</v>
      </c>
      <c r="EX39" s="166">
        <v>-156.88040000000001</v>
      </c>
      <c r="EY39" s="166">
        <v>-37.505299999999998</v>
      </c>
      <c r="EZ39" s="166">
        <v>-36.430999999999997</v>
      </c>
      <c r="FA39" s="166">
        <v>6.6521999999999997</v>
      </c>
      <c r="FB39" s="166">
        <v>-17.464300000000001</v>
      </c>
      <c r="FC39" s="166">
        <v>-19.540500000000002</v>
      </c>
      <c r="FD39" s="166">
        <v>24.4815</v>
      </c>
      <c r="FE39" s="165"/>
      <c r="FF39" s="166">
        <v>23.733699999999999</v>
      </c>
      <c r="FG39" s="166">
        <v>41.813800000000001</v>
      </c>
      <c r="FH39" s="166">
        <v>42.214799999999997</v>
      </c>
      <c r="FI39" s="166">
        <v>40.760300000000001</v>
      </c>
      <c r="FJ39" s="166">
        <v>31.6492</v>
      </c>
      <c r="FK39" s="166">
        <v>28.802499999999998</v>
      </c>
      <c r="FL39" s="166">
        <v>160.0882</v>
      </c>
      <c r="FM39" s="166">
        <v>5.9988999999999999</v>
      </c>
      <c r="FN39" s="166">
        <v>0</v>
      </c>
      <c r="FO39" s="166">
        <v>108.4273</v>
      </c>
      <c r="FP39" s="166">
        <v>126.3896</v>
      </c>
      <c r="FQ39" s="166">
        <v>27.409500000000001</v>
      </c>
      <c r="FR39" s="166">
        <v>24.71</v>
      </c>
      <c r="FS39" s="166">
        <v>14.5809</v>
      </c>
      <c r="FT39" s="166">
        <v>0.93899999999999995</v>
      </c>
      <c r="FU39" s="166">
        <v>-9.2899999999999991</v>
      </c>
      <c r="FV39" s="166">
        <v>16.3</v>
      </c>
      <c r="FW39" s="166">
        <v>26.931899999999999</v>
      </c>
      <c r="FX39" s="165"/>
      <c r="FY39" s="166">
        <v>-6.3559999999999999</v>
      </c>
      <c r="FZ39" s="166">
        <v>0.51900000000000002</v>
      </c>
      <c r="GA39" s="165"/>
      <c r="GB39" s="167">
        <v>0</v>
      </c>
      <c r="GC39" s="166">
        <v>-126.3516</v>
      </c>
      <c r="GD39" s="166">
        <v>-106.13209999999999</v>
      </c>
      <c r="GE39" s="166">
        <v>13.56</v>
      </c>
      <c r="GF39" s="166">
        <v>89.5989</v>
      </c>
      <c r="GG39" s="166">
        <v>24.4</v>
      </c>
      <c r="GH39" s="166">
        <v>-20.200299999999999</v>
      </c>
      <c r="GI39" s="166">
        <v>4.5632000000000001</v>
      </c>
      <c r="GJ39" s="166">
        <v>4.9909999999999997</v>
      </c>
      <c r="GK39" s="166">
        <v>1.9321999999999999</v>
      </c>
      <c r="GL39" s="165"/>
      <c r="GM39" s="165"/>
      <c r="GN39" s="166">
        <v>-15.492599999999999</v>
      </c>
      <c r="GO39" s="166">
        <v>-34.019199999999998</v>
      </c>
      <c r="GP39" s="166">
        <v>16.7121</v>
      </c>
      <c r="GQ39" s="166">
        <v>35.179699999999997</v>
      </c>
      <c r="GR39" s="166">
        <v>56.951300000000003</v>
      </c>
      <c r="GS39" s="166">
        <v>57.9514</v>
      </c>
      <c r="GT39" s="166">
        <v>-175.08150000000001</v>
      </c>
      <c r="GU39" s="166">
        <v>-24.628699999999998</v>
      </c>
      <c r="GV39" s="166">
        <v>22.576699999999999</v>
      </c>
      <c r="GW39" s="166">
        <v>-43.5717</v>
      </c>
      <c r="GX39" s="166">
        <v>11.1134</v>
      </c>
      <c r="GY39" s="166">
        <v>8.5952000000000002</v>
      </c>
      <c r="GZ39" s="166">
        <v>8.3336000000000006</v>
      </c>
      <c r="HA39" s="166">
        <v>12</v>
      </c>
      <c r="HB39" s="166">
        <v>88.396600000000007</v>
      </c>
      <c r="HC39" s="166">
        <v>87.844700000000003</v>
      </c>
      <c r="HD39" s="166">
        <v>250.6</v>
      </c>
      <c r="HE39" s="166">
        <v>-249.80439999999999</v>
      </c>
      <c r="HF39" s="166">
        <v>-442.40559999999999</v>
      </c>
      <c r="HG39" s="166">
        <v>444.53160000000003</v>
      </c>
      <c r="HH39" s="166">
        <v>136.81100000000001</v>
      </c>
      <c r="HI39" s="166">
        <v>-84.646500000000003</v>
      </c>
      <c r="HJ39" s="166">
        <v>-84.893100000000004</v>
      </c>
      <c r="HK39" s="166">
        <v>-17.279599999999999</v>
      </c>
      <c r="HL39" s="166">
        <v>0</v>
      </c>
      <c r="HM39" s="166">
        <v>72.835099999999997</v>
      </c>
      <c r="HN39" s="166">
        <v>71.751400000000004</v>
      </c>
      <c r="HO39" s="166">
        <v>0</v>
      </c>
      <c r="HP39" s="166">
        <v>0</v>
      </c>
      <c r="HQ39" s="166">
        <v>119.74460000000001</v>
      </c>
      <c r="HR39" s="166">
        <v>118.8107</v>
      </c>
      <c r="HS39" s="166">
        <v>-10.0184</v>
      </c>
      <c r="HT39" s="166">
        <v>-10.248100000000001</v>
      </c>
      <c r="HU39" s="166">
        <v>-16.940000000000001</v>
      </c>
      <c r="HV39" s="166">
        <v>-17.13</v>
      </c>
      <c r="HW39" s="166">
        <v>28.5</v>
      </c>
      <c r="HX39" s="166">
        <v>28</v>
      </c>
      <c r="HY39" s="166">
        <v>21.842199999999998</v>
      </c>
      <c r="HZ39" s="166">
        <v>-64</v>
      </c>
      <c r="IA39" s="166">
        <v>0</v>
      </c>
      <c r="IB39" s="166">
        <v>84.504400000000004</v>
      </c>
      <c r="IC39" s="166">
        <v>84.742900000000006</v>
      </c>
      <c r="ID39" s="166">
        <v>-71.8</v>
      </c>
      <c r="IE39" s="166">
        <v>-64.5</v>
      </c>
      <c r="IF39" s="166">
        <v>-116.4</v>
      </c>
      <c r="IG39" s="166">
        <v>-116.2</v>
      </c>
      <c r="IH39" s="166">
        <v>0.78900000000000003</v>
      </c>
      <c r="II39" s="166">
        <v>0.90690000000000004</v>
      </c>
      <c r="IJ39" s="166">
        <v>-131.53960000000001</v>
      </c>
      <c r="IK39" s="166">
        <v>142.9059</v>
      </c>
      <c r="IL39" s="166">
        <v>135.8912</v>
      </c>
      <c r="IM39" s="166">
        <v>65.189499999999995</v>
      </c>
      <c r="IN39" s="166">
        <v>79.908699999999996</v>
      </c>
      <c r="IO39" s="166">
        <v>-65.036600000000007</v>
      </c>
      <c r="IP39" s="166">
        <v>56.746299999999998</v>
      </c>
      <c r="IQ39" s="166">
        <v>-8.7636000000000003</v>
      </c>
      <c r="IR39" s="166">
        <v>130.67179999999999</v>
      </c>
      <c r="IS39" s="167">
        <v>-50.746299999999998</v>
      </c>
      <c r="IT39" s="166">
        <v>237.0626</v>
      </c>
      <c r="IU39" s="166">
        <v>236.66560000000001</v>
      </c>
      <c r="IV39" s="166">
        <v>5.6083999999999996</v>
      </c>
      <c r="IW39" s="166">
        <v>-129.40710000000001</v>
      </c>
      <c r="IX39" s="166">
        <v>-132.45439999999999</v>
      </c>
      <c r="IY39" s="166">
        <v>-262.38709999999998</v>
      </c>
      <c r="IZ39" s="166">
        <v>260.72539999999998</v>
      </c>
      <c r="JA39" s="166">
        <v>-17.296900000000001</v>
      </c>
      <c r="JB39" s="165"/>
      <c r="JC39" s="166">
        <v>22.88</v>
      </c>
      <c r="JD39" s="166">
        <v>6.62</v>
      </c>
      <c r="JE39" s="166">
        <v>6.5629999999999997</v>
      </c>
      <c r="JF39" s="166">
        <v>-22.88</v>
      </c>
      <c r="JG39" s="166">
        <v>-1.28</v>
      </c>
      <c r="JH39" s="165"/>
      <c r="JI39" s="166">
        <v>1.3199000000000001</v>
      </c>
      <c r="JJ39" s="166">
        <v>10.1396</v>
      </c>
      <c r="JK39" s="166">
        <v>-41.777700000000003</v>
      </c>
      <c r="JL39" s="166">
        <v>2.6</v>
      </c>
      <c r="JM39" s="166">
        <v>51.015999999999998</v>
      </c>
      <c r="JN39" s="166">
        <v>49.853999999999999</v>
      </c>
      <c r="JO39" s="166">
        <v>11.084899999999999</v>
      </c>
      <c r="JP39" s="167">
        <v>13.44195</v>
      </c>
      <c r="JQ39" s="166">
        <v>48.344200000000001</v>
      </c>
      <c r="JR39" s="166">
        <v>47.309399999999997</v>
      </c>
      <c r="JS39" s="166">
        <v>47.488199999999999</v>
      </c>
      <c r="JT39" s="165"/>
      <c r="JU39" s="166">
        <v>67.3</v>
      </c>
      <c r="JV39" s="166">
        <v>20.6937</v>
      </c>
      <c r="JW39" s="166">
        <v>7.52</v>
      </c>
      <c r="JX39" s="165"/>
      <c r="JY39" s="166">
        <v>-15.8148</v>
      </c>
      <c r="JZ39" s="166">
        <v>46.067100000000003</v>
      </c>
      <c r="KA39" s="166">
        <v>16.9392</v>
      </c>
      <c r="KB39" s="166">
        <v>-17.005600000000001</v>
      </c>
      <c r="KC39" s="166">
        <v>-46.348799999999997</v>
      </c>
      <c r="KD39" s="166">
        <v>3.1880000000000002</v>
      </c>
      <c r="KE39" s="166">
        <v>41.847299999999997</v>
      </c>
      <c r="KF39" s="166">
        <v>-76.8</v>
      </c>
      <c r="KG39" s="166">
        <v>76.5</v>
      </c>
      <c r="KH39" s="166">
        <v>-304.10520000000002</v>
      </c>
      <c r="KI39" s="166">
        <v>386.28590000000003</v>
      </c>
    </row>
    <row r="40" spans="1:295" ht="18" customHeight="1" x14ac:dyDescent="0.3">
      <c r="A40" s="161" t="s">
        <v>55</v>
      </c>
      <c r="B40" s="161" t="s">
        <v>880</v>
      </c>
      <c r="C40" s="168"/>
      <c r="D40" s="169">
        <v>19.5121</v>
      </c>
      <c r="E40" s="169">
        <v>-24.526499999999999</v>
      </c>
      <c r="F40" s="169">
        <v>9.3902999999999999</v>
      </c>
      <c r="G40" s="169">
        <v>17.417000000000002</v>
      </c>
      <c r="H40" s="168"/>
      <c r="I40" s="169">
        <v>43.3581</v>
      </c>
      <c r="J40" s="169">
        <v>-53.476700000000001</v>
      </c>
      <c r="K40" s="169">
        <v>54.558599999999998</v>
      </c>
      <c r="L40" s="169">
        <v>27.699200000000001</v>
      </c>
      <c r="M40" s="169">
        <v>27.192399999999999</v>
      </c>
      <c r="N40" s="169">
        <v>0</v>
      </c>
      <c r="O40" s="169">
        <v>-51.774000000000001</v>
      </c>
      <c r="P40" s="169">
        <v>46.2</v>
      </c>
      <c r="Q40" s="169">
        <v>13.247999999999999</v>
      </c>
      <c r="R40" s="169">
        <v>-46.2</v>
      </c>
      <c r="S40" s="169">
        <v>13.903499999999999</v>
      </c>
      <c r="T40" s="169">
        <v>107.4324</v>
      </c>
      <c r="U40" s="169">
        <v>4.0572999999999997</v>
      </c>
      <c r="V40" s="169">
        <v>3.7010000000000001</v>
      </c>
      <c r="W40" s="169">
        <v>6.6734999999999998</v>
      </c>
      <c r="X40" s="169">
        <v>11.3607</v>
      </c>
      <c r="Y40" s="169">
        <v>5.2073</v>
      </c>
      <c r="Z40" s="169">
        <v>5.8845000000000001</v>
      </c>
      <c r="AA40" s="168"/>
      <c r="AB40" s="168"/>
      <c r="AC40" s="169">
        <v>-79</v>
      </c>
      <c r="AD40" s="169">
        <v>-78.55</v>
      </c>
      <c r="AE40" s="168"/>
      <c r="AF40" s="169">
        <v>-2.2200000000000002</v>
      </c>
      <c r="AG40" s="170">
        <v>49.5</v>
      </c>
      <c r="AH40" s="169">
        <v>17.905999999999999</v>
      </c>
      <c r="AI40" s="169">
        <v>0.23899999999999999</v>
      </c>
      <c r="AJ40" s="168"/>
      <c r="AK40" s="169">
        <v>-100.97</v>
      </c>
      <c r="AL40" s="169">
        <v>-5.97</v>
      </c>
      <c r="AM40" s="169">
        <v>101.74</v>
      </c>
      <c r="AN40" s="169">
        <v>102.36</v>
      </c>
      <c r="AO40" s="169">
        <v>14.4574</v>
      </c>
      <c r="AP40" s="169">
        <v>6.9828999999999999</v>
      </c>
      <c r="AQ40" s="169">
        <v>54.687100000000001</v>
      </c>
      <c r="AR40" s="169">
        <v>56.837499999999999</v>
      </c>
      <c r="AS40" s="169">
        <v>-5.1456</v>
      </c>
      <c r="AT40" s="169">
        <v>0</v>
      </c>
      <c r="AU40" s="169">
        <v>-167.69919999999999</v>
      </c>
      <c r="AV40" s="169">
        <v>12.659599999999999</v>
      </c>
      <c r="AW40" s="169">
        <v>12.0991</v>
      </c>
      <c r="AX40" s="169">
        <v>47.689500000000002</v>
      </c>
      <c r="AY40" s="169">
        <v>48.359299999999998</v>
      </c>
      <c r="AZ40" s="169">
        <v>-24.997599999999998</v>
      </c>
      <c r="BA40" s="169">
        <v>-27.305800000000001</v>
      </c>
      <c r="BB40" s="169">
        <v>0</v>
      </c>
      <c r="BC40" s="169">
        <v>0</v>
      </c>
      <c r="BD40" s="169">
        <v>0</v>
      </c>
      <c r="BE40" s="169">
        <v>0</v>
      </c>
      <c r="BF40" s="169">
        <v>6.0576999999999996</v>
      </c>
      <c r="BG40" s="169">
        <v>181.30930000000001</v>
      </c>
      <c r="BH40" s="169">
        <v>-1.8607</v>
      </c>
      <c r="BI40" s="168"/>
      <c r="BJ40" s="169">
        <v>-121.6998</v>
      </c>
      <c r="BK40" s="169">
        <v>-3.7069999999999999</v>
      </c>
      <c r="BL40" s="169">
        <v>1.7715000000000001</v>
      </c>
      <c r="BM40" s="169">
        <v>3.6153</v>
      </c>
      <c r="BN40" s="169">
        <v>0</v>
      </c>
      <c r="BO40" s="169">
        <v>219.18389999999999</v>
      </c>
      <c r="BP40" s="169">
        <v>218.87870000000001</v>
      </c>
      <c r="BQ40" s="169">
        <v>-220.96619999999999</v>
      </c>
      <c r="BR40" s="169">
        <v>350.56189999999998</v>
      </c>
      <c r="BS40" s="168"/>
      <c r="BT40" s="169">
        <v>-21.299199999999999</v>
      </c>
      <c r="BU40" s="169">
        <v>21.991800000000001</v>
      </c>
      <c r="BV40" s="169">
        <v>78.339500000000001</v>
      </c>
      <c r="BW40" s="169">
        <v>20.53</v>
      </c>
      <c r="BX40" s="169">
        <v>28.43</v>
      </c>
      <c r="BY40" s="169">
        <v>53.98</v>
      </c>
      <c r="BZ40" s="169">
        <v>54.11</v>
      </c>
      <c r="CA40" s="169">
        <v>-51.167400000000001</v>
      </c>
      <c r="CB40" s="169">
        <v>-51.837200000000003</v>
      </c>
      <c r="CC40" s="169">
        <v>0</v>
      </c>
      <c r="CD40" s="169">
        <v>99.740200000000002</v>
      </c>
      <c r="CE40" s="169">
        <v>0</v>
      </c>
      <c r="CF40" s="169">
        <v>-85.158199999999994</v>
      </c>
      <c r="CG40" s="169">
        <v>-84.471599999999995</v>
      </c>
      <c r="CH40" s="169">
        <v>16.624700000000001</v>
      </c>
      <c r="CI40" s="168"/>
      <c r="CJ40" s="168"/>
      <c r="CK40" s="168"/>
      <c r="CL40" s="169">
        <v>85.5</v>
      </c>
      <c r="CM40" s="169">
        <v>77.5</v>
      </c>
      <c r="CN40" s="169">
        <v>-13.01</v>
      </c>
      <c r="CO40" s="169">
        <v>58.018799999999999</v>
      </c>
      <c r="CP40" s="169">
        <v>56.697200000000002</v>
      </c>
      <c r="CQ40" s="169">
        <v>56.849200000000003</v>
      </c>
      <c r="CR40" s="169">
        <v>9.7133000000000003</v>
      </c>
      <c r="CS40" s="169">
        <v>10.75</v>
      </c>
      <c r="CT40" s="169">
        <v>111.2448</v>
      </c>
      <c r="CU40" s="169">
        <v>-163.34039999999999</v>
      </c>
      <c r="CV40" s="169">
        <v>115.2942</v>
      </c>
      <c r="CW40" s="169">
        <v>13.911099999999999</v>
      </c>
      <c r="CX40" s="169">
        <v>45.09</v>
      </c>
      <c r="CY40" s="169">
        <v>24.59</v>
      </c>
      <c r="CZ40" s="169">
        <v>49.4604</v>
      </c>
      <c r="DA40" s="169">
        <v>46.879600000000003</v>
      </c>
      <c r="DB40" s="169">
        <v>-27.01</v>
      </c>
      <c r="DC40" s="169">
        <v>-10.047700000000001</v>
      </c>
      <c r="DD40" s="168"/>
      <c r="DE40" s="168"/>
      <c r="DF40" s="169">
        <v>-83.969300000000004</v>
      </c>
      <c r="DG40" s="169">
        <v>1.0331999999999999</v>
      </c>
      <c r="DH40" s="169">
        <v>-16.7193</v>
      </c>
      <c r="DI40" s="169">
        <v>-97.6</v>
      </c>
      <c r="DJ40" s="169">
        <v>-94.6</v>
      </c>
      <c r="DK40" s="169">
        <v>24.1891</v>
      </c>
      <c r="DL40" s="169">
        <v>49.227899999999998</v>
      </c>
      <c r="DM40" s="169">
        <v>45.570300000000003</v>
      </c>
      <c r="DN40" s="170">
        <v>69.74485</v>
      </c>
      <c r="DO40" s="169">
        <v>49.35</v>
      </c>
      <c r="DP40" s="169">
        <v>-2.71</v>
      </c>
      <c r="DQ40" s="169">
        <v>45.942</v>
      </c>
      <c r="DR40" s="169">
        <v>84.097300000000004</v>
      </c>
      <c r="DS40" s="169">
        <v>-32.49</v>
      </c>
      <c r="DT40" s="169">
        <v>-32.840000000000003</v>
      </c>
      <c r="DU40" s="169">
        <v>120.25</v>
      </c>
      <c r="DV40" s="169">
        <v>53.24</v>
      </c>
      <c r="DW40" s="169">
        <v>83.2</v>
      </c>
      <c r="DX40" s="169">
        <v>81.909099999999995</v>
      </c>
      <c r="DY40" s="168"/>
      <c r="DZ40" s="169">
        <v>0</v>
      </c>
      <c r="EA40" s="169">
        <v>181.90549999999999</v>
      </c>
      <c r="EB40" s="169">
        <v>147.89269999999999</v>
      </c>
      <c r="EC40" s="169">
        <v>142.1678</v>
      </c>
      <c r="ED40" s="169">
        <v>144.4812</v>
      </c>
      <c r="EE40" s="169">
        <v>18.398599999999998</v>
      </c>
      <c r="EF40" s="169">
        <v>4.1200999999999999</v>
      </c>
      <c r="EG40" s="169">
        <v>-25.015999999999998</v>
      </c>
      <c r="EH40" s="169">
        <v>231.215</v>
      </c>
      <c r="EI40" s="169">
        <v>-101.0372</v>
      </c>
      <c r="EJ40" s="168"/>
      <c r="EK40" s="169">
        <v>-20.031700000000001</v>
      </c>
      <c r="EL40" s="169">
        <v>-17.496200000000002</v>
      </c>
      <c r="EM40" s="169">
        <v>52.298299999999998</v>
      </c>
      <c r="EN40" s="169">
        <v>-38.703699999999998</v>
      </c>
      <c r="EO40" s="169">
        <v>-36.588500000000003</v>
      </c>
      <c r="EP40" s="169">
        <v>46.128</v>
      </c>
      <c r="EQ40" s="169">
        <v>-52.4054</v>
      </c>
      <c r="ER40" s="169">
        <v>-53.060899999999997</v>
      </c>
      <c r="ES40" s="169">
        <v>29.8383</v>
      </c>
      <c r="ET40" s="169">
        <v>0</v>
      </c>
      <c r="EU40" s="169">
        <v>-10.92</v>
      </c>
      <c r="EV40" s="169">
        <v>1</v>
      </c>
      <c r="EW40" s="169">
        <v>14.0022</v>
      </c>
      <c r="EX40" s="169">
        <v>-132.99870000000001</v>
      </c>
      <c r="EY40" s="169">
        <v>-37.665399999999998</v>
      </c>
      <c r="EZ40" s="169">
        <v>-36.180500000000002</v>
      </c>
      <c r="FA40" s="169">
        <v>5.2533000000000003</v>
      </c>
      <c r="FB40" s="169">
        <v>-2.2128000000000001</v>
      </c>
      <c r="FC40" s="169">
        <v>-35.493000000000002</v>
      </c>
      <c r="FD40" s="169">
        <v>24.572500000000002</v>
      </c>
      <c r="FE40" s="168"/>
      <c r="FF40" s="169">
        <v>24.136900000000001</v>
      </c>
      <c r="FG40" s="169">
        <v>43.1785</v>
      </c>
      <c r="FH40" s="169">
        <v>43.889400000000002</v>
      </c>
      <c r="FI40" s="169">
        <v>41.183199999999999</v>
      </c>
      <c r="FJ40" s="169">
        <v>52.916200000000003</v>
      </c>
      <c r="FK40" s="169">
        <v>53.418599999999998</v>
      </c>
      <c r="FL40" s="169">
        <v>76.862399999999994</v>
      </c>
      <c r="FM40" s="169">
        <v>28.099</v>
      </c>
      <c r="FN40" s="169">
        <v>0</v>
      </c>
      <c r="FO40" s="169">
        <v>49.240099999999998</v>
      </c>
      <c r="FP40" s="169">
        <v>66.985299999999995</v>
      </c>
      <c r="FQ40" s="169">
        <v>9.2304999999999993</v>
      </c>
      <c r="FR40" s="169">
        <v>2.35</v>
      </c>
      <c r="FS40" s="169">
        <v>13.875299999999999</v>
      </c>
      <c r="FT40" s="169">
        <v>0.89270000000000005</v>
      </c>
      <c r="FU40" s="169">
        <v>-8.64</v>
      </c>
      <c r="FV40" s="169">
        <v>17.170000000000002</v>
      </c>
      <c r="FW40" s="169">
        <v>0</v>
      </c>
      <c r="FX40" s="168"/>
      <c r="FY40" s="169">
        <v>-6.2140000000000004</v>
      </c>
      <c r="FZ40" s="169">
        <v>0.55100000000000005</v>
      </c>
      <c r="GA40" s="168"/>
      <c r="GB40" s="169">
        <v>36.21</v>
      </c>
      <c r="GC40" s="169">
        <v>-66.397800000000004</v>
      </c>
      <c r="GD40" s="169">
        <v>-50.746600000000001</v>
      </c>
      <c r="GE40" s="169">
        <v>16.600000000000001</v>
      </c>
      <c r="GF40" s="169">
        <v>77.592100000000002</v>
      </c>
      <c r="GG40" s="169">
        <v>24.6</v>
      </c>
      <c r="GH40" s="169">
        <v>-22.273299999999999</v>
      </c>
      <c r="GI40" s="169">
        <v>5.2804000000000002</v>
      </c>
      <c r="GJ40" s="169">
        <v>5.5101000000000004</v>
      </c>
      <c r="GK40" s="169">
        <v>1.9797</v>
      </c>
      <c r="GL40" s="168"/>
      <c r="GM40" s="168"/>
      <c r="GN40" s="169">
        <v>-13.001899999999999</v>
      </c>
      <c r="GO40" s="169">
        <v>-35.7333</v>
      </c>
      <c r="GP40" s="169">
        <v>15.735300000000001</v>
      </c>
      <c r="GQ40" s="169">
        <v>37.134999999999998</v>
      </c>
      <c r="GR40" s="169">
        <v>60.292400000000001</v>
      </c>
      <c r="GS40" s="169">
        <v>63.119199999999999</v>
      </c>
      <c r="GT40" s="169">
        <v>-168.423</v>
      </c>
      <c r="GU40" s="169">
        <v>-24.5656</v>
      </c>
      <c r="GV40" s="169">
        <v>22.353400000000001</v>
      </c>
      <c r="GW40" s="169">
        <v>-42.131300000000003</v>
      </c>
      <c r="GX40" s="169">
        <v>11.4701</v>
      </c>
      <c r="GY40" s="169">
        <v>9.5717999999999996</v>
      </c>
      <c r="GZ40" s="169">
        <v>9.1351999999999993</v>
      </c>
      <c r="HA40" s="169">
        <v>12.4735</v>
      </c>
      <c r="HB40" s="169">
        <v>97.022400000000005</v>
      </c>
      <c r="HC40" s="169">
        <v>99.805400000000006</v>
      </c>
      <c r="HD40" s="169">
        <v>239.7</v>
      </c>
      <c r="HE40" s="169">
        <v>-239.9616</v>
      </c>
      <c r="HF40" s="169">
        <v>-439.815</v>
      </c>
      <c r="HG40" s="169">
        <v>440.66680000000002</v>
      </c>
      <c r="HH40" s="169">
        <v>156.8656</v>
      </c>
      <c r="HI40" s="169">
        <v>-95.724900000000005</v>
      </c>
      <c r="HJ40" s="169">
        <v>-94.678899999999999</v>
      </c>
      <c r="HK40" s="169">
        <v>-13.1187</v>
      </c>
      <c r="HL40" s="169">
        <v>0</v>
      </c>
      <c r="HM40" s="169">
        <v>76.783699999999996</v>
      </c>
      <c r="HN40" s="169">
        <v>76.710099999999997</v>
      </c>
      <c r="HO40" s="169">
        <v>0</v>
      </c>
      <c r="HP40" s="169">
        <v>0</v>
      </c>
      <c r="HQ40" s="169">
        <v>122.6011</v>
      </c>
      <c r="HR40" s="169">
        <v>122.59010000000001</v>
      </c>
      <c r="HS40" s="169">
        <v>-21.058800000000002</v>
      </c>
      <c r="HT40" s="169">
        <v>-21.3795</v>
      </c>
      <c r="HU40" s="169">
        <v>-25.38</v>
      </c>
      <c r="HV40" s="169">
        <v>-25.25</v>
      </c>
      <c r="HW40" s="169">
        <v>34.6</v>
      </c>
      <c r="HX40" s="169">
        <v>34.799999999999997</v>
      </c>
      <c r="HY40" s="169">
        <v>22.192599999999999</v>
      </c>
      <c r="HZ40" s="169">
        <v>-54.08</v>
      </c>
      <c r="IA40" s="169">
        <v>0</v>
      </c>
      <c r="IB40" s="169">
        <v>85.086399999999998</v>
      </c>
      <c r="IC40" s="169">
        <v>85.490600000000001</v>
      </c>
      <c r="ID40" s="169">
        <v>-73</v>
      </c>
      <c r="IE40" s="169">
        <v>-61.6</v>
      </c>
      <c r="IF40" s="169">
        <v>-119.8</v>
      </c>
      <c r="IG40" s="169">
        <v>-119.3</v>
      </c>
      <c r="IH40" s="169">
        <v>0.84060000000000001</v>
      </c>
      <c r="II40" s="169">
        <v>1.03</v>
      </c>
      <c r="IJ40" s="169">
        <v>-148.0847</v>
      </c>
      <c r="IK40" s="169">
        <v>122.765</v>
      </c>
      <c r="IL40" s="169">
        <v>169.65180000000001</v>
      </c>
      <c r="IM40" s="169">
        <v>92.265199999999993</v>
      </c>
      <c r="IN40" s="169">
        <v>92.164699999999996</v>
      </c>
      <c r="IO40" s="169">
        <v>-91.185100000000006</v>
      </c>
      <c r="IP40" s="169">
        <v>84.477500000000006</v>
      </c>
      <c r="IQ40" s="169">
        <v>-6.9667000000000003</v>
      </c>
      <c r="IR40" s="169">
        <v>122.4817</v>
      </c>
      <c r="IS40" s="170">
        <v>-78.477500000000006</v>
      </c>
      <c r="IT40" s="169">
        <v>235.7268</v>
      </c>
      <c r="IU40" s="169">
        <v>233.64920000000001</v>
      </c>
      <c r="IV40" s="169">
        <v>6.4574999999999996</v>
      </c>
      <c r="IW40" s="169">
        <v>-160.9915</v>
      </c>
      <c r="IX40" s="169">
        <v>-127.54770000000001</v>
      </c>
      <c r="IY40" s="169">
        <v>-280.95370000000003</v>
      </c>
      <c r="IZ40" s="169">
        <v>283.76389999999998</v>
      </c>
      <c r="JA40" s="169">
        <v>-16.505800000000001</v>
      </c>
      <c r="JB40" s="168"/>
      <c r="JC40" s="169">
        <v>21.84</v>
      </c>
      <c r="JD40" s="169">
        <v>6.4710000000000001</v>
      </c>
      <c r="JE40" s="169">
        <v>6.4729999999999999</v>
      </c>
      <c r="JF40" s="169">
        <v>-21.52</v>
      </c>
      <c r="JG40" s="169">
        <v>-1.44</v>
      </c>
      <c r="JH40" s="168"/>
      <c r="JI40" s="169">
        <v>1.0849</v>
      </c>
      <c r="JJ40" s="169">
        <v>10.2281</v>
      </c>
      <c r="JK40" s="169">
        <v>-40.019799999999996</v>
      </c>
      <c r="JL40" s="169">
        <v>1.3</v>
      </c>
      <c r="JM40" s="169">
        <v>50.295000000000002</v>
      </c>
      <c r="JN40" s="169">
        <v>51.848999999999997</v>
      </c>
      <c r="JO40" s="169">
        <v>11.1754</v>
      </c>
      <c r="JP40" s="169">
        <v>13.445399999999999</v>
      </c>
      <c r="JQ40" s="169">
        <v>48.711799999999997</v>
      </c>
      <c r="JR40" s="169">
        <v>47.8994</v>
      </c>
      <c r="JS40" s="169">
        <v>49.551200000000001</v>
      </c>
      <c r="JT40" s="168"/>
      <c r="JU40" s="169">
        <v>63.7</v>
      </c>
      <c r="JV40" s="169">
        <v>18.1066</v>
      </c>
      <c r="JW40" s="169">
        <v>7.62</v>
      </c>
      <c r="JX40" s="168"/>
      <c r="JY40" s="169">
        <v>-11.1853</v>
      </c>
      <c r="JZ40" s="169">
        <v>43.6021</v>
      </c>
      <c r="KA40" s="169">
        <v>12.4748</v>
      </c>
      <c r="KB40" s="169">
        <v>-11.6912</v>
      </c>
      <c r="KC40" s="169">
        <v>-43.047600000000003</v>
      </c>
      <c r="KD40" s="169">
        <v>0</v>
      </c>
      <c r="KE40" s="169">
        <v>43.838900000000002</v>
      </c>
      <c r="KF40" s="169">
        <v>-73.099999999999994</v>
      </c>
      <c r="KG40" s="169">
        <v>72</v>
      </c>
      <c r="KH40" s="169">
        <v>-279.23320000000001</v>
      </c>
      <c r="KI40" s="169">
        <v>389.05959999999999</v>
      </c>
    </row>
    <row r="41" spans="1:295" ht="18" customHeight="1" x14ac:dyDescent="0.3">
      <c r="A41" s="161" t="s">
        <v>55</v>
      </c>
      <c r="B41" s="161" t="s">
        <v>881</v>
      </c>
      <c r="C41" s="162"/>
      <c r="D41" s="163">
        <v>19.519400000000001</v>
      </c>
      <c r="E41" s="163">
        <v>-24.783300000000001</v>
      </c>
      <c r="F41" s="163">
        <v>9.4827999999999992</v>
      </c>
      <c r="G41" s="163">
        <v>17.223099999999999</v>
      </c>
      <c r="H41" s="162"/>
      <c r="I41" s="163">
        <v>42.566800000000001</v>
      </c>
      <c r="J41" s="163">
        <v>-52.757399999999997</v>
      </c>
      <c r="K41" s="163">
        <v>54.410800000000002</v>
      </c>
      <c r="L41" s="163">
        <v>27.6952</v>
      </c>
      <c r="M41" s="163">
        <v>26.888999999999999</v>
      </c>
      <c r="N41" s="163">
        <v>42.18</v>
      </c>
      <c r="O41" s="163">
        <v>-51.29</v>
      </c>
      <c r="P41" s="163">
        <v>46.2</v>
      </c>
      <c r="Q41" s="163">
        <v>14.076000000000001</v>
      </c>
      <c r="R41" s="163">
        <v>-46.2</v>
      </c>
      <c r="S41" s="163">
        <v>13.430199999999999</v>
      </c>
      <c r="T41" s="163">
        <v>107.86839999999999</v>
      </c>
      <c r="U41" s="163">
        <v>3.4965000000000002</v>
      </c>
      <c r="V41" s="163">
        <v>3.2370000000000001</v>
      </c>
      <c r="W41" s="163">
        <v>5.7394999999999996</v>
      </c>
      <c r="X41" s="163">
        <v>11.321899999999999</v>
      </c>
      <c r="Y41" s="163">
        <v>6.2572000000000001</v>
      </c>
      <c r="Z41" s="163">
        <v>6.2062999999999997</v>
      </c>
      <c r="AA41" s="162"/>
      <c r="AB41" s="162"/>
      <c r="AC41" s="163">
        <v>-33.729999999999997</v>
      </c>
      <c r="AD41" s="163">
        <v>-33.68</v>
      </c>
      <c r="AE41" s="162"/>
      <c r="AF41" s="163">
        <v>-42.18</v>
      </c>
      <c r="AG41" s="164">
        <v>48.4</v>
      </c>
      <c r="AH41" s="163">
        <v>17.724</v>
      </c>
      <c r="AI41" s="163">
        <v>0.23200000000000001</v>
      </c>
      <c r="AJ41" s="162"/>
      <c r="AK41" s="163">
        <v>-29.05</v>
      </c>
      <c r="AL41" s="163">
        <v>-55.97</v>
      </c>
      <c r="AM41" s="163">
        <v>29.27</v>
      </c>
      <c r="AN41" s="163">
        <v>29.03</v>
      </c>
      <c r="AO41" s="163">
        <v>14.7195</v>
      </c>
      <c r="AP41" s="163">
        <v>7.4889000000000001</v>
      </c>
      <c r="AQ41" s="163">
        <v>55.886400000000002</v>
      </c>
      <c r="AR41" s="163">
        <v>57.883699999999997</v>
      </c>
      <c r="AS41" s="163">
        <v>-7.8543000000000003</v>
      </c>
      <c r="AT41" s="163">
        <v>0</v>
      </c>
      <c r="AU41" s="163">
        <v>-33.927100000000003</v>
      </c>
      <c r="AV41" s="163">
        <v>29.892199999999999</v>
      </c>
      <c r="AW41" s="163">
        <v>29.848700000000001</v>
      </c>
      <c r="AX41" s="163">
        <v>33.7577</v>
      </c>
      <c r="AY41" s="163">
        <v>34.561500000000002</v>
      </c>
      <c r="AZ41" s="163">
        <v>13.186500000000001</v>
      </c>
      <c r="BA41" s="163">
        <v>13.6516</v>
      </c>
      <c r="BB41" s="163">
        <v>-283.53730000000002</v>
      </c>
      <c r="BC41" s="163">
        <v>0</v>
      </c>
      <c r="BD41" s="163">
        <v>0</v>
      </c>
      <c r="BE41" s="163">
        <v>0</v>
      </c>
      <c r="BF41" s="163">
        <v>0</v>
      </c>
      <c r="BG41" s="163">
        <v>39.433900000000001</v>
      </c>
      <c r="BH41" s="163">
        <v>-4.0861000000000001</v>
      </c>
      <c r="BI41" s="162"/>
      <c r="BJ41" s="163">
        <v>-29.793800000000001</v>
      </c>
      <c r="BK41" s="163">
        <v>0.3614</v>
      </c>
      <c r="BL41" s="163">
        <v>0</v>
      </c>
      <c r="BM41" s="163">
        <v>0</v>
      </c>
      <c r="BN41" s="163">
        <v>327.0668</v>
      </c>
      <c r="BO41" s="163">
        <v>118.1371</v>
      </c>
      <c r="BP41" s="163">
        <v>117.31310000000001</v>
      </c>
      <c r="BQ41" s="163">
        <v>-221.3716</v>
      </c>
      <c r="BR41" s="163">
        <v>438.88200000000001</v>
      </c>
      <c r="BS41" s="162"/>
      <c r="BT41" s="163">
        <v>-61.849400000000003</v>
      </c>
      <c r="BU41" s="163">
        <v>61.479500000000002</v>
      </c>
      <c r="BV41" s="163">
        <v>74.667000000000002</v>
      </c>
      <c r="BW41" s="163">
        <v>17.940000000000001</v>
      </c>
      <c r="BX41" s="163">
        <v>25.24</v>
      </c>
      <c r="BY41" s="163">
        <v>52.09</v>
      </c>
      <c r="BZ41" s="163">
        <v>52.04</v>
      </c>
      <c r="CA41" s="163">
        <v>-62.9557</v>
      </c>
      <c r="CB41" s="163">
        <v>-65.366900000000001</v>
      </c>
      <c r="CC41" s="163">
        <v>0</v>
      </c>
      <c r="CD41" s="163">
        <v>124.6645</v>
      </c>
      <c r="CE41" s="163">
        <v>0</v>
      </c>
      <c r="CF41" s="163">
        <v>-82.157700000000006</v>
      </c>
      <c r="CG41" s="163">
        <v>-81.883399999999995</v>
      </c>
      <c r="CH41" s="163">
        <v>-9.3711000000000002</v>
      </c>
      <c r="CI41" s="162"/>
      <c r="CJ41" s="162"/>
      <c r="CK41" s="162"/>
      <c r="CL41" s="163">
        <v>93.5</v>
      </c>
      <c r="CM41" s="163">
        <v>83.8</v>
      </c>
      <c r="CN41" s="163">
        <v>-12.85</v>
      </c>
      <c r="CO41" s="163">
        <v>62.439</v>
      </c>
      <c r="CP41" s="163">
        <v>61.373600000000003</v>
      </c>
      <c r="CQ41" s="163">
        <v>60.8307</v>
      </c>
      <c r="CR41" s="163">
        <v>14.795500000000001</v>
      </c>
      <c r="CS41" s="163">
        <v>15.2363</v>
      </c>
      <c r="CT41" s="163">
        <v>19.949100000000001</v>
      </c>
      <c r="CU41" s="163">
        <v>-71.899500000000003</v>
      </c>
      <c r="CV41" s="163">
        <v>17.3535</v>
      </c>
      <c r="CW41" s="163">
        <v>13.930999999999999</v>
      </c>
      <c r="CX41" s="163">
        <v>43.13</v>
      </c>
      <c r="CY41" s="163">
        <v>23.66</v>
      </c>
      <c r="CZ41" s="163">
        <v>52.038600000000002</v>
      </c>
      <c r="DA41" s="163">
        <v>49.516300000000001</v>
      </c>
      <c r="DB41" s="163">
        <v>-27.25</v>
      </c>
      <c r="DC41" s="163">
        <v>-2.7631000000000001</v>
      </c>
      <c r="DD41" s="162"/>
      <c r="DE41" s="162"/>
      <c r="DF41" s="163">
        <v>-84.249300000000005</v>
      </c>
      <c r="DG41" s="163">
        <v>0.99670000000000003</v>
      </c>
      <c r="DH41" s="163">
        <v>-16.766200000000001</v>
      </c>
      <c r="DI41" s="163">
        <v>-87.2</v>
      </c>
      <c r="DJ41" s="163">
        <v>-89.1</v>
      </c>
      <c r="DK41" s="163">
        <v>27.3752</v>
      </c>
      <c r="DL41" s="164">
        <v>49.227899999999998</v>
      </c>
      <c r="DM41" s="163">
        <v>41.813200000000002</v>
      </c>
      <c r="DN41" s="163">
        <v>69.158900000000003</v>
      </c>
      <c r="DO41" s="163">
        <v>48.84</v>
      </c>
      <c r="DP41" s="163">
        <v>-1.21</v>
      </c>
      <c r="DQ41" s="163">
        <v>46.097000000000001</v>
      </c>
      <c r="DR41" s="163">
        <v>84.427300000000002</v>
      </c>
      <c r="DS41" s="163">
        <v>-30.31</v>
      </c>
      <c r="DT41" s="163">
        <v>-30.68</v>
      </c>
      <c r="DU41" s="163">
        <v>117.13</v>
      </c>
      <c r="DV41" s="163">
        <v>53.93</v>
      </c>
      <c r="DW41" s="163">
        <v>85.454499999999996</v>
      </c>
      <c r="DX41" s="163">
        <v>83.763599999999997</v>
      </c>
      <c r="DY41" s="162"/>
      <c r="DZ41" s="163">
        <v>0</v>
      </c>
      <c r="EA41" s="163">
        <v>176.6046</v>
      </c>
      <c r="EB41" s="163">
        <v>142.63999999999999</v>
      </c>
      <c r="EC41" s="163">
        <v>136.91999999999999</v>
      </c>
      <c r="ED41" s="163">
        <v>139.375</v>
      </c>
      <c r="EE41" s="163">
        <v>31.3034</v>
      </c>
      <c r="EF41" s="163">
        <v>16.021100000000001</v>
      </c>
      <c r="EG41" s="163">
        <v>-25.451000000000001</v>
      </c>
      <c r="EH41" s="163">
        <v>234.2912</v>
      </c>
      <c r="EI41" s="163">
        <v>-35.437100000000001</v>
      </c>
      <c r="EJ41" s="162"/>
      <c r="EK41" s="163">
        <v>-21.027699999999999</v>
      </c>
      <c r="EL41" s="163">
        <v>-18.194800000000001</v>
      </c>
      <c r="EM41" s="163">
        <v>40.7669</v>
      </c>
      <c r="EN41" s="163">
        <v>-28.728000000000002</v>
      </c>
      <c r="EO41" s="163">
        <v>-26.388100000000001</v>
      </c>
      <c r="EP41" s="163">
        <v>55.344000000000001</v>
      </c>
      <c r="EQ41" s="163">
        <v>-52.497799999999998</v>
      </c>
      <c r="ER41" s="163">
        <v>-53.167999999999999</v>
      </c>
      <c r="ES41" s="163">
        <v>18.358599999999999</v>
      </c>
      <c r="ET41" s="163">
        <v>13.78</v>
      </c>
      <c r="EU41" s="163">
        <v>-14.94</v>
      </c>
      <c r="EV41" s="162"/>
      <c r="EW41" s="163">
        <v>14.181699999999999</v>
      </c>
      <c r="EX41" s="163">
        <v>-114.6159</v>
      </c>
      <c r="EY41" s="163">
        <v>-34.529899999999998</v>
      </c>
      <c r="EZ41" s="163">
        <v>-33.843899999999998</v>
      </c>
      <c r="FA41" s="163">
        <v>1.5709</v>
      </c>
      <c r="FB41" s="163">
        <v>-13.398</v>
      </c>
      <c r="FC41" s="163">
        <v>-23.821100000000001</v>
      </c>
      <c r="FD41" s="163">
        <v>23.683299999999999</v>
      </c>
      <c r="FE41" s="162"/>
      <c r="FF41" s="163">
        <v>23.8674</v>
      </c>
      <c r="FG41" s="163">
        <v>41.768700000000003</v>
      </c>
      <c r="FH41" s="163">
        <v>42.459000000000003</v>
      </c>
      <c r="FI41" s="163">
        <v>40.845500000000001</v>
      </c>
      <c r="FJ41" s="163">
        <v>64.638099999999994</v>
      </c>
      <c r="FK41" s="163">
        <v>65.475399999999993</v>
      </c>
      <c r="FL41" s="163">
        <v>-8.3727999999999998</v>
      </c>
      <c r="FM41" s="163">
        <v>45.3857</v>
      </c>
      <c r="FN41" s="163">
        <v>0</v>
      </c>
      <c r="FO41" s="163">
        <v>-14.0314</v>
      </c>
      <c r="FP41" s="163">
        <v>0</v>
      </c>
      <c r="FQ41" s="163">
        <v>-5.5647000000000002</v>
      </c>
      <c r="FR41" s="163">
        <v>-5.96</v>
      </c>
      <c r="FS41" s="163">
        <v>14.463699999999999</v>
      </c>
      <c r="FT41" s="163">
        <v>1.0085999999999999</v>
      </c>
      <c r="FU41" s="163">
        <v>-9.48</v>
      </c>
      <c r="FV41" s="163">
        <v>14.86</v>
      </c>
      <c r="FW41" s="163">
        <v>0</v>
      </c>
      <c r="FX41" s="162"/>
      <c r="FY41" s="163">
        <v>-6.2320000000000002</v>
      </c>
      <c r="FZ41" s="163">
        <v>0.51800000000000002</v>
      </c>
      <c r="GA41" s="162"/>
      <c r="GB41" s="163">
        <v>36.25</v>
      </c>
      <c r="GC41" s="163">
        <v>2.2136999999999998</v>
      </c>
      <c r="GD41" s="163">
        <v>15.166499999999999</v>
      </c>
      <c r="GE41" s="163">
        <v>14.49</v>
      </c>
      <c r="GF41" s="163">
        <v>78.865899999999996</v>
      </c>
      <c r="GG41" s="163">
        <v>24.4</v>
      </c>
      <c r="GH41" s="163">
        <v>-15.636900000000001</v>
      </c>
      <c r="GI41" s="163">
        <v>1.8507</v>
      </c>
      <c r="GJ41" s="163">
        <v>2.0385</v>
      </c>
      <c r="GK41" s="163">
        <v>1.9944999999999999</v>
      </c>
      <c r="GL41" s="162"/>
      <c r="GM41" s="162"/>
      <c r="GN41" s="163">
        <v>-14.2448</v>
      </c>
      <c r="GO41" s="163">
        <v>-28.539899999999999</v>
      </c>
      <c r="GP41" s="163">
        <v>15.5764</v>
      </c>
      <c r="GQ41" s="163">
        <v>29.129000000000001</v>
      </c>
      <c r="GR41" s="163">
        <v>59.670999999999999</v>
      </c>
      <c r="GS41" s="163">
        <v>63.5032</v>
      </c>
      <c r="GT41" s="163">
        <v>-118.4081</v>
      </c>
      <c r="GU41" s="163">
        <v>-24.306899999999999</v>
      </c>
      <c r="GV41" s="163">
        <v>22.4496</v>
      </c>
      <c r="GW41" s="163">
        <v>-48.2622</v>
      </c>
      <c r="GX41" s="164">
        <v>10.992050000000001</v>
      </c>
      <c r="GY41" s="163">
        <v>9.6791999999999998</v>
      </c>
      <c r="GZ41" s="163">
        <v>9.4305000000000003</v>
      </c>
      <c r="HA41" s="163">
        <v>13</v>
      </c>
      <c r="HB41" s="163">
        <v>113.429</v>
      </c>
      <c r="HC41" s="163">
        <v>112.547</v>
      </c>
      <c r="HD41" s="163">
        <v>191.9</v>
      </c>
      <c r="HE41" s="163">
        <v>-193.02090000000001</v>
      </c>
      <c r="HF41" s="163">
        <v>-421.37860000000001</v>
      </c>
      <c r="HG41" s="163">
        <v>424.05549999999999</v>
      </c>
      <c r="HH41" s="163">
        <v>210.5</v>
      </c>
      <c r="HI41" s="163">
        <v>-109.54770000000001</v>
      </c>
      <c r="HJ41" s="163">
        <v>-108.69710000000001</v>
      </c>
      <c r="HK41" s="163">
        <v>-14.8315</v>
      </c>
      <c r="HL41" s="163">
        <v>0</v>
      </c>
      <c r="HM41" s="163">
        <v>74.106800000000007</v>
      </c>
      <c r="HN41" s="163">
        <v>74.562899999999999</v>
      </c>
      <c r="HO41" s="163">
        <v>0</v>
      </c>
      <c r="HP41" s="163">
        <v>0</v>
      </c>
      <c r="HQ41" s="163">
        <v>124.5566</v>
      </c>
      <c r="HR41" s="163">
        <v>124.5457</v>
      </c>
      <c r="HS41" s="163">
        <v>-29.909800000000001</v>
      </c>
      <c r="HT41" s="163">
        <v>-30.248200000000001</v>
      </c>
      <c r="HU41" s="163">
        <v>-6.69</v>
      </c>
      <c r="HV41" s="163">
        <v>-6.6</v>
      </c>
      <c r="HW41" s="163">
        <v>28.3</v>
      </c>
      <c r="HX41" s="163">
        <v>28.7</v>
      </c>
      <c r="HY41" s="163">
        <v>22.149799999999999</v>
      </c>
      <c r="HZ41" s="163">
        <v>-28.24</v>
      </c>
      <c r="IA41" s="163">
        <v>0</v>
      </c>
      <c r="IB41" s="163">
        <v>92.808800000000005</v>
      </c>
      <c r="IC41" s="163">
        <v>92.751800000000003</v>
      </c>
      <c r="ID41" s="163">
        <v>-71.8</v>
      </c>
      <c r="IE41" s="163">
        <v>-66.7</v>
      </c>
      <c r="IF41" s="163">
        <v>-124.1</v>
      </c>
      <c r="IG41" s="163">
        <v>-124.5</v>
      </c>
      <c r="IH41" s="163">
        <v>1.0028999999999999</v>
      </c>
      <c r="II41" s="163">
        <v>0.93269999999999997</v>
      </c>
      <c r="IJ41" s="163">
        <v>-207.43049999999999</v>
      </c>
      <c r="IK41" s="163">
        <v>58.6541</v>
      </c>
      <c r="IL41" s="163">
        <v>244.9101</v>
      </c>
      <c r="IM41" s="163">
        <v>156.73410000000001</v>
      </c>
      <c r="IN41" s="163">
        <v>97.462100000000007</v>
      </c>
      <c r="IO41" s="163">
        <v>-154.91579999999999</v>
      </c>
      <c r="IP41" s="163">
        <v>147.7269</v>
      </c>
      <c r="IQ41" s="163">
        <v>-11.0738</v>
      </c>
      <c r="IR41" s="163">
        <v>69.922399999999996</v>
      </c>
      <c r="IS41" s="164">
        <v>-141.7269</v>
      </c>
      <c r="IT41" s="163">
        <v>216.38810000000001</v>
      </c>
      <c r="IU41" s="163">
        <v>216.69489999999999</v>
      </c>
      <c r="IV41" s="163">
        <v>8.0380000000000003</v>
      </c>
      <c r="IW41" s="163">
        <v>-233.54239999999999</v>
      </c>
      <c r="IX41" s="163">
        <v>-71.926599999999993</v>
      </c>
      <c r="IY41" s="163">
        <v>-303.51589999999999</v>
      </c>
      <c r="IZ41" s="163">
        <v>304.14350000000002</v>
      </c>
      <c r="JA41" s="163">
        <v>-18.826699999999999</v>
      </c>
      <c r="JB41" s="162"/>
      <c r="JC41" s="163">
        <v>20.96</v>
      </c>
      <c r="JD41" s="163">
        <v>6.3940000000000001</v>
      </c>
      <c r="JE41" s="163">
        <v>6.4560000000000004</v>
      </c>
      <c r="JF41" s="163">
        <v>-20.48</v>
      </c>
      <c r="JG41" s="163">
        <v>-3.68</v>
      </c>
      <c r="JH41" s="162"/>
      <c r="JI41" s="163">
        <v>3.4866999999999999</v>
      </c>
      <c r="JJ41" s="163">
        <v>8.7632999999999992</v>
      </c>
      <c r="JK41" s="163">
        <v>-41.368699999999997</v>
      </c>
      <c r="JL41" s="163">
        <v>0</v>
      </c>
      <c r="JM41" s="163">
        <v>50.612000000000002</v>
      </c>
      <c r="JN41" s="163">
        <v>50.241</v>
      </c>
      <c r="JO41" s="164">
        <v>11.177949999999999</v>
      </c>
      <c r="JP41" s="164">
        <v>13.382149999999999</v>
      </c>
      <c r="JQ41" s="163">
        <v>49.941000000000003</v>
      </c>
      <c r="JR41" s="163">
        <v>49.318800000000003</v>
      </c>
      <c r="JS41" s="163">
        <v>48.772500000000001</v>
      </c>
      <c r="JT41" s="162"/>
      <c r="JU41" s="163">
        <v>69.400000000000006</v>
      </c>
      <c r="JV41" s="163">
        <v>20.475000000000001</v>
      </c>
      <c r="JW41" s="163">
        <v>7.58</v>
      </c>
      <c r="JX41" s="162"/>
      <c r="JY41" s="163">
        <v>-13.7568</v>
      </c>
      <c r="JZ41" s="163">
        <v>47.349800000000002</v>
      </c>
      <c r="KA41" s="163">
        <v>14.8424</v>
      </c>
      <c r="KB41" s="163">
        <v>-13.584300000000001</v>
      </c>
      <c r="KC41" s="163">
        <v>-46.692300000000003</v>
      </c>
      <c r="KD41" s="163">
        <v>0</v>
      </c>
      <c r="KE41" s="163">
        <v>45.059199999999997</v>
      </c>
      <c r="KF41" s="163">
        <v>-77.5</v>
      </c>
      <c r="KG41" s="163">
        <v>78.5</v>
      </c>
      <c r="KH41" s="163">
        <v>-212.73480000000001</v>
      </c>
      <c r="KI41" s="163">
        <v>367.47230000000002</v>
      </c>
    </row>
    <row r="42" spans="1:295" ht="18" customHeight="1" x14ac:dyDescent="0.3">
      <c r="A42" s="161" t="s">
        <v>55</v>
      </c>
      <c r="B42" s="161" t="s">
        <v>882</v>
      </c>
      <c r="C42" s="165"/>
      <c r="D42" s="166">
        <v>19.732500000000002</v>
      </c>
      <c r="E42" s="166">
        <v>-23.7864</v>
      </c>
      <c r="F42" s="166">
        <v>9.5671999999999997</v>
      </c>
      <c r="G42" s="166">
        <v>17.4254</v>
      </c>
      <c r="H42" s="165"/>
      <c r="I42" s="166">
        <v>42.445900000000002</v>
      </c>
      <c r="J42" s="166">
        <v>-80.391000000000005</v>
      </c>
      <c r="K42" s="167">
        <v>54.794649999999997</v>
      </c>
      <c r="L42" s="166">
        <v>27.447199999999999</v>
      </c>
      <c r="M42" s="166">
        <v>26.7989</v>
      </c>
      <c r="N42" s="166">
        <v>-15.54</v>
      </c>
      <c r="O42" s="166">
        <v>-50.734000000000002</v>
      </c>
      <c r="P42" s="166">
        <v>46.2</v>
      </c>
      <c r="Q42" s="166">
        <v>13.247999999999999</v>
      </c>
      <c r="R42" s="166">
        <v>-46.2</v>
      </c>
      <c r="S42" s="166">
        <v>13.530099999999999</v>
      </c>
      <c r="T42" s="166">
        <v>47.170200000000001</v>
      </c>
      <c r="U42" s="166">
        <v>14.570399999999999</v>
      </c>
      <c r="V42" s="166">
        <v>14.7058</v>
      </c>
      <c r="W42" s="166">
        <v>25.7652</v>
      </c>
      <c r="X42" s="166">
        <v>11.1302</v>
      </c>
      <c r="Y42" s="166">
        <v>5.9130000000000003</v>
      </c>
      <c r="Z42" s="166">
        <v>5.9021999999999997</v>
      </c>
      <c r="AA42" s="165"/>
      <c r="AB42" s="165"/>
      <c r="AC42" s="166">
        <v>-60.35</v>
      </c>
      <c r="AD42" s="166">
        <v>-60.43</v>
      </c>
      <c r="AE42" s="165"/>
      <c r="AF42" s="166">
        <v>15.54</v>
      </c>
      <c r="AG42" s="166">
        <v>48.4</v>
      </c>
      <c r="AH42" s="166">
        <v>18.905000000000001</v>
      </c>
      <c r="AI42" s="166">
        <v>0.245</v>
      </c>
      <c r="AJ42" s="165"/>
      <c r="AK42" s="166">
        <v>-57.3</v>
      </c>
      <c r="AL42" s="166">
        <v>-53.3</v>
      </c>
      <c r="AM42" s="166">
        <v>58.02</v>
      </c>
      <c r="AN42" s="166">
        <v>58.08</v>
      </c>
      <c r="AO42" s="166">
        <v>14.2544</v>
      </c>
      <c r="AP42" s="166">
        <v>7.4901</v>
      </c>
      <c r="AQ42" s="166">
        <v>56.826799999999999</v>
      </c>
      <c r="AR42" s="166">
        <v>58.7986</v>
      </c>
      <c r="AS42" s="166">
        <v>24.810700000000001</v>
      </c>
      <c r="AT42" s="166">
        <v>-44.608400000000003</v>
      </c>
      <c r="AU42" s="166">
        <v>-45.7819</v>
      </c>
      <c r="AV42" s="166">
        <v>40.488599999999998</v>
      </c>
      <c r="AW42" s="166">
        <v>35.335299999999997</v>
      </c>
      <c r="AX42" s="166">
        <v>57.736400000000003</v>
      </c>
      <c r="AY42" s="166">
        <v>59.611899999999999</v>
      </c>
      <c r="AZ42" s="166">
        <v>16.355899999999998</v>
      </c>
      <c r="BA42" s="166">
        <v>16.331099999999999</v>
      </c>
      <c r="BB42" s="166">
        <v>-396.14690000000002</v>
      </c>
      <c r="BC42" s="166">
        <v>0</v>
      </c>
      <c r="BD42" s="166">
        <v>0</v>
      </c>
      <c r="BE42" s="166">
        <v>0</v>
      </c>
      <c r="BF42" s="166">
        <v>51.764299999999999</v>
      </c>
      <c r="BG42" s="166">
        <v>50.500300000000003</v>
      </c>
      <c r="BH42" s="166">
        <v>-3.4590000000000001</v>
      </c>
      <c r="BI42" s="165"/>
      <c r="BJ42" s="166">
        <v>-46.096899999999998</v>
      </c>
      <c r="BK42" s="166">
        <v>-0.68320000000000003</v>
      </c>
      <c r="BL42" s="166">
        <v>0</v>
      </c>
      <c r="BM42" s="166">
        <v>2.0807000000000002</v>
      </c>
      <c r="BN42" s="166">
        <v>438.18459999999999</v>
      </c>
      <c r="BO42" s="166">
        <v>88.778300000000002</v>
      </c>
      <c r="BP42" s="166">
        <v>88.503600000000006</v>
      </c>
      <c r="BQ42" s="166">
        <v>-205.1609</v>
      </c>
      <c r="BR42" s="166">
        <v>485.38130000000001</v>
      </c>
      <c r="BS42" s="165"/>
      <c r="BT42" s="166">
        <v>-98.075199999999995</v>
      </c>
      <c r="BU42" s="166">
        <v>99.830699999999993</v>
      </c>
      <c r="BV42" s="166">
        <v>73.589200000000005</v>
      </c>
      <c r="BW42" s="166">
        <v>18.649999999999999</v>
      </c>
      <c r="BX42" s="166">
        <v>26.1</v>
      </c>
      <c r="BY42" s="166">
        <v>52.63</v>
      </c>
      <c r="BZ42" s="166">
        <v>52.51</v>
      </c>
      <c r="CA42" s="166">
        <v>-73.806200000000004</v>
      </c>
      <c r="CB42" s="166">
        <v>-73.002399999999994</v>
      </c>
      <c r="CC42" s="166">
        <v>0</v>
      </c>
      <c r="CD42" s="166">
        <v>145.08699999999999</v>
      </c>
      <c r="CE42" s="166">
        <v>0</v>
      </c>
      <c r="CF42" s="166">
        <v>-100.5718</v>
      </c>
      <c r="CG42" s="166">
        <v>-99.563500000000005</v>
      </c>
      <c r="CH42" s="166">
        <v>-6.0250000000000004</v>
      </c>
      <c r="CI42" s="165"/>
      <c r="CJ42" s="165"/>
      <c r="CK42" s="165"/>
      <c r="CL42" s="166">
        <v>96.6</v>
      </c>
      <c r="CM42" s="166">
        <v>87.1</v>
      </c>
      <c r="CN42" s="166">
        <v>-12.71</v>
      </c>
      <c r="CO42" s="166">
        <v>55.493299999999998</v>
      </c>
      <c r="CP42" s="166">
        <v>54.064</v>
      </c>
      <c r="CQ42" s="166">
        <v>53.484699999999997</v>
      </c>
      <c r="CR42" s="166">
        <v>2.1463999999999999</v>
      </c>
      <c r="CS42" s="166">
        <v>1.877</v>
      </c>
      <c r="CT42" s="166">
        <v>36.668500000000002</v>
      </c>
      <c r="CU42" s="166">
        <v>-75.215000000000003</v>
      </c>
      <c r="CV42" s="166">
        <v>35.276899999999998</v>
      </c>
      <c r="CW42" s="166">
        <v>14.1662</v>
      </c>
      <c r="CX42" s="166">
        <v>42.94</v>
      </c>
      <c r="CY42" s="166">
        <v>23.51</v>
      </c>
      <c r="CZ42" s="166">
        <v>55.788600000000002</v>
      </c>
      <c r="DA42" s="166">
        <v>52.592500000000001</v>
      </c>
      <c r="DB42" s="166">
        <v>-26.97</v>
      </c>
      <c r="DC42" s="166">
        <v>-14.4436</v>
      </c>
      <c r="DD42" s="165"/>
      <c r="DE42" s="165"/>
      <c r="DF42" s="166">
        <v>-96.560100000000006</v>
      </c>
      <c r="DG42" s="166">
        <v>-0.36599999999999999</v>
      </c>
      <c r="DH42" s="166">
        <v>-16.815100000000001</v>
      </c>
      <c r="DI42" s="166">
        <v>-83.6</v>
      </c>
      <c r="DJ42" s="166">
        <v>-82</v>
      </c>
      <c r="DK42" s="166">
        <v>27.9465</v>
      </c>
      <c r="DL42" s="166">
        <v>49.227899999999998</v>
      </c>
      <c r="DM42" s="166">
        <v>42.752499999999998</v>
      </c>
      <c r="DN42" s="167">
        <v>69.74485</v>
      </c>
      <c r="DO42" s="166">
        <v>48.84</v>
      </c>
      <c r="DP42" s="166">
        <v>-1.66</v>
      </c>
      <c r="DQ42" s="166">
        <v>45.725000000000001</v>
      </c>
      <c r="DR42" s="166">
        <v>94.190399999999997</v>
      </c>
      <c r="DS42" s="166">
        <v>-32.18</v>
      </c>
      <c r="DT42" s="166">
        <v>-32.6</v>
      </c>
      <c r="DU42" s="166">
        <v>119.2</v>
      </c>
      <c r="DV42" s="166">
        <v>54.24</v>
      </c>
      <c r="DW42" s="166">
        <v>95.418199999999999</v>
      </c>
      <c r="DX42" s="166">
        <v>91.763599999999997</v>
      </c>
      <c r="DY42" s="165"/>
      <c r="DZ42" s="166">
        <v>0</v>
      </c>
      <c r="EA42" s="166">
        <v>179.50810000000001</v>
      </c>
      <c r="EB42" s="166">
        <v>146.7604</v>
      </c>
      <c r="EC42" s="166">
        <v>140.78059999999999</v>
      </c>
      <c r="ED42" s="166">
        <v>143.38929999999999</v>
      </c>
      <c r="EE42" s="166">
        <v>31.278300000000002</v>
      </c>
      <c r="EF42" s="166">
        <v>15.0707</v>
      </c>
      <c r="EG42" s="166">
        <v>-24.597000000000001</v>
      </c>
      <c r="EH42" s="166">
        <v>214.31890000000001</v>
      </c>
      <c r="EI42" s="166">
        <v>60.785699999999999</v>
      </c>
      <c r="EJ42" s="165"/>
      <c r="EK42" s="166">
        <v>-26.820399999999999</v>
      </c>
      <c r="EL42" s="166">
        <v>-24.011900000000001</v>
      </c>
      <c r="EM42" s="166">
        <v>38.410899999999998</v>
      </c>
      <c r="EN42" s="166">
        <v>-22.136900000000001</v>
      </c>
      <c r="EO42" s="166">
        <v>-20.886700000000001</v>
      </c>
      <c r="EP42" s="166">
        <v>35.375999999999998</v>
      </c>
      <c r="EQ42" s="166">
        <v>-53.738399999999999</v>
      </c>
      <c r="ER42" s="166">
        <v>-54.603099999999998</v>
      </c>
      <c r="ES42" s="166">
        <v>17.8903</v>
      </c>
      <c r="ET42" s="166">
        <v>0</v>
      </c>
      <c r="EU42" s="166">
        <v>-14.47</v>
      </c>
      <c r="EV42" s="165"/>
      <c r="EW42" s="166">
        <v>10.0961</v>
      </c>
      <c r="EX42" s="166">
        <v>-85.601500000000001</v>
      </c>
      <c r="EY42" s="166">
        <v>-37.680999999999997</v>
      </c>
      <c r="EZ42" s="166">
        <v>-36.889899999999997</v>
      </c>
      <c r="FA42" s="166">
        <v>4.2161999999999997</v>
      </c>
      <c r="FB42" s="166">
        <v>-13.8164</v>
      </c>
      <c r="FC42" s="166">
        <v>-21.3812</v>
      </c>
      <c r="FD42" s="166">
        <v>25.344999999999999</v>
      </c>
      <c r="FE42" s="165"/>
      <c r="FF42" s="166">
        <v>24.6723</v>
      </c>
      <c r="FG42" s="166">
        <v>41.718499999999999</v>
      </c>
      <c r="FH42" s="166">
        <v>42.814900000000002</v>
      </c>
      <c r="FI42" s="166">
        <v>40.646000000000001</v>
      </c>
      <c r="FJ42" s="166">
        <v>74.518100000000004</v>
      </c>
      <c r="FK42" s="166">
        <v>74.183099999999996</v>
      </c>
      <c r="FL42" s="166">
        <v>-49.3996</v>
      </c>
      <c r="FM42" s="166">
        <v>54.405500000000004</v>
      </c>
      <c r="FN42" s="166">
        <v>0</v>
      </c>
      <c r="FO42" s="166">
        <v>-42.064100000000003</v>
      </c>
      <c r="FP42" s="166">
        <v>-32.371600000000001</v>
      </c>
      <c r="FQ42" s="166">
        <v>-12.7791</v>
      </c>
      <c r="FR42" s="166">
        <v>-12.97</v>
      </c>
      <c r="FS42" s="166">
        <v>14.463699999999999</v>
      </c>
      <c r="FT42" s="166">
        <v>1.127</v>
      </c>
      <c r="FU42" s="166">
        <v>-9.1999999999999993</v>
      </c>
      <c r="FV42" s="166">
        <v>14.47</v>
      </c>
      <c r="FW42" s="166">
        <v>-12.9863</v>
      </c>
      <c r="FX42" s="165"/>
      <c r="FY42" s="166">
        <v>-6.1180000000000003</v>
      </c>
      <c r="FZ42" s="166">
        <v>0.504</v>
      </c>
      <c r="GA42" s="166">
        <v>9.7810000000000006</v>
      </c>
      <c r="GB42" s="166">
        <v>34.96</v>
      </c>
      <c r="GC42" s="166">
        <v>33.295000000000002</v>
      </c>
      <c r="GD42" s="166">
        <v>42.705599999999997</v>
      </c>
      <c r="GE42" s="166">
        <v>14.97</v>
      </c>
      <c r="GF42" s="166">
        <v>80.735600000000005</v>
      </c>
      <c r="GG42" s="166">
        <v>22.6</v>
      </c>
      <c r="GH42" s="166">
        <v>-18.430599999999998</v>
      </c>
      <c r="GI42" s="166">
        <v>4.3045999999999998</v>
      </c>
      <c r="GJ42" s="166">
        <v>4.7975000000000003</v>
      </c>
      <c r="GK42" s="166">
        <v>2.0388999999999999</v>
      </c>
      <c r="GL42" s="165"/>
      <c r="GM42" s="165"/>
      <c r="GN42" s="166">
        <v>-13.9382</v>
      </c>
      <c r="GO42" s="166">
        <v>-31.703099999999999</v>
      </c>
      <c r="GP42" s="166">
        <v>15.758900000000001</v>
      </c>
      <c r="GQ42" s="166">
        <v>32.953899999999997</v>
      </c>
      <c r="GR42" s="166">
        <v>57.248800000000003</v>
      </c>
      <c r="GS42" s="166">
        <v>58.7654</v>
      </c>
      <c r="GT42" s="166">
        <v>-153.6001</v>
      </c>
      <c r="GU42" s="166">
        <v>-24.097899999999999</v>
      </c>
      <c r="GV42" s="166">
        <v>20.159700000000001</v>
      </c>
      <c r="GW42" s="166">
        <v>-42.753500000000003</v>
      </c>
      <c r="GX42" s="166">
        <v>10.513999999999999</v>
      </c>
      <c r="GY42" s="166">
        <v>10.324999999999999</v>
      </c>
      <c r="GZ42" s="166">
        <v>9.9684000000000008</v>
      </c>
      <c r="HA42" s="166">
        <v>12.063700000000001</v>
      </c>
      <c r="HB42" s="166">
        <v>138.67699999999999</v>
      </c>
      <c r="HC42" s="166">
        <v>139.0959</v>
      </c>
      <c r="HD42" s="166">
        <v>280.8</v>
      </c>
      <c r="HE42" s="166">
        <v>-277.52199999999999</v>
      </c>
      <c r="HF42" s="166">
        <v>-564.27689999999996</v>
      </c>
      <c r="HG42" s="166">
        <v>565.0027</v>
      </c>
      <c r="HH42" s="166">
        <v>371.85449999999997</v>
      </c>
      <c r="HI42" s="166">
        <v>-131.98490000000001</v>
      </c>
      <c r="HJ42" s="166">
        <v>-133.2028</v>
      </c>
      <c r="HK42" s="166">
        <v>-9.1898</v>
      </c>
      <c r="HL42" s="166">
        <v>0</v>
      </c>
      <c r="HM42" s="166">
        <v>75.740499999999997</v>
      </c>
      <c r="HN42" s="166">
        <v>75.544399999999996</v>
      </c>
      <c r="HO42" s="166">
        <v>-26.6845</v>
      </c>
      <c r="HP42" s="166">
        <v>-27.629300000000001</v>
      </c>
      <c r="HQ42" s="166">
        <v>15.8233</v>
      </c>
      <c r="HR42" s="166">
        <v>14.9773</v>
      </c>
      <c r="HS42" s="166">
        <v>-43.9803</v>
      </c>
      <c r="HT42" s="166">
        <v>-43.736699999999999</v>
      </c>
      <c r="HU42" s="166">
        <v>78.180000000000007</v>
      </c>
      <c r="HV42" s="166">
        <v>76.540000000000006</v>
      </c>
      <c r="HW42" s="166">
        <v>17</v>
      </c>
      <c r="HX42" s="166">
        <v>17.3</v>
      </c>
      <c r="HY42" s="166">
        <v>21.534600000000001</v>
      </c>
      <c r="HZ42" s="166">
        <v>4.88</v>
      </c>
      <c r="IA42" s="166">
        <v>-359.98750000000001</v>
      </c>
      <c r="IB42" s="166">
        <v>100.0886</v>
      </c>
      <c r="IC42" s="166">
        <v>100.9415</v>
      </c>
      <c r="ID42" s="166">
        <v>11.1</v>
      </c>
      <c r="IE42" s="166">
        <v>-39.299999999999997</v>
      </c>
      <c r="IF42" s="166">
        <v>-15.4</v>
      </c>
      <c r="IG42" s="166">
        <v>-14.8</v>
      </c>
      <c r="IH42" s="167">
        <v>0.94120000000000004</v>
      </c>
      <c r="II42" s="166">
        <v>0.82720000000000005</v>
      </c>
      <c r="IJ42" s="166">
        <v>-370.8845</v>
      </c>
      <c r="IK42" s="166">
        <v>-38.893700000000003</v>
      </c>
      <c r="IL42" s="166">
        <v>374.56259999999997</v>
      </c>
      <c r="IM42" s="166">
        <v>295.94779999999997</v>
      </c>
      <c r="IN42" s="166">
        <v>101.0016</v>
      </c>
      <c r="IO42" s="166">
        <v>-291.26089999999999</v>
      </c>
      <c r="IP42" s="166">
        <v>290.98989999999998</v>
      </c>
      <c r="IQ42" s="166">
        <v>-156.63929999999999</v>
      </c>
      <c r="IR42" s="166">
        <v>-148.2243</v>
      </c>
      <c r="IS42" s="166">
        <v>-285.56720000000001</v>
      </c>
      <c r="IT42" s="166">
        <v>144.4939</v>
      </c>
      <c r="IU42" s="166">
        <v>143.3023</v>
      </c>
      <c r="IV42" s="166">
        <v>151.93199999999999</v>
      </c>
      <c r="IW42" s="166">
        <v>-365.81189999999998</v>
      </c>
      <c r="IX42" s="166">
        <v>151.83340000000001</v>
      </c>
      <c r="IY42" s="166">
        <v>-215.66900000000001</v>
      </c>
      <c r="IZ42" s="166">
        <v>216.0497</v>
      </c>
      <c r="JA42" s="166">
        <v>-11.9162</v>
      </c>
      <c r="JB42" s="165"/>
      <c r="JC42" s="166">
        <v>14.32</v>
      </c>
      <c r="JD42" s="166">
        <v>6.5129999999999999</v>
      </c>
      <c r="JE42" s="166">
        <v>6.4980000000000002</v>
      </c>
      <c r="JF42" s="166">
        <v>-13.44</v>
      </c>
      <c r="JG42" s="166">
        <v>-9.84</v>
      </c>
      <c r="JH42" s="165"/>
      <c r="JI42" s="166">
        <v>10.6371</v>
      </c>
      <c r="JJ42" s="166">
        <v>2.6078000000000001</v>
      </c>
      <c r="JK42" s="166">
        <v>-46.877200000000002</v>
      </c>
      <c r="JL42" s="166">
        <v>4.3</v>
      </c>
      <c r="JM42" s="166">
        <v>49.658000000000001</v>
      </c>
      <c r="JN42" s="166">
        <v>48.54</v>
      </c>
      <c r="JO42" s="166">
        <v>11.1805</v>
      </c>
      <c r="JP42" s="166">
        <v>13.318899999999999</v>
      </c>
      <c r="JQ42" s="166">
        <v>49.0349</v>
      </c>
      <c r="JR42" s="166">
        <v>49.931199999999997</v>
      </c>
      <c r="JS42" s="166">
        <v>49.213700000000003</v>
      </c>
      <c r="JT42" s="165"/>
      <c r="JU42" s="166">
        <v>40.6</v>
      </c>
      <c r="JV42" s="166">
        <v>20.0122</v>
      </c>
      <c r="JW42" s="166">
        <v>7.72</v>
      </c>
      <c r="JX42" s="165"/>
      <c r="JY42" s="166">
        <v>2.8081</v>
      </c>
      <c r="JZ42" s="166">
        <v>36.199199999999998</v>
      </c>
      <c r="KA42" s="166">
        <v>8.9384999999999994</v>
      </c>
      <c r="KB42" s="166">
        <v>2.1968999999999999</v>
      </c>
      <c r="KC42" s="166">
        <v>-35.9223</v>
      </c>
      <c r="KD42" s="166">
        <v>-2.8247</v>
      </c>
      <c r="KE42" s="166">
        <v>37.744900000000001</v>
      </c>
      <c r="KF42" s="166">
        <v>-48.9</v>
      </c>
      <c r="KG42" s="166">
        <v>49.2</v>
      </c>
      <c r="KH42" s="166">
        <v>-190.63749999999999</v>
      </c>
      <c r="KI42" s="166">
        <v>364.85169999999999</v>
      </c>
    </row>
    <row r="43" spans="1:295" ht="18" customHeight="1" x14ac:dyDescent="0.3">
      <c r="A43" s="161" t="s">
        <v>55</v>
      </c>
      <c r="B43" s="161" t="s">
        <v>883</v>
      </c>
      <c r="C43" s="165"/>
      <c r="D43" s="166">
        <v>19.3308</v>
      </c>
      <c r="E43" s="166">
        <v>-23.429500000000001</v>
      </c>
      <c r="F43" s="166">
        <v>9.5274000000000001</v>
      </c>
      <c r="G43" s="166">
        <v>15.792999999999999</v>
      </c>
      <c r="H43" s="165"/>
      <c r="I43" s="166">
        <v>41.528199999999998</v>
      </c>
      <c r="J43" s="166">
        <v>-73.201300000000003</v>
      </c>
      <c r="K43" s="166">
        <v>55.1785</v>
      </c>
      <c r="L43" s="166">
        <v>27.725200000000001</v>
      </c>
      <c r="M43" s="166">
        <v>27.378299999999999</v>
      </c>
      <c r="N43" s="166">
        <v>-17.760000000000002</v>
      </c>
      <c r="O43" s="166">
        <v>-49.539000000000001</v>
      </c>
      <c r="P43" s="166">
        <v>44</v>
      </c>
      <c r="Q43" s="166">
        <v>11.592000000000001</v>
      </c>
      <c r="R43" s="166">
        <v>-44</v>
      </c>
      <c r="S43" s="166">
        <v>13.5175</v>
      </c>
      <c r="T43" s="166">
        <v>41.663800000000002</v>
      </c>
      <c r="U43" s="166">
        <v>15.7082</v>
      </c>
      <c r="V43" s="166">
        <v>15.803000000000001</v>
      </c>
      <c r="W43" s="166">
        <v>26.186900000000001</v>
      </c>
      <c r="X43" s="166">
        <v>10.6456</v>
      </c>
      <c r="Y43" s="166">
        <v>5.9423000000000004</v>
      </c>
      <c r="Z43" s="166">
        <v>5.6058000000000003</v>
      </c>
      <c r="AA43" s="165"/>
      <c r="AB43" s="165"/>
      <c r="AC43" s="166">
        <v>-60.6</v>
      </c>
      <c r="AD43" s="166">
        <v>-60.72</v>
      </c>
      <c r="AE43" s="165"/>
      <c r="AF43" s="166">
        <v>17.760000000000002</v>
      </c>
      <c r="AG43" s="166">
        <v>48.4</v>
      </c>
      <c r="AH43" s="166">
        <v>16.459</v>
      </c>
      <c r="AI43" s="166">
        <v>0.23699999999999999</v>
      </c>
      <c r="AJ43" s="165"/>
      <c r="AK43" s="166">
        <v>-59.2</v>
      </c>
      <c r="AL43" s="166">
        <v>-50.45</v>
      </c>
      <c r="AM43" s="166">
        <v>60.17</v>
      </c>
      <c r="AN43" s="166">
        <v>60.28</v>
      </c>
      <c r="AO43" s="166">
        <v>13.913600000000001</v>
      </c>
      <c r="AP43" s="166">
        <v>6.6252000000000004</v>
      </c>
      <c r="AQ43" s="166">
        <v>58.722799999999999</v>
      </c>
      <c r="AR43" s="166">
        <v>60.4056</v>
      </c>
      <c r="AS43" s="166">
        <v>27.055399999999999</v>
      </c>
      <c r="AT43" s="166">
        <v>-45.144199999999998</v>
      </c>
      <c r="AU43" s="166">
        <v>-45.8127</v>
      </c>
      <c r="AV43" s="166">
        <v>32.1569</v>
      </c>
      <c r="AW43" s="166">
        <v>33.017299999999999</v>
      </c>
      <c r="AX43" s="166">
        <v>57.736400000000003</v>
      </c>
      <c r="AY43" s="166">
        <v>60.0137</v>
      </c>
      <c r="AZ43" s="166">
        <v>14.720599999999999</v>
      </c>
      <c r="BA43" s="166">
        <v>13.514099999999999</v>
      </c>
      <c r="BB43" s="166">
        <v>-388.24869999999999</v>
      </c>
      <c r="BC43" s="166">
        <v>0</v>
      </c>
      <c r="BD43" s="166">
        <v>0</v>
      </c>
      <c r="BE43" s="166">
        <v>0</v>
      </c>
      <c r="BF43" s="166">
        <v>52.7333</v>
      </c>
      <c r="BG43" s="166">
        <v>50.719900000000003</v>
      </c>
      <c r="BH43" s="166">
        <v>-3.4881000000000002</v>
      </c>
      <c r="BI43" s="165"/>
      <c r="BJ43" s="166">
        <v>-45.208500000000001</v>
      </c>
      <c r="BK43" s="166">
        <v>-2.12E-2</v>
      </c>
      <c r="BL43" s="166">
        <v>0</v>
      </c>
      <c r="BM43" s="166">
        <v>2.1305999999999998</v>
      </c>
      <c r="BN43" s="166">
        <v>436.29250000000002</v>
      </c>
      <c r="BO43" s="166">
        <v>73.000299999999996</v>
      </c>
      <c r="BP43" s="166">
        <v>72.786600000000007</v>
      </c>
      <c r="BQ43" s="166">
        <v>-230.4417</v>
      </c>
      <c r="BR43" s="166">
        <v>444.34190000000001</v>
      </c>
      <c r="BS43" s="165"/>
      <c r="BT43" s="166">
        <v>-49.003500000000003</v>
      </c>
      <c r="BU43" s="166">
        <v>50.476599999999998</v>
      </c>
      <c r="BV43" s="166">
        <v>75.575100000000006</v>
      </c>
      <c r="BW43" s="166">
        <v>19.57</v>
      </c>
      <c r="BX43" s="166">
        <v>27.43</v>
      </c>
      <c r="BY43" s="166">
        <v>55.36</v>
      </c>
      <c r="BZ43" s="166">
        <v>55.41</v>
      </c>
      <c r="CA43" s="166">
        <v>-73.806200000000004</v>
      </c>
      <c r="CB43" s="166">
        <v>-73.672200000000004</v>
      </c>
      <c r="CC43" s="166">
        <v>0</v>
      </c>
      <c r="CD43" s="166">
        <v>149.84190000000001</v>
      </c>
      <c r="CE43" s="166">
        <v>0</v>
      </c>
      <c r="CF43" s="166">
        <v>-66.370199999999997</v>
      </c>
      <c r="CG43" s="166">
        <v>-66.335099999999997</v>
      </c>
      <c r="CH43" s="166">
        <v>-5.6707000000000001</v>
      </c>
      <c r="CI43" s="165"/>
      <c r="CJ43" s="165"/>
      <c r="CK43" s="165"/>
      <c r="CL43" s="166">
        <v>100.8</v>
      </c>
      <c r="CM43" s="166">
        <v>90.9</v>
      </c>
      <c r="CN43" s="166">
        <v>-13.11</v>
      </c>
      <c r="CO43" s="166">
        <v>74.323499999999996</v>
      </c>
      <c r="CP43" s="166">
        <v>73.379599999999996</v>
      </c>
      <c r="CQ43" s="166">
        <v>72.374600000000001</v>
      </c>
      <c r="CR43" s="166">
        <v>-13.5092</v>
      </c>
      <c r="CS43" s="166">
        <v>-13.012700000000001</v>
      </c>
      <c r="CT43" s="166">
        <v>35.163699999999999</v>
      </c>
      <c r="CU43" s="166">
        <v>-59.626199999999997</v>
      </c>
      <c r="CV43" s="166">
        <v>34.808500000000002</v>
      </c>
      <c r="CW43" s="166">
        <v>13.7654</v>
      </c>
      <c r="CX43" s="166">
        <v>44.1</v>
      </c>
      <c r="CY43" s="166">
        <v>23.94</v>
      </c>
      <c r="CZ43" s="166">
        <v>54.1479</v>
      </c>
      <c r="DA43" s="166">
        <v>51.274099999999997</v>
      </c>
      <c r="DB43" s="166">
        <v>-27.2</v>
      </c>
      <c r="DC43" s="166">
        <v>-3.0981000000000001</v>
      </c>
      <c r="DD43" s="165"/>
      <c r="DE43" s="165"/>
      <c r="DF43" s="166">
        <v>-96.949799999999996</v>
      </c>
      <c r="DG43" s="166">
        <v>1.0179</v>
      </c>
      <c r="DH43" s="166">
        <v>-16.799099999999999</v>
      </c>
      <c r="DI43" s="166">
        <v>-82.4</v>
      </c>
      <c r="DJ43" s="166">
        <v>-82.5</v>
      </c>
      <c r="DK43" s="166">
        <v>30.693100000000001</v>
      </c>
      <c r="DL43" s="167">
        <v>50.399799999999999</v>
      </c>
      <c r="DM43" s="166">
        <v>41.343499999999999</v>
      </c>
      <c r="DN43" s="166">
        <v>70.330799999999996</v>
      </c>
      <c r="DO43" s="167">
        <v>49.854999999999997</v>
      </c>
      <c r="DP43" s="166">
        <v>-0.84</v>
      </c>
      <c r="DQ43" s="166">
        <v>46.220999999999997</v>
      </c>
      <c r="DR43" s="166">
        <v>96.992999999999995</v>
      </c>
      <c r="DS43" s="166">
        <v>-31.98</v>
      </c>
      <c r="DT43" s="166">
        <v>-32.24</v>
      </c>
      <c r="DU43" s="166">
        <v>120.78</v>
      </c>
      <c r="DV43" s="166">
        <v>54.57</v>
      </c>
      <c r="DW43" s="166">
        <v>97.7273</v>
      </c>
      <c r="DX43" s="166">
        <v>94.109099999999998</v>
      </c>
      <c r="DY43" s="165"/>
      <c r="DZ43" s="166">
        <v>0</v>
      </c>
      <c r="EA43" s="166">
        <v>181.06389999999999</v>
      </c>
      <c r="EB43" s="166">
        <v>146.679</v>
      </c>
      <c r="EC43" s="166">
        <v>141.73150000000001</v>
      </c>
      <c r="ED43" s="166">
        <v>144.05549999999999</v>
      </c>
      <c r="EE43" s="166">
        <v>34.6389</v>
      </c>
      <c r="EF43" s="166">
        <v>19.200399999999998</v>
      </c>
      <c r="EG43" s="166">
        <v>-24.213000000000001</v>
      </c>
      <c r="EH43" s="166">
        <v>242.76499999999999</v>
      </c>
      <c r="EI43" s="166">
        <v>149.40649999999999</v>
      </c>
      <c r="EJ43" s="165"/>
      <c r="EK43" s="166">
        <v>-23.423500000000001</v>
      </c>
      <c r="EL43" s="166">
        <v>-20.7682</v>
      </c>
      <c r="EM43" s="166">
        <v>34.720500000000001</v>
      </c>
      <c r="EN43" s="166">
        <v>-10.439299999999999</v>
      </c>
      <c r="EO43" s="166">
        <v>-10.291600000000001</v>
      </c>
      <c r="EP43" s="166">
        <v>32.304000000000002</v>
      </c>
      <c r="EQ43" s="166">
        <v>-53.588999999999999</v>
      </c>
      <c r="ER43" s="166">
        <v>-54.276600000000002</v>
      </c>
      <c r="ES43" s="166">
        <v>14.172000000000001</v>
      </c>
      <c r="ET43" s="165"/>
      <c r="EU43" s="166">
        <v>-12.9</v>
      </c>
      <c r="EV43" s="165"/>
      <c r="EW43" s="166">
        <v>10.034800000000001</v>
      </c>
      <c r="EX43" s="166">
        <v>-63.195599999999999</v>
      </c>
      <c r="EY43" s="166">
        <v>-38.360599999999998</v>
      </c>
      <c r="EZ43" s="166">
        <v>-37.713999999999999</v>
      </c>
      <c r="FA43" s="166">
        <v>5.5423</v>
      </c>
      <c r="FB43" s="166">
        <v>-17.002099999999999</v>
      </c>
      <c r="FC43" s="166">
        <v>-17.633500000000002</v>
      </c>
      <c r="FD43" s="166">
        <v>25.7529</v>
      </c>
      <c r="FE43" s="165"/>
      <c r="FF43" s="166">
        <v>25.9863</v>
      </c>
      <c r="FG43" s="166">
        <v>41.437100000000001</v>
      </c>
      <c r="FH43" s="166">
        <v>41.234099999999998</v>
      </c>
      <c r="FI43" s="166">
        <v>40.628500000000003</v>
      </c>
      <c r="FJ43" s="166">
        <v>75.020399999999995</v>
      </c>
      <c r="FK43" s="166">
        <v>74.685500000000005</v>
      </c>
      <c r="FL43" s="166">
        <v>-65.977800000000002</v>
      </c>
      <c r="FM43" s="166">
        <v>58.014200000000002</v>
      </c>
      <c r="FN43" s="166">
        <v>0</v>
      </c>
      <c r="FO43" s="166">
        <v>-55.617899999999999</v>
      </c>
      <c r="FP43" s="166">
        <v>-50.088700000000003</v>
      </c>
      <c r="FQ43" s="166">
        <v>-13.994999999999999</v>
      </c>
      <c r="FR43" s="166">
        <v>-13.01</v>
      </c>
      <c r="FS43" s="166">
        <v>14.368499999999999</v>
      </c>
      <c r="FT43" s="166">
        <v>1.3613999999999999</v>
      </c>
      <c r="FU43" s="166">
        <v>-9.01</v>
      </c>
      <c r="FV43" s="166">
        <v>13.56</v>
      </c>
      <c r="FW43" s="166">
        <v>-13.940200000000001</v>
      </c>
      <c r="FX43" s="165"/>
      <c r="FY43" s="166">
        <v>-5.9809999999999999</v>
      </c>
      <c r="FZ43" s="166">
        <v>0.92900000000000005</v>
      </c>
      <c r="GA43" s="165"/>
      <c r="GB43" s="166">
        <v>37.409999999999997</v>
      </c>
      <c r="GC43" s="166">
        <v>50.486600000000003</v>
      </c>
      <c r="GD43" s="166">
        <v>56.684600000000003</v>
      </c>
      <c r="GE43" s="166">
        <v>14.54</v>
      </c>
      <c r="GF43" s="166">
        <v>86.084500000000006</v>
      </c>
      <c r="GG43" s="166">
        <v>23.1</v>
      </c>
      <c r="GH43" s="166">
        <v>-18.588699999999999</v>
      </c>
      <c r="GI43" s="166">
        <v>3.8231999999999999</v>
      </c>
      <c r="GJ43" s="166">
        <v>4.2523999999999997</v>
      </c>
      <c r="GK43" s="166">
        <v>2.1347999999999998</v>
      </c>
      <c r="GL43" s="165"/>
      <c r="GM43" s="165"/>
      <c r="GN43" s="166">
        <v>-16.040500000000002</v>
      </c>
      <c r="GO43" s="166">
        <v>-33.237400000000001</v>
      </c>
      <c r="GP43" s="166">
        <v>17.456399999999999</v>
      </c>
      <c r="GQ43" s="166">
        <v>34.4617</v>
      </c>
      <c r="GR43" s="166">
        <v>57.83</v>
      </c>
      <c r="GS43" s="166">
        <v>59.969200000000001</v>
      </c>
      <c r="GT43" s="166">
        <v>-159.4229</v>
      </c>
      <c r="GU43" s="166">
        <v>-24.0792</v>
      </c>
      <c r="GV43" s="166">
        <v>21.387799999999999</v>
      </c>
      <c r="GW43" s="166">
        <v>-44.2729</v>
      </c>
      <c r="GX43" s="166">
        <v>10.299799999999999</v>
      </c>
      <c r="GY43" s="166">
        <v>11.7508</v>
      </c>
      <c r="GZ43" s="166">
        <v>11.2143</v>
      </c>
      <c r="HA43" s="167">
        <v>12.53185</v>
      </c>
      <c r="HB43" s="166">
        <v>143.49600000000001</v>
      </c>
      <c r="HC43" s="166">
        <v>143.51570000000001</v>
      </c>
      <c r="HD43" s="166">
        <v>277</v>
      </c>
      <c r="HE43" s="166">
        <v>-273.1617</v>
      </c>
      <c r="HF43" s="166">
        <v>-573.09529999999995</v>
      </c>
      <c r="HG43" s="166">
        <v>578.49040000000002</v>
      </c>
      <c r="HH43" s="166">
        <v>449.13760000000002</v>
      </c>
      <c r="HI43" s="166">
        <v>-136.54519999999999</v>
      </c>
      <c r="HJ43" s="166">
        <v>-136.2423</v>
      </c>
      <c r="HK43" s="166">
        <v>-54.376100000000001</v>
      </c>
      <c r="HL43" s="166">
        <v>-44.098199999999999</v>
      </c>
      <c r="HM43" s="166">
        <v>76.4084</v>
      </c>
      <c r="HN43" s="166">
        <v>75.557500000000005</v>
      </c>
      <c r="HO43" s="166">
        <v>-85.459199999999996</v>
      </c>
      <c r="HP43" s="166">
        <v>-86.078100000000006</v>
      </c>
      <c r="HQ43" s="166">
        <v>29.5015</v>
      </c>
      <c r="HR43" s="166">
        <v>28.4358</v>
      </c>
      <c r="HS43" s="166">
        <v>-56.811100000000003</v>
      </c>
      <c r="HT43" s="166">
        <v>-56.249400000000001</v>
      </c>
      <c r="HU43" s="166">
        <v>108.95</v>
      </c>
      <c r="HV43" s="166">
        <v>109.39</v>
      </c>
      <c r="HW43" s="166">
        <v>14.8</v>
      </c>
      <c r="HX43" s="166">
        <v>15.4</v>
      </c>
      <c r="HY43" s="166">
        <v>21.6799</v>
      </c>
      <c r="HZ43" s="166">
        <v>26.72</v>
      </c>
      <c r="IA43" s="166">
        <v>-354.62580000000003</v>
      </c>
      <c r="IB43" s="166">
        <v>109.2636</v>
      </c>
      <c r="IC43" s="166">
        <v>109.3447</v>
      </c>
      <c r="ID43" s="166">
        <v>14.5</v>
      </c>
      <c r="IE43" s="166">
        <v>-43.8</v>
      </c>
      <c r="IF43" s="166">
        <v>-28.4</v>
      </c>
      <c r="IG43" s="166">
        <v>-28.5</v>
      </c>
      <c r="IH43" s="166">
        <v>0.87949999999999995</v>
      </c>
      <c r="II43" s="166">
        <v>0.71960000000000002</v>
      </c>
      <c r="IJ43" s="166">
        <v>-441.03379999999999</v>
      </c>
      <c r="IK43" s="166">
        <v>-121.35</v>
      </c>
      <c r="IL43" s="166">
        <v>468.37560000000002</v>
      </c>
      <c r="IM43" s="166">
        <v>376.29599999999999</v>
      </c>
      <c r="IN43" s="166">
        <v>109.3784</v>
      </c>
      <c r="IO43" s="166">
        <v>-371.8621</v>
      </c>
      <c r="IP43" s="166">
        <v>372.1857</v>
      </c>
      <c r="IQ43" s="166">
        <v>-153.874</v>
      </c>
      <c r="IR43" s="166">
        <v>-219.52500000000001</v>
      </c>
      <c r="IS43" s="166">
        <v>-362.20400000000001</v>
      </c>
      <c r="IT43" s="166">
        <v>117.0198</v>
      </c>
      <c r="IU43" s="166">
        <v>116.3342</v>
      </c>
      <c r="IV43" s="166">
        <v>151.66040000000001</v>
      </c>
      <c r="IW43" s="166">
        <v>-451.92079999999999</v>
      </c>
      <c r="IX43" s="166">
        <v>223.0188</v>
      </c>
      <c r="IY43" s="166">
        <v>-230.08349999999999</v>
      </c>
      <c r="IZ43" s="166">
        <v>230.22720000000001</v>
      </c>
      <c r="JA43" s="166">
        <v>-10.125400000000001</v>
      </c>
      <c r="JB43" s="165"/>
      <c r="JC43" s="166">
        <v>9.76</v>
      </c>
      <c r="JD43" s="166">
        <v>6.42</v>
      </c>
      <c r="JE43" s="166">
        <v>6.4269999999999996</v>
      </c>
      <c r="JF43" s="166">
        <v>-9.92</v>
      </c>
      <c r="JG43" s="166">
        <v>-14.56</v>
      </c>
      <c r="JH43" s="165"/>
      <c r="JI43" s="166">
        <v>16.026499999999999</v>
      </c>
      <c r="JJ43" s="166">
        <v>-18.251300000000001</v>
      </c>
      <c r="JK43" s="166">
        <v>-42.482599999999998</v>
      </c>
      <c r="JL43" s="166">
        <v>15.6</v>
      </c>
      <c r="JM43" s="166">
        <v>50.933</v>
      </c>
      <c r="JN43" s="166">
        <v>50.795000000000002</v>
      </c>
      <c r="JO43" s="166">
        <v>11.089600000000001</v>
      </c>
      <c r="JP43" s="166">
        <v>13.433400000000001</v>
      </c>
      <c r="JQ43" s="166">
        <v>48.752699999999997</v>
      </c>
      <c r="JR43" s="166">
        <v>49.705599999999997</v>
      </c>
      <c r="JS43" s="166">
        <v>48.399799999999999</v>
      </c>
      <c r="JT43" s="165"/>
      <c r="JU43" s="166">
        <v>45.1</v>
      </c>
      <c r="JV43" s="166">
        <v>18.789100000000001</v>
      </c>
      <c r="JW43" s="166">
        <v>7.83</v>
      </c>
      <c r="JX43" s="165"/>
      <c r="JY43" s="166">
        <v>-43.445099999999996</v>
      </c>
      <c r="JZ43" s="166">
        <v>78.855400000000003</v>
      </c>
      <c r="KA43" s="166">
        <v>55.136000000000003</v>
      </c>
      <c r="KB43" s="166">
        <v>-43.9908</v>
      </c>
      <c r="KC43" s="166">
        <v>-78.189700000000002</v>
      </c>
      <c r="KD43" s="166">
        <v>42.9694</v>
      </c>
      <c r="KE43" s="166">
        <v>34.594900000000003</v>
      </c>
      <c r="KF43" s="166">
        <v>-53.1</v>
      </c>
      <c r="KG43" s="166">
        <v>53.2</v>
      </c>
      <c r="KH43" s="166">
        <v>-131.7818</v>
      </c>
      <c r="KI43" s="166">
        <v>310.97340000000003</v>
      </c>
    </row>
    <row r="44" spans="1:295" ht="18" customHeight="1" x14ac:dyDescent="0.3">
      <c r="A44" s="161" t="s">
        <v>55</v>
      </c>
      <c r="B44" s="161" t="s">
        <v>884</v>
      </c>
      <c r="C44" s="165"/>
      <c r="D44" s="166">
        <v>20.250499999999999</v>
      </c>
      <c r="E44" s="166">
        <v>-24.412199999999999</v>
      </c>
      <c r="F44" s="166">
        <v>10.011699999999999</v>
      </c>
      <c r="G44" s="166">
        <v>15.827</v>
      </c>
      <c r="H44" s="165"/>
      <c r="I44" s="166">
        <v>39.853299999999997</v>
      </c>
      <c r="J44" s="166">
        <v>-73.677000000000007</v>
      </c>
      <c r="K44" s="166">
        <v>57.026800000000001</v>
      </c>
      <c r="L44" s="166">
        <v>28.963100000000001</v>
      </c>
      <c r="M44" s="166">
        <v>28.341100000000001</v>
      </c>
      <c r="N44" s="166">
        <v>-26.64</v>
      </c>
      <c r="O44" s="166">
        <v>-55.191000000000003</v>
      </c>
      <c r="P44" s="166">
        <v>48.4</v>
      </c>
      <c r="Q44" s="166">
        <v>13.247999999999999</v>
      </c>
      <c r="R44" s="166">
        <v>-48.4</v>
      </c>
      <c r="S44" s="166">
        <v>13.3558</v>
      </c>
      <c r="T44" s="166">
        <v>33.878799999999998</v>
      </c>
      <c r="U44" s="166">
        <v>16.734300000000001</v>
      </c>
      <c r="V44" s="166">
        <v>16.8264</v>
      </c>
      <c r="W44" s="166">
        <v>28.001300000000001</v>
      </c>
      <c r="X44" s="166">
        <v>11.285500000000001</v>
      </c>
      <c r="Y44" s="166">
        <v>6.5088999999999997</v>
      </c>
      <c r="Z44" s="166">
        <v>5.5362</v>
      </c>
      <c r="AA44" s="165"/>
      <c r="AB44" s="165"/>
      <c r="AC44" s="166">
        <v>-66.42</v>
      </c>
      <c r="AD44" s="166">
        <v>-66.44</v>
      </c>
      <c r="AE44" s="165"/>
      <c r="AF44" s="166">
        <v>26.64</v>
      </c>
      <c r="AG44" s="166">
        <v>52.8</v>
      </c>
      <c r="AH44" s="166">
        <v>17.251000000000001</v>
      </c>
      <c r="AI44" s="166">
        <v>0.23899999999999999</v>
      </c>
      <c r="AJ44" s="165"/>
      <c r="AK44" s="166">
        <v>-61.25</v>
      </c>
      <c r="AL44" s="166">
        <v>-54.84</v>
      </c>
      <c r="AM44" s="166">
        <v>62.24</v>
      </c>
      <c r="AN44" s="166">
        <v>62.26</v>
      </c>
      <c r="AO44" s="166">
        <v>15.5448</v>
      </c>
      <c r="AP44" s="166">
        <v>5.2142999999999997</v>
      </c>
      <c r="AQ44" s="166">
        <v>60.239100000000001</v>
      </c>
      <c r="AR44" s="166">
        <v>61.641800000000003</v>
      </c>
      <c r="AS44" s="166">
        <v>44.252899999999997</v>
      </c>
      <c r="AT44" s="166">
        <v>-50.234699999999997</v>
      </c>
      <c r="AU44" s="166">
        <v>-49.753300000000003</v>
      </c>
      <c r="AV44" s="166">
        <v>30.518799999999999</v>
      </c>
      <c r="AW44" s="166">
        <v>30.6599</v>
      </c>
      <c r="AX44" s="166">
        <v>67.247500000000002</v>
      </c>
      <c r="AY44" s="166">
        <v>69.256900000000002</v>
      </c>
      <c r="AZ44" s="166">
        <v>19.816400000000002</v>
      </c>
      <c r="BA44" s="166">
        <v>15.0731</v>
      </c>
      <c r="BB44" s="166">
        <v>-459.70609999999999</v>
      </c>
      <c r="BC44" s="166">
        <v>0</v>
      </c>
      <c r="BD44" s="166">
        <v>0</v>
      </c>
      <c r="BE44" s="166">
        <v>0</v>
      </c>
      <c r="BF44" s="166">
        <v>56.615600000000001</v>
      </c>
      <c r="BG44" s="166">
        <v>56.097900000000003</v>
      </c>
      <c r="BH44" s="166">
        <v>-3.4607999999999999</v>
      </c>
      <c r="BI44" s="165"/>
      <c r="BJ44" s="166">
        <v>-57.253300000000003</v>
      </c>
      <c r="BK44" s="166">
        <v>-0.28410000000000002</v>
      </c>
      <c r="BL44" s="166">
        <v>0</v>
      </c>
      <c r="BM44" s="166">
        <v>2.6610999999999998</v>
      </c>
      <c r="BN44" s="166">
        <v>499.16059999999999</v>
      </c>
      <c r="BO44" s="166">
        <v>77.364400000000003</v>
      </c>
      <c r="BP44" s="166">
        <v>76.692999999999998</v>
      </c>
      <c r="BQ44" s="166">
        <v>-274.42500000000001</v>
      </c>
      <c r="BR44" s="166">
        <v>481.16579999999999</v>
      </c>
      <c r="BS44" s="165"/>
      <c r="BT44" s="166">
        <v>-86.937100000000001</v>
      </c>
      <c r="BU44" s="166">
        <v>87.716999999999999</v>
      </c>
      <c r="BV44" s="166">
        <v>76.493300000000005</v>
      </c>
      <c r="BW44" s="166">
        <v>23.06</v>
      </c>
      <c r="BX44" s="166">
        <v>26.3</v>
      </c>
      <c r="BY44" s="166">
        <v>56.26</v>
      </c>
      <c r="BZ44" s="166">
        <v>64.98</v>
      </c>
      <c r="CA44" s="166">
        <v>-60.008600000000001</v>
      </c>
      <c r="CB44" s="166">
        <v>-60.544400000000003</v>
      </c>
      <c r="CC44" s="166">
        <v>0</v>
      </c>
      <c r="CD44" s="166">
        <v>119.744</v>
      </c>
      <c r="CE44" s="166">
        <v>0</v>
      </c>
      <c r="CF44" s="166">
        <v>-88.526899999999998</v>
      </c>
      <c r="CG44" s="166">
        <v>-88.081500000000005</v>
      </c>
      <c r="CH44" s="166">
        <v>-3.7069999999999999</v>
      </c>
      <c r="CI44" s="165"/>
      <c r="CJ44" s="165"/>
      <c r="CK44" s="165"/>
      <c r="CL44" s="166">
        <v>109.5</v>
      </c>
      <c r="CM44" s="166">
        <v>98.5</v>
      </c>
      <c r="CN44" s="166">
        <v>-13.7</v>
      </c>
      <c r="CO44" s="166">
        <v>67.065600000000003</v>
      </c>
      <c r="CP44" s="166">
        <v>65.748900000000006</v>
      </c>
      <c r="CQ44" s="166">
        <v>65.363500000000002</v>
      </c>
      <c r="CR44" s="166">
        <v>-24.299900000000001</v>
      </c>
      <c r="CS44" s="166">
        <v>-24.025500000000001</v>
      </c>
      <c r="CT44" s="166">
        <v>48.863599999999998</v>
      </c>
      <c r="CU44" s="166">
        <v>-64.132300000000001</v>
      </c>
      <c r="CV44" s="166">
        <v>48.839599999999997</v>
      </c>
      <c r="CW44" s="166">
        <v>14.387700000000001</v>
      </c>
      <c r="CX44" s="166">
        <v>43.98</v>
      </c>
      <c r="CY44" s="166">
        <v>24.19</v>
      </c>
      <c r="CZ44" s="166">
        <v>58.601100000000002</v>
      </c>
      <c r="DA44" s="166">
        <v>54.936199999999999</v>
      </c>
      <c r="DB44" s="166">
        <v>-28.17</v>
      </c>
      <c r="DC44" s="166">
        <v>-14.946</v>
      </c>
      <c r="DD44" s="165"/>
      <c r="DE44" s="165"/>
      <c r="DF44" s="166">
        <v>-113.7818</v>
      </c>
      <c r="DG44" s="166">
        <v>-0.47160000000000002</v>
      </c>
      <c r="DH44" s="166">
        <v>-17.463000000000001</v>
      </c>
      <c r="DI44" s="166">
        <v>-81.2</v>
      </c>
      <c r="DJ44" s="166">
        <v>-80.099999999999994</v>
      </c>
      <c r="DK44" s="166">
        <v>31.154499999999999</v>
      </c>
      <c r="DL44" s="166">
        <v>51.5717</v>
      </c>
      <c r="DM44" s="166">
        <v>46.979300000000002</v>
      </c>
      <c r="DN44" s="166">
        <v>72.674599999999998</v>
      </c>
      <c r="DO44" s="166">
        <v>50.87</v>
      </c>
      <c r="DP44" s="166">
        <v>-2.16</v>
      </c>
      <c r="DQ44" s="166">
        <v>47.662500000000001</v>
      </c>
      <c r="DR44" s="166">
        <v>113.53400000000001</v>
      </c>
      <c r="DS44" s="166">
        <v>-32.5</v>
      </c>
      <c r="DT44" s="166">
        <v>-32.76</v>
      </c>
      <c r="DU44" s="166">
        <v>127.18</v>
      </c>
      <c r="DV44" s="166">
        <v>56.89</v>
      </c>
      <c r="DW44" s="166">
        <v>112.7818</v>
      </c>
      <c r="DX44" s="166">
        <v>111.6545</v>
      </c>
      <c r="DY44" s="165"/>
      <c r="DZ44" s="166">
        <v>-26.554500000000001</v>
      </c>
      <c r="EA44" s="166">
        <v>196.05889999999999</v>
      </c>
      <c r="EB44" s="166">
        <v>162.47909999999999</v>
      </c>
      <c r="EC44" s="166">
        <v>155.9632</v>
      </c>
      <c r="ED44" s="166">
        <v>158.43</v>
      </c>
      <c r="EE44" s="166">
        <v>43.7072</v>
      </c>
      <c r="EF44" s="166">
        <v>27.578199999999999</v>
      </c>
      <c r="EG44" s="166">
        <v>-24.558</v>
      </c>
      <c r="EH44" s="166">
        <v>286.55779999999999</v>
      </c>
      <c r="EI44" s="166">
        <v>183.86240000000001</v>
      </c>
      <c r="EJ44" s="165"/>
      <c r="EK44" s="166">
        <v>-26.553899999999999</v>
      </c>
      <c r="EL44" s="166">
        <v>-23.6647</v>
      </c>
      <c r="EM44" s="166">
        <v>27.852399999999999</v>
      </c>
      <c r="EN44" s="166">
        <v>-7.1912000000000003</v>
      </c>
      <c r="EO44" s="166">
        <v>-7.3974000000000002</v>
      </c>
      <c r="EP44" s="166">
        <v>30.768000000000001</v>
      </c>
      <c r="EQ44" s="166">
        <v>-46.048400000000001</v>
      </c>
      <c r="ER44" s="166">
        <v>-46.927999999999997</v>
      </c>
      <c r="ES44" s="166">
        <v>6.7808999999999999</v>
      </c>
      <c r="ET44" s="165"/>
      <c r="EU44" s="166">
        <v>-6.83</v>
      </c>
      <c r="EV44" s="165"/>
      <c r="EW44" s="166">
        <v>9.9519000000000002</v>
      </c>
      <c r="EX44" s="166">
        <v>-55.842700000000001</v>
      </c>
      <c r="EY44" s="166">
        <v>-37.988100000000003</v>
      </c>
      <c r="EZ44" s="166">
        <v>-36.696100000000001</v>
      </c>
      <c r="FA44" s="166">
        <v>4.9364999999999997</v>
      </c>
      <c r="FB44" s="166">
        <v>-25.129300000000001</v>
      </c>
      <c r="FC44" s="166">
        <v>-9.8727</v>
      </c>
      <c r="FD44" s="166">
        <v>25.470500000000001</v>
      </c>
      <c r="FE44" s="165"/>
      <c r="FF44" s="166">
        <v>25.4877</v>
      </c>
      <c r="FG44" s="166">
        <v>41.825699999999998</v>
      </c>
      <c r="FH44" s="166">
        <v>42.1952</v>
      </c>
      <c r="FI44" s="166">
        <v>41.314500000000002</v>
      </c>
      <c r="FJ44" s="166">
        <v>60.451700000000002</v>
      </c>
      <c r="FK44" s="166">
        <v>59.614400000000003</v>
      </c>
      <c r="FL44" s="166">
        <v>-41.529200000000003</v>
      </c>
      <c r="FM44" s="166">
        <v>28.751200000000001</v>
      </c>
      <c r="FN44" s="166">
        <v>28.7258</v>
      </c>
      <c r="FO44" s="166">
        <v>-35.958599999999997</v>
      </c>
      <c r="FP44" s="166">
        <v>-24.565300000000001</v>
      </c>
      <c r="FQ44" s="166">
        <v>-12.2225</v>
      </c>
      <c r="FR44" s="166">
        <v>-8.65</v>
      </c>
      <c r="FS44" s="166">
        <v>14.275700000000001</v>
      </c>
      <c r="FT44" s="166">
        <v>1.5384</v>
      </c>
      <c r="FU44" s="166">
        <v>-9.2100000000000009</v>
      </c>
      <c r="FV44" s="166">
        <v>12.62</v>
      </c>
      <c r="FW44" s="166">
        <v>-11.995900000000001</v>
      </c>
      <c r="FX44" s="165"/>
      <c r="FY44" s="166">
        <v>-4.9989999999999997</v>
      </c>
      <c r="FZ44" s="166">
        <v>1.1819999999999999</v>
      </c>
      <c r="GA44" s="165"/>
      <c r="GB44" s="166">
        <v>37.07</v>
      </c>
      <c r="GC44" s="166">
        <v>24.775700000000001</v>
      </c>
      <c r="GD44" s="166">
        <v>36.483600000000003</v>
      </c>
      <c r="GE44" s="167">
        <v>14.5</v>
      </c>
      <c r="GF44" s="166">
        <v>84.674899999999994</v>
      </c>
      <c r="GG44" s="166">
        <v>21.6</v>
      </c>
      <c r="GH44" s="166">
        <v>-18.526800000000001</v>
      </c>
      <c r="GI44" s="166">
        <v>3.5712999999999999</v>
      </c>
      <c r="GJ44" s="166">
        <v>3.8285</v>
      </c>
      <c r="GK44" s="166">
        <v>2.5796999999999999</v>
      </c>
      <c r="GL44" s="165"/>
      <c r="GM44" s="165"/>
      <c r="GN44" s="166">
        <v>-15.117800000000001</v>
      </c>
      <c r="GO44" s="166">
        <v>-37.045400000000001</v>
      </c>
      <c r="GP44" s="166">
        <v>16.564699999999998</v>
      </c>
      <c r="GQ44" s="166">
        <v>38.435400000000001</v>
      </c>
      <c r="GR44" s="166">
        <v>60.036000000000001</v>
      </c>
      <c r="GS44" s="166">
        <v>60.594700000000003</v>
      </c>
      <c r="GT44" s="166">
        <v>-158.55099999999999</v>
      </c>
      <c r="GU44" s="166">
        <v>-26.283999999999999</v>
      </c>
      <c r="GV44" s="166">
        <v>21.392199999999999</v>
      </c>
      <c r="GW44" s="166">
        <v>-49.985700000000001</v>
      </c>
      <c r="GX44" s="166">
        <v>11.039300000000001</v>
      </c>
      <c r="GY44" s="166">
        <v>13.2255</v>
      </c>
      <c r="GZ44" s="166">
        <v>12.754200000000001</v>
      </c>
      <c r="HA44" s="166">
        <v>13</v>
      </c>
      <c r="HB44" s="166">
        <v>150.24010000000001</v>
      </c>
      <c r="HC44" s="166">
        <v>150.62479999999999</v>
      </c>
      <c r="HD44" s="166">
        <v>279.10000000000002</v>
      </c>
      <c r="HE44" s="166">
        <v>-279.90289999999999</v>
      </c>
      <c r="HF44" s="166">
        <v>-573.22770000000003</v>
      </c>
      <c r="HG44" s="166">
        <v>577.97490000000005</v>
      </c>
      <c r="HH44" s="166">
        <v>466.51859999999999</v>
      </c>
      <c r="HI44" s="166">
        <v>-142.82429999999999</v>
      </c>
      <c r="HJ44" s="166">
        <v>-142.3648</v>
      </c>
      <c r="HK44" s="166">
        <v>-50.397300000000001</v>
      </c>
      <c r="HL44" s="166">
        <v>-38.773000000000003</v>
      </c>
      <c r="HM44" s="166">
        <v>76.553299999999993</v>
      </c>
      <c r="HN44" s="166">
        <v>76.274100000000004</v>
      </c>
      <c r="HO44" s="166">
        <v>-98.050799999999995</v>
      </c>
      <c r="HP44" s="166">
        <v>-98.529899999999998</v>
      </c>
      <c r="HQ44" s="166">
        <v>30.204599999999999</v>
      </c>
      <c r="HR44" s="166">
        <v>29.2378</v>
      </c>
      <c r="HS44" s="166">
        <v>-69.999399999999994</v>
      </c>
      <c r="HT44" s="166">
        <v>-70.001199999999997</v>
      </c>
      <c r="HU44" s="166">
        <v>108.07</v>
      </c>
      <c r="HV44" s="166">
        <v>107.21</v>
      </c>
      <c r="HW44" s="166">
        <v>19.2</v>
      </c>
      <c r="HX44" s="166">
        <v>18.399999999999999</v>
      </c>
      <c r="HY44" s="166">
        <v>21.987500000000001</v>
      </c>
      <c r="HZ44" s="166">
        <v>35.04</v>
      </c>
      <c r="IA44" s="166">
        <v>-370.74239999999998</v>
      </c>
      <c r="IB44" s="166">
        <v>106.9378</v>
      </c>
      <c r="IC44" s="166">
        <v>106.982</v>
      </c>
      <c r="ID44" s="166">
        <v>16.7</v>
      </c>
      <c r="IE44" s="166">
        <v>-34.200000000000003</v>
      </c>
      <c r="IF44" s="166">
        <v>-29.3</v>
      </c>
      <c r="IG44" s="166">
        <v>-29.3</v>
      </c>
      <c r="IH44" s="166">
        <v>1.0748</v>
      </c>
      <c r="II44" s="166">
        <v>0.86050000000000004</v>
      </c>
      <c r="IJ44" s="166">
        <v>-458.06400000000002</v>
      </c>
      <c r="IK44" s="166">
        <v>-158.88910000000001</v>
      </c>
      <c r="IL44" s="166">
        <v>506.7337</v>
      </c>
      <c r="IM44" s="166">
        <v>412.6508</v>
      </c>
      <c r="IN44" s="166">
        <v>119.91200000000001</v>
      </c>
      <c r="IO44" s="166">
        <v>-405.18299999999999</v>
      </c>
      <c r="IP44" s="166">
        <v>400.37439999999998</v>
      </c>
      <c r="IQ44" s="166">
        <v>-159.5153</v>
      </c>
      <c r="IR44" s="166">
        <v>-241.5573</v>
      </c>
      <c r="IS44" s="167">
        <v>-394.37439999999998</v>
      </c>
      <c r="IT44" s="166">
        <v>116.78360000000001</v>
      </c>
      <c r="IU44" s="166">
        <v>117.4325</v>
      </c>
      <c r="IV44" s="166">
        <v>165.3135</v>
      </c>
      <c r="IW44" s="166">
        <v>-495.16160000000002</v>
      </c>
      <c r="IX44" s="166">
        <v>249.9847</v>
      </c>
      <c r="IY44" s="166">
        <v>-254.83080000000001</v>
      </c>
      <c r="IZ44" s="166">
        <v>257.67840000000001</v>
      </c>
      <c r="JA44" s="166">
        <v>-10.1776</v>
      </c>
      <c r="JB44" s="165"/>
      <c r="JC44" s="166">
        <v>10.64</v>
      </c>
      <c r="JD44" s="166">
        <v>5.6619999999999999</v>
      </c>
      <c r="JE44" s="166">
        <v>5.6589999999999998</v>
      </c>
      <c r="JF44" s="166">
        <v>-10.32</v>
      </c>
      <c r="JG44" s="166">
        <v>-13.52</v>
      </c>
      <c r="JH44" s="165"/>
      <c r="JI44" s="166">
        <v>15.2666</v>
      </c>
      <c r="JJ44" s="166">
        <v>-16.7864</v>
      </c>
      <c r="JK44" s="166">
        <v>-39.726900000000001</v>
      </c>
      <c r="JL44" s="166">
        <v>11.7</v>
      </c>
      <c r="JM44" s="166">
        <v>48.994999999999997</v>
      </c>
      <c r="JN44" s="166">
        <v>48.383000000000003</v>
      </c>
      <c r="JO44" s="166">
        <v>11.0646</v>
      </c>
      <c r="JP44" s="167">
        <v>13.394959999999999</v>
      </c>
      <c r="JQ44" s="166">
        <v>48.761299999999999</v>
      </c>
      <c r="JR44" s="166">
        <v>49.882399999999997</v>
      </c>
      <c r="JS44" s="166">
        <v>50.410299999999999</v>
      </c>
      <c r="JT44" s="165"/>
      <c r="JU44" s="166">
        <v>36.1</v>
      </c>
      <c r="JV44" s="166">
        <v>16.7302</v>
      </c>
      <c r="JW44" s="166">
        <v>9.4600000000000009</v>
      </c>
      <c r="JX44" s="165"/>
      <c r="JY44" s="166">
        <v>-38.909300000000002</v>
      </c>
      <c r="JZ44" s="166">
        <v>77.808700000000002</v>
      </c>
      <c r="KA44" s="166">
        <v>51.066099999999999</v>
      </c>
      <c r="KB44" s="166">
        <v>-40.4452</v>
      </c>
      <c r="KC44" s="166">
        <v>-77.580100000000002</v>
      </c>
      <c r="KD44" s="166">
        <v>38.091999999999999</v>
      </c>
      <c r="KE44" s="166">
        <v>38.562100000000001</v>
      </c>
      <c r="KF44" s="166">
        <v>-46</v>
      </c>
      <c r="KG44" s="166">
        <v>45.7</v>
      </c>
      <c r="KH44" s="166">
        <v>-106.69289999999999</v>
      </c>
      <c r="KI44" s="166">
        <v>279.89249999999998</v>
      </c>
    </row>
    <row r="45" spans="1:295" ht="18" customHeight="1" x14ac:dyDescent="0.3">
      <c r="A45" s="161" t="s">
        <v>55</v>
      </c>
      <c r="B45" s="161" t="s">
        <v>885</v>
      </c>
      <c r="C45" s="165"/>
      <c r="D45" s="166">
        <v>21.703299999999999</v>
      </c>
      <c r="E45" s="166">
        <v>-26.212800000000001</v>
      </c>
      <c r="F45" s="166">
        <v>11.437799999999999</v>
      </c>
      <c r="G45" s="166">
        <v>20.442699999999999</v>
      </c>
      <c r="H45" s="165"/>
      <c r="I45" s="166">
        <v>45.616</v>
      </c>
      <c r="J45" s="166">
        <v>-84.757000000000005</v>
      </c>
      <c r="K45" s="166">
        <v>66.368099999999998</v>
      </c>
      <c r="L45" s="166">
        <v>33.606999999999999</v>
      </c>
      <c r="M45" s="166">
        <v>32.985900000000001</v>
      </c>
      <c r="N45" s="166">
        <v>-22.2</v>
      </c>
      <c r="O45" s="166">
        <v>-69.619</v>
      </c>
      <c r="P45" s="166">
        <v>61.6</v>
      </c>
      <c r="Q45" s="166">
        <v>18.216000000000001</v>
      </c>
      <c r="R45" s="166">
        <v>-61.6</v>
      </c>
      <c r="S45" s="166">
        <v>13.726800000000001</v>
      </c>
      <c r="T45" s="166">
        <v>41.844200000000001</v>
      </c>
      <c r="U45" s="166">
        <v>19.2285</v>
      </c>
      <c r="V45" s="166">
        <v>19.2758</v>
      </c>
      <c r="W45" s="166">
        <v>32.412100000000002</v>
      </c>
      <c r="X45" s="166">
        <v>11.455500000000001</v>
      </c>
      <c r="Y45" s="166">
        <v>6.5701000000000001</v>
      </c>
      <c r="Z45" s="166">
        <v>6.2445000000000004</v>
      </c>
      <c r="AA45" s="165"/>
      <c r="AB45" s="165"/>
      <c r="AC45" s="166">
        <v>-76.349999999999994</v>
      </c>
      <c r="AD45" s="166">
        <v>-76.08</v>
      </c>
      <c r="AE45" s="165"/>
      <c r="AF45" s="166">
        <v>22.2</v>
      </c>
      <c r="AG45" s="166">
        <v>68.2</v>
      </c>
      <c r="AH45" s="166">
        <v>21.472999999999999</v>
      </c>
      <c r="AI45" s="166">
        <v>0.26200000000000001</v>
      </c>
      <c r="AJ45" s="165"/>
      <c r="AK45" s="166">
        <v>-76.930000000000007</v>
      </c>
      <c r="AL45" s="166">
        <v>-46.49</v>
      </c>
      <c r="AM45" s="166">
        <v>78.84</v>
      </c>
      <c r="AN45" s="166">
        <v>79.56</v>
      </c>
      <c r="AO45" s="166">
        <v>16.941600000000001</v>
      </c>
      <c r="AP45" s="166">
        <v>3.6945000000000001</v>
      </c>
      <c r="AQ45" s="166">
        <v>69.255200000000002</v>
      </c>
      <c r="AR45" s="166">
        <v>71.928600000000003</v>
      </c>
      <c r="AS45" s="166">
        <v>51.718400000000003</v>
      </c>
      <c r="AT45" s="166">
        <v>-57.736400000000003</v>
      </c>
      <c r="AU45" s="166">
        <v>-58.7</v>
      </c>
      <c r="AV45" s="166">
        <v>32.650100000000002</v>
      </c>
      <c r="AW45" s="166">
        <v>27.686499999999999</v>
      </c>
      <c r="AX45" s="166">
        <v>75.418999999999997</v>
      </c>
      <c r="AY45" s="166">
        <v>79.035899999999998</v>
      </c>
      <c r="AZ45" s="166">
        <v>19.142800000000001</v>
      </c>
      <c r="BA45" s="166">
        <v>19.540600000000001</v>
      </c>
      <c r="BB45" s="166">
        <v>-505.39920000000001</v>
      </c>
      <c r="BC45" s="166">
        <v>1.8469</v>
      </c>
      <c r="BD45" s="166">
        <v>-0.4</v>
      </c>
      <c r="BE45" s="166">
        <v>-0.4</v>
      </c>
      <c r="BF45" s="166">
        <v>65.947699999999998</v>
      </c>
      <c r="BG45" s="166">
        <v>64.707499999999996</v>
      </c>
      <c r="BH45" s="166">
        <v>-4.9241999999999999</v>
      </c>
      <c r="BI45" s="165"/>
      <c r="BJ45" s="166">
        <v>-55.982900000000001</v>
      </c>
      <c r="BK45" s="166">
        <v>2.7635000000000001</v>
      </c>
      <c r="BL45" s="166">
        <v>6.2721999999999998</v>
      </c>
      <c r="BM45" s="166">
        <v>4.3041</v>
      </c>
      <c r="BN45" s="166">
        <v>560.9606</v>
      </c>
      <c r="BO45" s="166">
        <v>98.422200000000004</v>
      </c>
      <c r="BP45" s="166">
        <v>98.239099999999993</v>
      </c>
      <c r="BQ45" s="166">
        <v>-296.6327</v>
      </c>
      <c r="BR45" s="166">
        <v>556.12810000000002</v>
      </c>
      <c r="BS45" s="165"/>
      <c r="BT45" s="166">
        <v>-124.08929999999999</v>
      </c>
      <c r="BU45" s="166">
        <v>126.3904</v>
      </c>
      <c r="BV45" s="166">
        <v>92.290899999999993</v>
      </c>
      <c r="BW45" s="166">
        <v>28.65</v>
      </c>
      <c r="BX45" s="166">
        <v>33.590000000000003</v>
      </c>
      <c r="BY45" s="166">
        <v>66.260000000000005</v>
      </c>
      <c r="BZ45" s="166">
        <v>75.44</v>
      </c>
      <c r="CA45" s="166">
        <v>-71.126999999999995</v>
      </c>
      <c r="CB45" s="166">
        <v>-71.528899999999993</v>
      </c>
      <c r="CC45" s="166">
        <v>0</v>
      </c>
      <c r="CD45" s="166">
        <v>142.93539999999999</v>
      </c>
      <c r="CE45" s="166">
        <v>0</v>
      </c>
      <c r="CF45" s="166">
        <v>-130.32820000000001</v>
      </c>
      <c r="CG45" s="166">
        <v>-129.64760000000001</v>
      </c>
      <c r="CH45" s="166">
        <v>-6.1891999999999996</v>
      </c>
      <c r="CI45" s="165"/>
      <c r="CJ45" s="165"/>
      <c r="CK45" s="165"/>
      <c r="CL45" s="166">
        <v>123.6</v>
      </c>
      <c r="CM45" s="166">
        <v>110.4</v>
      </c>
      <c r="CN45" s="166">
        <v>-14.86</v>
      </c>
      <c r="CO45" s="166">
        <v>62.890900000000002</v>
      </c>
      <c r="CP45" s="166">
        <v>60.7149</v>
      </c>
      <c r="CQ45" s="166">
        <v>61.406500000000001</v>
      </c>
      <c r="CR45" s="166">
        <v>-22.799099999999999</v>
      </c>
      <c r="CS45" s="166">
        <v>-22.427399999999999</v>
      </c>
      <c r="CT45" s="166">
        <v>52.525700000000001</v>
      </c>
      <c r="CU45" s="166">
        <v>-77.771799999999999</v>
      </c>
      <c r="CV45" s="166">
        <v>55.901899999999998</v>
      </c>
      <c r="CW45" s="166">
        <v>17.785299999999999</v>
      </c>
      <c r="CX45" s="166">
        <v>57.52</v>
      </c>
      <c r="CY45" s="166">
        <v>30.34</v>
      </c>
      <c r="CZ45" s="166">
        <v>67.976100000000002</v>
      </c>
      <c r="DA45" s="166">
        <v>64.604200000000006</v>
      </c>
      <c r="DB45" s="166">
        <v>-32.4</v>
      </c>
      <c r="DC45" s="166">
        <v>-3.8237000000000001</v>
      </c>
      <c r="DD45" s="165"/>
      <c r="DE45" s="165"/>
      <c r="DF45" s="166">
        <v>-142.7158</v>
      </c>
      <c r="DG45" s="166">
        <v>-4.4870000000000001</v>
      </c>
      <c r="DH45" s="166">
        <v>-20.151800000000001</v>
      </c>
      <c r="DI45" s="166">
        <v>-90.5</v>
      </c>
      <c r="DJ45" s="166">
        <v>-90.3</v>
      </c>
      <c r="DK45" s="166">
        <v>30.594200000000001</v>
      </c>
      <c r="DL45" s="166">
        <v>56.2592</v>
      </c>
      <c r="DM45" s="166">
        <v>59.659700000000001</v>
      </c>
      <c r="DN45" s="166">
        <v>79.705799999999996</v>
      </c>
      <c r="DO45" s="166">
        <v>55.9</v>
      </c>
      <c r="DP45" s="166">
        <v>-5.76</v>
      </c>
      <c r="DQ45" s="166">
        <v>53.134</v>
      </c>
      <c r="DR45" s="166">
        <v>141.19800000000001</v>
      </c>
      <c r="DS45" s="166">
        <v>-32.299999999999997</v>
      </c>
      <c r="DT45" s="166">
        <v>-32.700000000000003</v>
      </c>
      <c r="DU45" s="166">
        <v>142.19</v>
      </c>
      <c r="DV45" s="166">
        <v>63.18</v>
      </c>
      <c r="DW45" s="166">
        <v>142.0909</v>
      </c>
      <c r="DX45" s="166">
        <v>139.6</v>
      </c>
      <c r="DY45" s="165"/>
      <c r="DZ45" s="166">
        <v>-32.509099999999997</v>
      </c>
      <c r="EA45" s="166">
        <v>225.99619999999999</v>
      </c>
      <c r="EB45" s="166">
        <v>187.45519999999999</v>
      </c>
      <c r="EC45" s="166">
        <v>181.03450000000001</v>
      </c>
      <c r="ED45" s="166">
        <v>184.31180000000001</v>
      </c>
      <c r="EE45" s="166">
        <v>55.875100000000003</v>
      </c>
      <c r="EF45" s="166">
        <v>36.198700000000002</v>
      </c>
      <c r="EG45" s="166">
        <v>-26.734999999999999</v>
      </c>
      <c r="EH45" s="166">
        <v>310.59410000000003</v>
      </c>
      <c r="EI45" s="166">
        <v>170.74</v>
      </c>
      <c r="EJ45" s="165"/>
      <c r="EK45" s="166">
        <v>-29.1188</v>
      </c>
      <c r="EL45" s="166">
        <v>-25.976700000000001</v>
      </c>
      <c r="EM45" s="166">
        <v>24.182400000000001</v>
      </c>
      <c r="EN45" s="166">
        <v>-3.5177</v>
      </c>
      <c r="EO45" s="166">
        <v>-3.5268000000000002</v>
      </c>
      <c r="EP45" s="166">
        <v>33.840000000000003</v>
      </c>
      <c r="EQ45" s="166">
        <v>-46.649799999999999</v>
      </c>
      <c r="ER45" s="166">
        <v>-47.663200000000003</v>
      </c>
      <c r="ES45" s="166">
        <v>1.9946999999999999</v>
      </c>
      <c r="ET45" s="165"/>
      <c r="EU45" s="166">
        <v>-11.62</v>
      </c>
      <c r="EV45" s="165"/>
      <c r="EW45" s="166">
        <v>12.1723</v>
      </c>
      <c r="EX45" s="166">
        <v>-57.77</v>
      </c>
      <c r="EY45" s="166">
        <v>-38.469200000000001</v>
      </c>
      <c r="EZ45" s="166">
        <v>-37.211199999999998</v>
      </c>
      <c r="FA45" s="166">
        <v>5.7172000000000001</v>
      </c>
      <c r="FB45" s="166">
        <v>-33.983800000000002</v>
      </c>
      <c r="FC45" s="166">
        <v>0</v>
      </c>
      <c r="FD45" s="166">
        <v>25.289300000000001</v>
      </c>
      <c r="FE45" s="165"/>
      <c r="FF45" s="166">
        <v>24.9436</v>
      </c>
      <c r="FG45" s="166">
        <v>42.734999999999999</v>
      </c>
      <c r="FH45" s="166">
        <v>42.223999999999997</v>
      </c>
      <c r="FI45" s="166">
        <v>41.444699999999997</v>
      </c>
      <c r="FJ45" s="166">
        <v>72.173699999999997</v>
      </c>
      <c r="FK45" s="166">
        <v>72.006200000000007</v>
      </c>
      <c r="FL45" s="166">
        <v>-76.192599999999999</v>
      </c>
      <c r="FM45" s="166">
        <v>34.3992</v>
      </c>
      <c r="FN45" s="166">
        <v>34.329000000000001</v>
      </c>
      <c r="FO45" s="166">
        <v>-65.582499999999996</v>
      </c>
      <c r="FP45" s="166">
        <v>-59.336799999999997</v>
      </c>
      <c r="FQ45" s="166">
        <v>-14.4564</v>
      </c>
      <c r="FR45" s="166">
        <v>-9.41</v>
      </c>
      <c r="FS45" s="166">
        <v>14.370900000000001</v>
      </c>
      <c r="FT45" s="166">
        <v>1.5726</v>
      </c>
      <c r="FU45" s="166">
        <v>-9.1199999999999992</v>
      </c>
      <c r="FV45" s="166">
        <v>12.05</v>
      </c>
      <c r="FW45" s="166">
        <v>-14.6899</v>
      </c>
      <c r="FX45" s="165"/>
      <c r="FY45" s="166">
        <v>-4.1849999999999996</v>
      </c>
      <c r="FZ45" s="166">
        <v>4.0640000000000001</v>
      </c>
      <c r="GA45" s="165"/>
      <c r="GB45" s="166">
        <v>41.73</v>
      </c>
      <c r="GC45" s="166">
        <v>60.550600000000003</v>
      </c>
      <c r="GD45" s="166">
        <v>66.935500000000005</v>
      </c>
      <c r="GE45" s="166">
        <v>14.46</v>
      </c>
      <c r="GF45" s="166">
        <v>93.575199999999995</v>
      </c>
      <c r="GG45" s="166">
        <v>20.399999999999999</v>
      </c>
      <c r="GH45" s="166">
        <v>-23.254799999999999</v>
      </c>
      <c r="GI45" s="166">
        <v>2.6187999999999998</v>
      </c>
      <c r="GJ45" s="166">
        <v>2.9763000000000002</v>
      </c>
      <c r="GK45" s="166">
        <v>2.8807</v>
      </c>
      <c r="GL45" s="165"/>
      <c r="GM45" s="165"/>
      <c r="GN45" s="166">
        <v>-14.944100000000001</v>
      </c>
      <c r="GO45" s="166">
        <v>-45.721699999999998</v>
      </c>
      <c r="GP45" s="166">
        <v>16.490500000000001</v>
      </c>
      <c r="GQ45" s="166">
        <v>48.3523</v>
      </c>
      <c r="GR45" s="166">
        <v>55.468600000000002</v>
      </c>
      <c r="GS45" s="166">
        <v>56.104500000000002</v>
      </c>
      <c r="GT45" s="166">
        <v>-187.672</v>
      </c>
      <c r="GU45" s="166">
        <v>-29.2789</v>
      </c>
      <c r="GV45" s="166">
        <v>26.6602</v>
      </c>
      <c r="GW45" s="166">
        <v>-58.521799999999999</v>
      </c>
      <c r="GX45" s="166">
        <v>10.4941</v>
      </c>
      <c r="GY45" s="166">
        <v>14.2997</v>
      </c>
      <c r="GZ45" s="166">
        <v>13.872199999999999</v>
      </c>
      <c r="HA45" s="166">
        <v>13.48</v>
      </c>
      <c r="HB45" s="166">
        <v>147.0692</v>
      </c>
      <c r="HC45" s="166">
        <v>148.87710000000001</v>
      </c>
      <c r="HD45" s="166">
        <v>281.2</v>
      </c>
      <c r="HE45" s="166">
        <v>-277.01319999999998</v>
      </c>
      <c r="HF45" s="166">
        <v>-578.52880000000005</v>
      </c>
      <c r="HG45" s="166">
        <v>583.48329999999999</v>
      </c>
      <c r="HH45" s="166">
        <v>452.15859999999998</v>
      </c>
      <c r="HI45" s="166">
        <v>-140.53540000000001</v>
      </c>
      <c r="HJ45" s="166">
        <v>-140.0779</v>
      </c>
      <c r="HK45" s="166">
        <v>-49.364100000000001</v>
      </c>
      <c r="HL45" s="166">
        <v>-37.289099999999998</v>
      </c>
      <c r="HM45" s="166">
        <v>73.912700000000001</v>
      </c>
      <c r="HN45" s="166">
        <v>71.722099999999998</v>
      </c>
      <c r="HO45" s="165"/>
      <c r="HP45" s="165"/>
      <c r="HQ45" s="166">
        <v>34.445399999999999</v>
      </c>
      <c r="HR45" s="166">
        <v>34.335500000000003</v>
      </c>
      <c r="HS45" s="166">
        <v>-55.791200000000003</v>
      </c>
      <c r="HT45" s="166">
        <v>-55.436100000000003</v>
      </c>
      <c r="HU45" s="166">
        <v>109.02</v>
      </c>
      <c r="HV45" s="166">
        <v>108.12</v>
      </c>
      <c r="HW45" s="166">
        <v>19.7</v>
      </c>
      <c r="HX45" s="166">
        <v>19.5</v>
      </c>
      <c r="HY45" s="166">
        <v>21.699100000000001</v>
      </c>
      <c r="HZ45" s="166">
        <v>38</v>
      </c>
      <c r="IA45" s="166">
        <v>-368.07960000000003</v>
      </c>
      <c r="IB45" s="166">
        <v>109.5232</v>
      </c>
      <c r="IC45" s="166">
        <v>109.5697</v>
      </c>
      <c r="ID45" s="166">
        <v>17.399999999999999</v>
      </c>
      <c r="IE45" s="166">
        <v>-34.700000000000003</v>
      </c>
      <c r="IF45" s="166">
        <v>-33.4</v>
      </c>
      <c r="IG45" s="166">
        <v>-32.799999999999997</v>
      </c>
      <c r="IH45" s="166">
        <v>1.2064999999999999</v>
      </c>
      <c r="II45" s="166">
        <v>0.91500000000000004</v>
      </c>
      <c r="IJ45" s="166">
        <v>-442.9255</v>
      </c>
      <c r="IK45" s="166">
        <v>-138.7346</v>
      </c>
      <c r="IL45" s="166">
        <v>492.07369999999997</v>
      </c>
      <c r="IM45" s="166">
        <v>398.15839999999997</v>
      </c>
      <c r="IN45" s="166">
        <v>121.4286</v>
      </c>
      <c r="IO45" s="166">
        <v>-395.53519999999997</v>
      </c>
      <c r="IP45" s="166">
        <v>391.38650000000001</v>
      </c>
      <c r="IQ45" s="166">
        <v>-159.3896</v>
      </c>
      <c r="IR45" s="166">
        <v>-241.31739999999999</v>
      </c>
      <c r="IS45" s="166">
        <v>-391.07600000000002</v>
      </c>
      <c r="IT45" s="166">
        <v>111.3858</v>
      </c>
      <c r="IU45" s="166">
        <v>110.9663</v>
      </c>
      <c r="IV45" s="166">
        <v>161.18129999999999</v>
      </c>
      <c r="IW45" s="166">
        <v>-482.39850000000001</v>
      </c>
      <c r="IX45" s="166">
        <v>248.92169999999999</v>
      </c>
      <c r="IY45" s="166">
        <v>-236.13120000000001</v>
      </c>
      <c r="IZ45" s="166">
        <v>240.4495</v>
      </c>
      <c r="JA45" s="166">
        <v>-9.2026000000000003</v>
      </c>
      <c r="JB45" s="165"/>
      <c r="JC45" s="166">
        <v>14.96</v>
      </c>
      <c r="JD45" s="166">
        <v>5.2279999999999998</v>
      </c>
      <c r="JE45" s="166">
        <v>5.1959999999999997</v>
      </c>
      <c r="JF45" s="166">
        <v>-14.88</v>
      </c>
      <c r="JG45" s="166">
        <v>-10.08</v>
      </c>
      <c r="JH45" s="165"/>
      <c r="JI45" s="166">
        <v>10.988</v>
      </c>
      <c r="JJ45" s="166">
        <v>-15.2636</v>
      </c>
      <c r="JK45" s="166">
        <v>-38.466500000000003</v>
      </c>
      <c r="JL45" s="166">
        <v>12.5</v>
      </c>
      <c r="JM45" s="166">
        <v>48.89</v>
      </c>
      <c r="JN45" s="166">
        <v>49.023000000000003</v>
      </c>
      <c r="JO45" s="166">
        <v>11.1578</v>
      </c>
      <c r="JP45" s="167">
        <v>13.382350000000001</v>
      </c>
      <c r="JQ45" s="166">
        <v>46.996699999999997</v>
      </c>
      <c r="JR45" s="166">
        <v>47.076999999999998</v>
      </c>
      <c r="JS45" s="166">
        <v>48.276800000000001</v>
      </c>
      <c r="JT45" s="165"/>
      <c r="JU45" s="166">
        <v>35.5</v>
      </c>
      <c r="JV45" s="166">
        <v>16.396799999999999</v>
      </c>
      <c r="JW45" s="166">
        <v>10.130000000000001</v>
      </c>
      <c r="JX45" s="165"/>
      <c r="JY45" s="166">
        <v>-38.866900000000001</v>
      </c>
      <c r="JZ45" s="166">
        <v>78.267700000000005</v>
      </c>
      <c r="KA45" s="166">
        <v>50.482100000000003</v>
      </c>
      <c r="KB45" s="166">
        <v>-38.294600000000003</v>
      </c>
      <c r="KC45" s="166">
        <v>-77.715000000000003</v>
      </c>
      <c r="KD45" s="166">
        <v>36.001300000000001</v>
      </c>
      <c r="KE45" s="166">
        <v>40.624200000000002</v>
      </c>
      <c r="KF45" s="166">
        <v>-44.2</v>
      </c>
      <c r="KG45" s="166">
        <v>44.3</v>
      </c>
      <c r="KH45" s="166">
        <v>-131.34690000000001</v>
      </c>
      <c r="KI45" s="166">
        <v>315.24540000000002</v>
      </c>
    </row>
    <row r="46" spans="1:295" ht="18" customHeight="1" x14ac:dyDescent="0.3">
      <c r="A46" s="161" t="s">
        <v>55</v>
      </c>
      <c r="B46" s="161" t="s">
        <v>886</v>
      </c>
      <c r="C46" s="165"/>
      <c r="D46" s="166">
        <v>21.9818</v>
      </c>
      <c r="E46" s="166">
        <v>-26.504999999999999</v>
      </c>
      <c r="F46" s="166">
        <v>12.147500000000001</v>
      </c>
      <c r="G46" s="166">
        <v>22.953499999999998</v>
      </c>
      <c r="H46" s="165"/>
      <c r="I46" s="166">
        <v>47.923699999999997</v>
      </c>
      <c r="J46" s="166">
        <v>-90.329099999999997</v>
      </c>
      <c r="K46" s="166">
        <v>69.410700000000006</v>
      </c>
      <c r="L46" s="166">
        <v>34.850900000000003</v>
      </c>
      <c r="M46" s="166">
        <v>34.1755</v>
      </c>
      <c r="N46" s="166">
        <v>-8.8800000000000008</v>
      </c>
      <c r="O46" s="166">
        <v>-73.025999999999996</v>
      </c>
      <c r="P46" s="166">
        <v>63.8</v>
      </c>
      <c r="Q46" s="166">
        <v>19.044</v>
      </c>
      <c r="R46" s="166">
        <v>-63.8</v>
      </c>
      <c r="S46" s="166">
        <v>13.2781</v>
      </c>
      <c r="T46" s="166">
        <v>46.990600000000001</v>
      </c>
      <c r="U46" s="166">
        <v>19.578499999999998</v>
      </c>
      <c r="V46" s="166">
        <v>19.748000000000001</v>
      </c>
      <c r="W46" s="166">
        <v>32.492699999999999</v>
      </c>
      <c r="X46" s="166">
        <v>11.5487</v>
      </c>
      <c r="Y46" s="166">
        <v>6.0167999999999999</v>
      </c>
      <c r="Z46" s="166">
        <v>5.6356000000000002</v>
      </c>
      <c r="AA46" s="165"/>
      <c r="AB46" s="165"/>
      <c r="AC46" s="166">
        <v>-74.5</v>
      </c>
      <c r="AD46" s="166">
        <v>-74.47</v>
      </c>
      <c r="AE46" s="165"/>
      <c r="AF46" s="166">
        <v>8.8800000000000008</v>
      </c>
      <c r="AG46" s="166">
        <v>70.400000000000006</v>
      </c>
      <c r="AH46" s="166">
        <v>20.027999999999999</v>
      </c>
      <c r="AI46" s="166">
        <v>0.25600000000000001</v>
      </c>
      <c r="AJ46" s="165"/>
      <c r="AK46" s="166">
        <v>-76.489999999999995</v>
      </c>
      <c r="AL46" s="166">
        <v>-45.59</v>
      </c>
      <c r="AM46" s="166">
        <v>76.53</v>
      </c>
      <c r="AN46" s="166">
        <v>77.790000000000006</v>
      </c>
      <c r="AO46" s="166">
        <v>17.799299999999999</v>
      </c>
      <c r="AP46" s="166">
        <v>4.2965</v>
      </c>
      <c r="AQ46" s="166">
        <v>72.315399999999997</v>
      </c>
      <c r="AR46" s="166">
        <v>74.678399999999996</v>
      </c>
      <c r="AS46" s="166">
        <v>49.190800000000003</v>
      </c>
      <c r="AT46" s="166">
        <v>-57.334499999999998</v>
      </c>
      <c r="AU46" s="166">
        <v>-58.281399999999998</v>
      </c>
      <c r="AV46" s="166">
        <v>27.697900000000001</v>
      </c>
      <c r="AW46" s="166">
        <v>23.5519</v>
      </c>
      <c r="AX46" s="166">
        <v>77.562399999999997</v>
      </c>
      <c r="AY46" s="166">
        <v>79.169899999999998</v>
      </c>
      <c r="AZ46" s="166">
        <v>18.494599999999998</v>
      </c>
      <c r="BA46" s="166">
        <v>22.535799999999998</v>
      </c>
      <c r="BB46" s="166">
        <v>-505.08260000000001</v>
      </c>
      <c r="BC46" s="166">
        <v>-4.1233000000000004</v>
      </c>
      <c r="BD46" s="166">
        <v>2.8</v>
      </c>
      <c r="BE46" s="166">
        <v>2.7</v>
      </c>
      <c r="BF46" s="166">
        <v>65.579300000000003</v>
      </c>
      <c r="BG46" s="166">
        <v>63.826300000000003</v>
      </c>
      <c r="BH46" s="166">
        <v>-5.6612</v>
      </c>
      <c r="BI46" s="165"/>
      <c r="BJ46" s="166">
        <v>-53.022399999999998</v>
      </c>
      <c r="BK46" s="166">
        <v>2.9645999999999999</v>
      </c>
      <c r="BL46" s="166">
        <v>6.9542000000000002</v>
      </c>
      <c r="BM46" s="166">
        <v>4.6832000000000003</v>
      </c>
      <c r="BN46" s="166">
        <v>559.0684</v>
      </c>
      <c r="BO46" s="166">
        <v>103.1831</v>
      </c>
      <c r="BP46" s="166">
        <v>103.0915</v>
      </c>
      <c r="BQ46" s="166">
        <v>-306.8048</v>
      </c>
      <c r="BR46" s="166">
        <v>563.00850000000003</v>
      </c>
      <c r="BS46" s="165"/>
      <c r="BT46" s="166">
        <v>-119.8883</v>
      </c>
      <c r="BU46" s="166">
        <v>122.20699999999999</v>
      </c>
      <c r="BV46" s="166">
        <v>95.4345</v>
      </c>
      <c r="BW46" s="166">
        <v>29.27</v>
      </c>
      <c r="BX46" s="166">
        <v>34.43</v>
      </c>
      <c r="BY46" s="166">
        <v>68.42</v>
      </c>
      <c r="BZ46" s="166">
        <v>77</v>
      </c>
      <c r="CA46" s="166">
        <v>-74.609899999999996</v>
      </c>
      <c r="CB46" s="166">
        <v>-74.341999999999999</v>
      </c>
      <c r="CC46" s="166">
        <v>0</v>
      </c>
      <c r="CD46" s="166">
        <v>146.4665</v>
      </c>
      <c r="CE46" s="166">
        <v>0</v>
      </c>
      <c r="CF46" s="166">
        <v>-132.74879999999999</v>
      </c>
      <c r="CG46" s="166">
        <v>-131.45949999999999</v>
      </c>
      <c r="CH46" s="166">
        <v>-7.6555</v>
      </c>
      <c r="CI46" s="165"/>
      <c r="CJ46" s="165"/>
      <c r="CK46" s="165"/>
      <c r="CL46" s="166">
        <v>124.3</v>
      </c>
      <c r="CM46" s="166">
        <v>111.5</v>
      </c>
      <c r="CN46" s="166">
        <v>-14.97</v>
      </c>
      <c r="CO46" s="166">
        <v>63.491100000000003</v>
      </c>
      <c r="CP46" s="166">
        <v>61.844299999999997</v>
      </c>
      <c r="CQ46" s="166">
        <v>61.978400000000001</v>
      </c>
      <c r="CR46" s="166">
        <v>-19.826699999999999</v>
      </c>
      <c r="CS46" s="166">
        <v>-19.3917</v>
      </c>
      <c r="CT46" s="166">
        <v>49.481400000000001</v>
      </c>
      <c r="CU46" s="166">
        <v>-79.940600000000003</v>
      </c>
      <c r="CV46" s="166">
        <v>53.783200000000001</v>
      </c>
      <c r="CW46" s="166">
        <v>18.394300000000001</v>
      </c>
      <c r="CX46" s="166">
        <v>59.64</v>
      </c>
      <c r="CY46" s="166">
        <v>31.34</v>
      </c>
      <c r="CZ46" s="166">
        <v>67.976100000000002</v>
      </c>
      <c r="DA46" s="166">
        <v>64.311199999999999</v>
      </c>
      <c r="DB46" s="166">
        <v>-33.07</v>
      </c>
      <c r="DC46" s="166">
        <v>-16.829999999999998</v>
      </c>
      <c r="DD46" s="165"/>
      <c r="DE46" s="165"/>
      <c r="DF46" s="166">
        <v>-142.91720000000001</v>
      </c>
      <c r="DG46" s="166">
        <v>-4.6523000000000003</v>
      </c>
      <c r="DH46" s="166">
        <v>-20.350300000000001</v>
      </c>
      <c r="DI46" s="166">
        <v>-92.3</v>
      </c>
      <c r="DJ46" s="166">
        <v>-92.7</v>
      </c>
      <c r="DK46" s="166">
        <v>30.5777</v>
      </c>
      <c r="DL46" s="166">
        <v>56.845100000000002</v>
      </c>
      <c r="DM46" s="166">
        <v>61.5383</v>
      </c>
      <c r="DN46" s="167">
        <v>79.705799999999996</v>
      </c>
      <c r="DO46" s="166">
        <v>56.46</v>
      </c>
      <c r="DP46" s="166">
        <v>-5.88</v>
      </c>
      <c r="DQ46" s="166">
        <v>51.506500000000003</v>
      </c>
      <c r="DR46" s="166">
        <v>141.88310000000001</v>
      </c>
      <c r="DS46" s="166">
        <v>-31.97</v>
      </c>
      <c r="DT46" s="166">
        <v>-32.36</v>
      </c>
      <c r="DU46" s="166">
        <v>137.91</v>
      </c>
      <c r="DV46" s="166">
        <v>63.18</v>
      </c>
      <c r="DW46" s="166">
        <v>145.43639999999999</v>
      </c>
      <c r="DX46" s="166">
        <v>141.89089999999999</v>
      </c>
      <c r="DY46" s="165"/>
      <c r="DZ46" s="166">
        <v>-34.509099999999997</v>
      </c>
      <c r="EA46" s="166">
        <v>225.61349999999999</v>
      </c>
      <c r="EB46" s="166">
        <v>187.3229</v>
      </c>
      <c r="EC46" s="166">
        <v>180.45869999999999</v>
      </c>
      <c r="ED46" s="166">
        <v>183.41460000000001</v>
      </c>
      <c r="EE46" s="166">
        <v>54.091299999999997</v>
      </c>
      <c r="EF46" s="166">
        <v>34.602200000000003</v>
      </c>
      <c r="EG46" s="166">
        <v>-26.396000000000001</v>
      </c>
      <c r="EH46" s="166">
        <v>322.21260000000001</v>
      </c>
      <c r="EI46" s="166">
        <v>169.364</v>
      </c>
      <c r="EJ46" s="165"/>
      <c r="EK46" s="166">
        <v>-28.5154</v>
      </c>
      <c r="EL46" s="166">
        <v>-24.969100000000001</v>
      </c>
      <c r="EM46" s="166">
        <v>27.5228</v>
      </c>
      <c r="EN46" s="166">
        <v>-7.1566000000000001</v>
      </c>
      <c r="EO46" s="166">
        <v>-7.9135</v>
      </c>
      <c r="EP46" s="166">
        <v>36.911999999999999</v>
      </c>
      <c r="EQ46" s="166">
        <v>-46.758800000000001</v>
      </c>
      <c r="ER46" s="166">
        <v>-47.720100000000002</v>
      </c>
      <c r="ES46" s="166">
        <v>3.5983999999999998</v>
      </c>
      <c r="ET46" s="165"/>
      <c r="EU46" s="166">
        <v>-13.02</v>
      </c>
      <c r="EV46" s="165"/>
      <c r="EW46" s="166">
        <v>12.3454</v>
      </c>
      <c r="EX46" s="166">
        <v>-65.280699999999996</v>
      </c>
      <c r="EY46" s="166">
        <v>-37.907400000000003</v>
      </c>
      <c r="EZ46" s="166">
        <v>-36.889800000000001</v>
      </c>
      <c r="FA46" s="166">
        <v>2.8925999999999998</v>
      </c>
      <c r="FB46" s="166">
        <v>-32.011899999999997</v>
      </c>
      <c r="FC46" s="166">
        <v>0</v>
      </c>
      <c r="FD46" s="166">
        <v>26.051200000000001</v>
      </c>
      <c r="FE46" s="165"/>
      <c r="FF46" s="166">
        <v>25.387899999999998</v>
      </c>
      <c r="FG46" s="166">
        <v>40.9572</v>
      </c>
      <c r="FH46" s="166">
        <v>41.858699999999999</v>
      </c>
      <c r="FI46" s="166">
        <v>40.498600000000003</v>
      </c>
      <c r="FJ46" s="166">
        <v>74.3506</v>
      </c>
      <c r="FK46" s="166">
        <v>74.685500000000005</v>
      </c>
      <c r="FL46" s="166">
        <v>-81.383799999999994</v>
      </c>
      <c r="FM46" s="166">
        <v>37.6081</v>
      </c>
      <c r="FN46" s="166">
        <v>37.372300000000003</v>
      </c>
      <c r="FO46" s="166">
        <v>-68.128299999999996</v>
      </c>
      <c r="FP46" s="166">
        <v>-60.078099999999999</v>
      </c>
      <c r="FQ46" s="166">
        <v>-16.3461</v>
      </c>
      <c r="FR46" s="166">
        <v>-10.84</v>
      </c>
      <c r="FS46" s="166">
        <v>14.463699999999999</v>
      </c>
      <c r="FT46" s="166">
        <v>1.5726</v>
      </c>
      <c r="FU46" s="166">
        <v>-9.2200000000000006</v>
      </c>
      <c r="FV46" s="166">
        <v>11.42</v>
      </c>
      <c r="FW46" s="166">
        <v>-16.63</v>
      </c>
      <c r="FX46" s="165"/>
      <c r="FY46" s="166">
        <v>-3.96</v>
      </c>
      <c r="FZ46" s="166">
        <v>4.1950000000000003</v>
      </c>
      <c r="GA46" s="165"/>
      <c r="GB46" s="166">
        <v>40.68</v>
      </c>
      <c r="GC46" s="166">
        <v>63.668999999999997</v>
      </c>
      <c r="GD46" s="166">
        <v>67.430899999999994</v>
      </c>
      <c r="GE46" s="166">
        <v>14.8</v>
      </c>
      <c r="GF46" s="166">
        <v>93.734399999999994</v>
      </c>
      <c r="GG46" s="166">
        <v>21</v>
      </c>
      <c r="GH46" s="166">
        <v>-22.502500000000001</v>
      </c>
      <c r="GI46" s="166">
        <v>2.5133000000000001</v>
      </c>
      <c r="GJ46" s="166">
        <v>2.8605</v>
      </c>
      <c r="GK46" s="166">
        <v>2.9584999999999999</v>
      </c>
      <c r="GL46" s="165"/>
      <c r="GM46" s="165"/>
      <c r="GN46" s="166">
        <v>-15.7935</v>
      </c>
      <c r="GO46" s="166">
        <v>-45.574800000000003</v>
      </c>
      <c r="GP46" s="166">
        <v>15.905200000000001</v>
      </c>
      <c r="GQ46" s="166">
        <v>48.005699999999997</v>
      </c>
      <c r="GR46" s="166">
        <v>58.859400000000001</v>
      </c>
      <c r="GS46" s="166">
        <v>59.346699999999998</v>
      </c>
      <c r="GT46" s="166">
        <v>-188.83510000000001</v>
      </c>
      <c r="GU46" s="166">
        <v>-28.112200000000001</v>
      </c>
      <c r="GV46" s="166">
        <v>25.482099999999999</v>
      </c>
      <c r="GW46" s="166">
        <v>-55.609000000000002</v>
      </c>
      <c r="GX46" s="166">
        <v>11.1008</v>
      </c>
      <c r="GY46" s="166">
        <v>14.8759</v>
      </c>
      <c r="GZ46" s="166">
        <v>14.315200000000001</v>
      </c>
      <c r="HA46" s="166">
        <v>13.647</v>
      </c>
      <c r="HB46" s="166">
        <v>147.6696</v>
      </c>
      <c r="HC46" s="166">
        <v>148.12</v>
      </c>
      <c r="HD46" s="166">
        <v>278.3</v>
      </c>
      <c r="HE46" s="167">
        <v>-276.69260000000003</v>
      </c>
      <c r="HF46" s="166">
        <v>-583.60530000000006</v>
      </c>
      <c r="HG46" s="167">
        <v>583.48329999999999</v>
      </c>
      <c r="HH46" s="166">
        <v>455.47160000000002</v>
      </c>
      <c r="HI46" s="166">
        <v>-141.54519999999999</v>
      </c>
      <c r="HJ46" s="166">
        <v>-139.9442</v>
      </c>
      <c r="HK46" s="166">
        <v>-49.634999999999998</v>
      </c>
      <c r="HL46" s="166">
        <v>-36.718699999999998</v>
      </c>
      <c r="HM46" s="166">
        <v>72.473699999999994</v>
      </c>
      <c r="HN46" s="166">
        <v>76.535200000000003</v>
      </c>
      <c r="HO46" s="165"/>
      <c r="HP46" s="165"/>
      <c r="HQ46" s="166">
        <v>31.8965</v>
      </c>
      <c r="HR46" s="166">
        <v>31.951499999999999</v>
      </c>
      <c r="HS46" s="166">
        <v>-56.795699999999997</v>
      </c>
      <c r="HT46" s="166">
        <v>-56.809100000000001</v>
      </c>
      <c r="HU46" s="166">
        <v>109.25</v>
      </c>
      <c r="HV46" s="166">
        <v>108.91</v>
      </c>
      <c r="HW46" s="166">
        <v>18.899999999999999</v>
      </c>
      <c r="HX46" s="166">
        <v>19.5</v>
      </c>
      <c r="HY46" s="166">
        <v>21.6585</v>
      </c>
      <c r="HZ46" s="166">
        <v>39.04</v>
      </c>
      <c r="IA46" s="166">
        <v>-368.74160000000001</v>
      </c>
      <c r="IB46" s="166">
        <v>107.6057</v>
      </c>
      <c r="IC46" s="166">
        <v>107.35599999999999</v>
      </c>
      <c r="ID46" s="166">
        <v>17.399999999999999</v>
      </c>
      <c r="IE46" s="166">
        <v>-34.700000000000003</v>
      </c>
      <c r="IF46" s="166">
        <v>-30.1</v>
      </c>
      <c r="IG46" s="166">
        <v>-30.2</v>
      </c>
      <c r="IH46" s="166">
        <v>1.1079000000000001</v>
      </c>
      <c r="II46" s="166">
        <v>0.95289999999999997</v>
      </c>
      <c r="IJ46" s="166">
        <v>-443.06299999999999</v>
      </c>
      <c r="IK46" s="166">
        <v>-141.7133</v>
      </c>
      <c r="IL46" s="166">
        <v>498.77609999999999</v>
      </c>
      <c r="IM46" s="166">
        <v>401.63490000000002</v>
      </c>
      <c r="IN46" s="166">
        <v>123.21729999999999</v>
      </c>
      <c r="IO46" s="166">
        <v>-391.94290000000001</v>
      </c>
      <c r="IP46" s="166">
        <v>394.96120000000002</v>
      </c>
      <c r="IQ46" s="166">
        <v>-151.5395</v>
      </c>
      <c r="IR46" s="166">
        <v>-237.6771</v>
      </c>
      <c r="IS46" s="166">
        <v>-389.0643</v>
      </c>
      <c r="IT46" s="166">
        <v>111.4978</v>
      </c>
      <c r="IU46" s="166">
        <v>111.1579</v>
      </c>
      <c r="IV46" s="166">
        <v>162.6584</v>
      </c>
      <c r="IW46" s="166">
        <v>-473.65620000000001</v>
      </c>
      <c r="IX46" s="166">
        <v>241.15360000000001</v>
      </c>
      <c r="IY46" s="166">
        <v>-238.95009999999999</v>
      </c>
      <c r="IZ46" s="166">
        <v>238.72370000000001</v>
      </c>
      <c r="JA46" s="166">
        <v>-8.8840000000000003</v>
      </c>
      <c r="JB46" s="165"/>
      <c r="JC46" s="166">
        <v>14.16</v>
      </c>
      <c r="JD46" s="166">
        <v>5.1420000000000003</v>
      </c>
      <c r="JE46" s="166">
        <v>5.0919999999999996</v>
      </c>
      <c r="JF46" s="166">
        <v>-14.48</v>
      </c>
      <c r="JG46" s="166">
        <v>-10.8</v>
      </c>
      <c r="JH46" s="165"/>
      <c r="JI46" s="166">
        <v>11.574</v>
      </c>
      <c r="JJ46" s="166">
        <v>-14.7356</v>
      </c>
      <c r="JK46" s="166">
        <v>-38.497</v>
      </c>
      <c r="JL46" s="166">
        <v>12.3</v>
      </c>
      <c r="JM46" s="166">
        <v>47.677</v>
      </c>
      <c r="JN46" s="166">
        <v>47.97</v>
      </c>
      <c r="JO46" s="166">
        <v>11.2775</v>
      </c>
      <c r="JP46" s="167">
        <v>13.382350000000001</v>
      </c>
      <c r="JQ46" s="166">
        <v>48.2851</v>
      </c>
      <c r="JR46" s="166">
        <v>47.7029</v>
      </c>
      <c r="JS46" s="166">
        <v>48.433</v>
      </c>
      <c r="JT46" s="165"/>
      <c r="JU46" s="166">
        <v>36.1</v>
      </c>
      <c r="JV46" s="166">
        <v>16.4574</v>
      </c>
      <c r="JW46" s="166">
        <v>10.23</v>
      </c>
      <c r="JX46" s="165"/>
      <c r="JY46" s="166">
        <v>-36.7348</v>
      </c>
      <c r="JZ46" s="166">
        <v>78.636200000000002</v>
      </c>
      <c r="KA46" s="166">
        <v>49.830399999999997</v>
      </c>
      <c r="KB46" s="166">
        <v>-35.980499999999999</v>
      </c>
      <c r="KC46" s="166">
        <v>-77.960499999999996</v>
      </c>
      <c r="KD46" s="166">
        <v>35.8613</v>
      </c>
      <c r="KE46" s="166">
        <v>40.610199999999999</v>
      </c>
      <c r="KF46" s="166">
        <v>-45</v>
      </c>
      <c r="KG46" s="166">
        <v>44</v>
      </c>
      <c r="KH46" s="166">
        <v>-126.4315</v>
      </c>
      <c r="KI46" s="166">
        <v>315.6044</v>
      </c>
    </row>
    <row r="47" spans="1:295" ht="18" customHeight="1" x14ac:dyDescent="0.3">
      <c r="A47" s="161" t="s">
        <v>55</v>
      </c>
      <c r="B47" s="161" t="s">
        <v>887</v>
      </c>
      <c r="C47" s="165"/>
      <c r="D47" s="166">
        <v>21.748699999999999</v>
      </c>
      <c r="E47" s="167">
        <v>-26.314699999999998</v>
      </c>
      <c r="F47" s="167">
        <v>12.048299999999999</v>
      </c>
      <c r="G47" s="166">
        <v>22.897400000000001</v>
      </c>
      <c r="H47" s="165"/>
      <c r="I47" s="166">
        <v>47.463900000000002</v>
      </c>
      <c r="J47" s="166">
        <v>-90.013999999999996</v>
      </c>
      <c r="K47" s="167">
        <v>68.851100000000002</v>
      </c>
      <c r="L47" s="166">
        <v>35.252899999999997</v>
      </c>
      <c r="M47" s="166">
        <v>34.281999999999996</v>
      </c>
      <c r="N47" s="166">
        <v>-11.1</v>
      </c>
      <c r="O47" s="166">
        <v>-72.435000000000002</v>
      </c>
      <c r="P47" s="166">
        <v>63.8</v>
      </c>
      <c r="Q47" s="166">
        <v>19.044</v>
      </c>
      <c r="R47" s="166">
        <v>-63.8</v>
      </c>
      <c r="S47" s="166">
        <v>13.333299999999999</v>
      </c>
      <c r="T47" s="166">
        <v>45.633000000000003</v>
      </c>
      <c r="U47" s="166">
        <v>16.1233</v>
      </c>
      <c r="V47" s="166">
        <v>15.571899999999999</v>
      </c>
      <c r="W47" s="166">
        <v>25.959099999999999</v>
      </c>
      <c r="X47" s="166">
        <v>10.94</v>
      </c>
      <c r="Y47" s="166">
        <v>6.2614000000000001</v>
      </c>
      <c r="Z47" s="166">
        <v>5.9170999999999996</v>
      </c>
      <c r="AA47" s="165"/>
      <c r="AB47" s="165"/>
      <c r="AC47" s="166">
        <v>-75.52</v>
      </c>
      <c r="AD47" s="166">
        <v>-74.88</v>
      </c>
      <c r="AE47" s="165"/>
      <c r="AF47" s="166">
        <v>11.1</v>
      </c>
      <c r="AG47" s="166">
        <v>70.400000000000006</v>
      </c>
      <c r="AH47" s="166">
        <v>20.541</v>
      </c>
      <c r="AI47" s="166">
        <v>0.26200000000000001</v>
      </c>
      <c r="AJ47" s="165"/>
      <c r="AK47" s="166">
        <v>-72.47</v>
      </c>
      <c r="AL47" s="166">
        <v>-52.79</v>
      </c>
      <c r="AM47" s="166">
        <v>73.53</v>
      </c>
      <c r="AN47" s="166">
        <v>73.06</v>
      </c>
      <c r="AO47" s="166">
        <v>17.2011</v>
      </c>
      <c r="AP47" s="166">
        <v>4.4467999999999996</v>
      </c>
      <c r="AQ47" s="166">
        <v>72.978399999999993</v>
      </c>
      <c r="AR47" s="166">
        <v>75.646600000000007</v>
      </c>
      <c r="AS47" s="166">
        <v>48.147399999999998</v>
      </c>
      <c r="AT47" s="166">
        <v>-53.717599999999997</v>
      </c>
      <c r="AU47" s="166">
        <v>-54.577199999999998</v>
      </c>
      <c r="AV47" s="166">
        <v>10.938000000000001</v>
      </c>
      <c r="AW47" s="166">
        <v>10.468</v>
      </c>
      <c r="AX47" s="166">
        <v>80.107600000000005</v>
      </c>
      <c r="AY47" s="166">
        <v>80.9114</v>
      </c>
      <c r="AZ47" s="166">
        <v>2.9922</v>
      </c>
      <c r="BA47" s="166">
        <v>1.7202</v>
      </c>
      <c r="BB47" s="166">
        <v>-486.2878</v>
      </c>
      <c r="BC47" s="166">
        <v>-1.5589999999999999</v>
      </c>
      <c r="BD47" s="166">
        <v>1.7</v>
      </c>
      <c r="BE47" s="166">
        <v>1.6</v>
      </c>
      <c r="BF47" s="166">
        <v>61.658200000000001</v>
      </c>
      <c r="BG47" s="166">
        <v>60.479100000000003</v>
      </c>
      <c r="BH47" s="166">
        <v>-5.2910000000000004</v>
      </c>
      <c r="BI47" s="165"/>
      <c r="BJ47" s="166">
        <v>-50.283299999999997</v>
      </c>
      <c r="BK47" s="166">
        <v>3.3363</v>
      </c>
      <c r="BL47" s="166">
        <v>6.8483999999999998</v>
      </c>
      <c r="BM47" s="166">
        <v>4.6623000000000001</v>
      </c>
      <c r="BN47" s="166">
        <v>538.28530000000001</v>
      </c>
      <c r="BO47" s="166">
        <v>112.1555</v>
      </c>
      <c r="BP47" s="166">
        <v>112.0029</v>
      </c>
      <c r="BQ47" s="166">
        <v>-340.22129999999999</v>
      </c>
      <c r="BR47" s="166">
        <v>551.76859999999999</v>
      </c>
      <c r="BS47" s="165"/>
      <c r="BT47" s="166">
        <v>-106.60980000000001</v>
      </c>
      <c r="BU47" s="166">
        <v>107.9075</v>
      </c>
      <c r="BV47" s="166">
        <v>96.472300000000004</v>
      </c>
      <c r="BW47" s="166">
        <v>29.6</v>
      </c>
      <c r="BX47" s="166">
        <v>34.74</v>
      </c>
      <c r="BY47" s="166">
        <v>69.11</v>
      </c>
      <c r="BZ47" s="166">
        <v>77.81</v>
      </c>
      <c r="CA47" s="166">
        <v>-70.189300000000003</v>
      </c>
      <c r="CB47" s="166">
        <v>-69.519599999999997</v>
      </c>
      <c r="CC47" s="166">
        <v>0.73199999999999998</v>
      </c>
      <c r="CD47" s="166">
        <v>157.9074</v>
      </c>
      <c r="CE47" s="166">
        <v>19.136099999999999</v>
      </c>
      <c r="CF47" s="166">
        <v>-126.9986</v>
      </c>
      <c r="CG47" s="166">
        <v>-125.7363</v>
      </c>
      <c r="CH47" s="166">
        <v>-7.1234999999999999</v>
      </c>
      <c r="CI47" s="165"/>
      <c r="CJ47" s="165"/>
      <c r="CK47" s="165"/>
      <c r="CL47" s="166">
        <v>123.2</v>
      </c>
      <c r="CM47" s="166">
        <v>111.9</v>
      </c>
      <c r="CN47" s="166">
        <v>-15.1</v>
      </c>
      <c r="CO47" s="166">
        <v>65.127399999999994</v>
      </c>
      <c r="CP47" s="166">
        <v>64.4602</v>
      </c>
      <c r="CQ47" s="166">
        <v>63.669199999999996</v>
      </c>
      <c r="CR47" s="166">
        <v>-14.012700000000001</v>
      </c>
      <c r="CS47" s="166">
        <v>-13.38</v>
      </c>
      <c r="CT47" s="166">
        <v>46.707599999999999</v>
      </c>
      <c r="CU47" s="166">
        <v>-84.787599999999998</v>
      </c>
      <c r="CV47" s="166">
        <v>51.325200000000002</v>
      </c>
      <c r="CW47" s="166">
        <v>18.347899999999999</v>
      </c>
      <c r="CX47" s="166">
        <v>65.16</v>
      </c>
      <c r="CY47" s="166">
        <v>33.659999999999997</v>
      </c>
      <c r="CZ47" s="166">
        <v>68.444800000000001</v>
      </c>
      <c r="DA47" s="166">
        <v>64.604200000000006</v>
      </c>
      <c r="DB47" s="166">
        <v>-33.36</v>
      </c>
      <c r="DC47" s="166">
        <v>-16.202000000000002</v>
      </c>
      <c r="DD47" s="165"/>
      <c r="DE47" s="165"/>
      <c r="DF47" s="166">
        <v>-140.32</v>
      </c>
      <c r="DG47" s="166">
        <v>-6.1787999999999998</v>
      </c>
      <c r="DH47" s="166">
        <v>-20.611499999999999</v>
      </c>
      <c r="DI47" s="166">
        <v>-96.9</v>
      </c>
      <c r="DJ47" s="166">
        <v>-96.8</v>
      </c>
      <c r="DK47" s="166">
        <v>25.205400000000001</v>
      </c>
      <c r="DL47" s="167">
        <v>56.552149999999997</v>
      </c>
      <c r="DM47" s="166">
        <v>68.113399999999999</v>
      </c>
      <c r="DN47" s="167">
        <v>79.11985</v>
      </c>
      <c r="DO47" s="167">
        <v>56.17</v>
      </c>
      <c r="DP47" s="166">
        <v>-8.26</v>
      </c>
      <c r="DQ47" s="166">
        <v>51.615000000000002</v>
      </c>
      <c r="DR47" s="166">
        <v>140.173</v>
      </c>
      <c r="DS47" s="166">
        <v>-32.770000000000003</v>
      </c>
      <c r="DT47" s="166">
        <v>-33.159999999999997</v>
      </c>
      <c r="DU47" s="166">
        <v>140.96</v>
      </c>
      <c r="DV47" s="166">
        <v>64.63</v>
      </c>
      <c r="DW47" s="166">
        <v>141.18180000000001</v>
      </c>
      <c r="DX47" s="166">
        <v>137.29089999999999</v>
      </c>
      <c r="DY47" s="165"/>
      <c r="DZ47" s="166">
        <v>-36.527299999999997</v>
      </c>
      <c r="EA47" s="166">
        <v>227.6362</v>
      </c>
      <c r="EB47" s="166">
        <v>188.64240000000001</v>
      </c>
      <c r="EC47" s="166">
        <v>180.3751</v>
      </c>
      <c r="ED47" s="166">
        <v>183.36529999999999</v>
      </c>
      <c r="EE47" s="166">
        <v>52.4559</v>
      </c>
      <c r="EF47" s="166">
        <v>33.623800000000003</v>
      </c>
      <c r="EG47" s="166">
        <v>-26.501999999999999</v>
      </c>
      <c r="EH47" s="166">
        <v>351.94439999999997</v>
      </c>
      <c r="EI47" s="166">
        <v>198.27600000000001</v>
      </c>
      <c r="EJ47" s="165"/>
      <c r="EK47" s="166">
        <v>-28.072099999999999</v>
      </c>
      <c r="EL47" s="166">
        <v>-24.585799999999999</v>
      </c>
      <c r="EM47" s="166">
        <v>28.797000000000001</v>
      </c>
      <c r="EN47" s="166">
        <v>-10.9512</v>
      </c>
      <c r="EO47" s="166">
        <v>-10.738300000000001</v>
      </c>
      <c r="EP47" s="166">
        <v>38.448</v>
      </c>
      <c r="EQ47" s="166">
        <v>-45.959000000000003</v>
      </c>
      <c r="ER47" s="166">
        <v>-47.0351</v>
      </c>
      <c r="ES47" s="166">
        <v>5.1007999999999996</v>
      </c>
      <c r="ET47" s="165"/>
      <c r="EU47" s="166">
        <v>-13.71</v>
      </c>
      <c r="EV47" s="165"/>
      <c r="EW47" s="166">
        <v>12.541399999999999</v>
      </c>
      <c r="EX47" s="166">
        <v>-73.114400000000003</v>
      </c>
      <c r="EY47" s="166">
        <v>-37.720199999999998</v>
      </c>
      <c r="EZ47" s="166">
        <v>-36.719099999999997</v>
      </c>
      <c r="FA47" s="166">
        <v>1.3225</v>
      </c>
      <c r="FB47" s="166">
        <v>-31.6401</v>
      </c>
      <c r="FC47" s="166">
        <v>0</v>
      </c>
      <c r="FD47" s="166">
        <v>26.153099999999998</v>
      </c>
      <c r="FE47" s="165"/>
      <c r="FF47" s="166">
        <v>25.909099999999999</v>
      </c>
      <c r="FG47" s="166">
        <v>42.008899999999997</v>
      </c>
      <c r="FH47" s="166">
        <v>42.761800000000001</v>
      </c>
      <c r="FI47" s="166">
        <v>40.885399999999997</v>
      </c>
      <c r="FJ47" s="166">
        <v>69.829300000000003</v>
      </c>
      <c r="FK47" s="166">
        <v>69.159499999999994</v>
      </c>
      <c r="FL47" s="166">
        <v>-80.881399999999999</v>
      </c>
      <c r="FM47" s="166">
        <v>38.856099999999998</v>
      </c>
      <c r="FN47" s="166">
        <v>39.011699999999998</v>
      </c>
      <c r="FO47" s="166">
        <v>-69.429900000000004</v>
      </c>
      <c r="FP47" s="166">
        <v>-62.5777</v>
      </c>
      <c r="FQ47" s="166">
        <v>-14.463699999999999</v>
      </c>
      <c r="FR47" s="166">
        <v>-10.86</v>
      </c>
      <c r="FS47" s="166">
        <v>14.275700000000001</v>
      </c>
      <c r="FT47" s="166">
        <v>1.597</v>
      </c>
      <c r="FU47" s="166">
        <v>-9.1300000000000008</v>
      </c>
      <c r="FV47" s="166">
        <v>11.94</v>
      </c>
      <c r="FW47" s="166">
        <v>-14.898</v>
      </c>
      <c r="FX47" s="165"/>
      <c r="FY47" s="166">
        <v>-3.879</v>
      </c>
      <c r="FZ47" s="166">
        <v>4.1950000000000003</v>
      </c>
      <c r="GA47" s="165"/>
      <c r="GB47" s="166">
        <v>41.73</v>
      </c>
      <c r="GC47" s="166">
        <v>64.4315</v>
      </c>
      <c r="GD47" s="166">
        <v>69.832899999999995</v>
      </c>
      <c r="GE47" s="166">
        <v>15.07</v>
      </c>
      <c r="GF47" s="166">
        <v>94.515799999999999</v>
      </c>
      <c r="GG47" s="166">
        <v>21.1</v>
      </c>
      <c r="GH47" s="166">
        <v>-21.9757</v>
      </c>
      <c r="GI47" s="166">
        <v>1.044</v>
      </c>
      <c r="GJ47" s="166">
        <v>1.4309000000000001</v>
      </c>
      <c r="GK47" s="166">
        <v>2.9447000000000001</v>
      </c>
      <c r="GL47" s="165"/>
      <c r="GM47" s="165"/>
      <c r="GN47" s="166">
        <v>-16.654199999999999</v>
      </c>
      <c r="GO47" s="166">
        <v>-45.298000000000002</v>
      </c>
      <c r="GP47" s="166">
        <v>16.368200000000002</v>
      </c>
      <c r="GQ47" s="166">
        <v>47.7361</v>
      </c>
      <c r="GR47" s="166">
        <v>57.825200000000002</v>
      </c>
      <c r="GS47" s="166">
        <v>58.677399999999999</v>
      </c>
      <c r="GT47" s="166">
        <v>-183.88380000000001</v>
      </c>
      <c r="GU47" s="166">
        <v>-25.983899999999998</v>
      </c>
      <c r="GV47" s="166">
        <v>28.308199999999999</v>
      </c>
      <c r="GW47" s="166">
        <v>-55.682299999999998</v>
      </c>
      <c r="GX47" s="166">
        <v>10.589600000000001</v>
      </c>
      <c r="GY47" s="166">
        <v>15.043200000000001</v>
      </c>
      <c r="GZ47" s="166">
        <v>14.6211</v>
      </c>
      <c r="HA47" s="166">
        <v>13</v>
      </c>
      <c r="HB47" s="166">
        <v>149.29150000000001</v>
      </c>
      <c r="HC47" s="166">
        <v>150.3066</v>
      </c>
      <c r="HD47" s="167">
        <v>278.3</v>
      </c>
      <c r="HE47" s="167">
        <v>-276.69260000000003</v>
      </c>
      <c r="HF47" s="166">
        <v>-577.69290000000001</v>
      </c>
      <c r="HG47" s="167">
        <v>587.65864999999997</v>
      </c>
      <c r="HH47" s="166">
        <v>465.38630000000001</v>
      </c>
      <c r="HI47" s="166">
        <v>-142.95939999999999</v>
      </c>
      <c r="HJ47" s="166">
        <v>-143.48570000000001</v>
      </c>
      <c r="HK47" s="166">
        <v>-49.295699999999997</v>
      </c>
      <c r="HL47" s="166">
        <v>-36.464500000000001</v>
      </c>
      <c r="HM47" s="166">
        <v>75.571399999999997</v>
      </c>
      <c r="HN47" s="166">
        <v>75.657200000000003</v>
      </c>
      <c r="HO47" s="165"/>
      <c r="HP47" s="165"/>
      <c r="HQ47" s="166">
        <v>31.8306</v>
      </c>
      <c r="HR47" s="166">
        <v>30.962700000000002</v>
      </c>
      <c r="HS47" s="166">
        <v>-58.970700000000001</v>
      </c>
      <c r="HT47" s="166">
        <v>-59.027500000000003</v>
      </c>
      <c r="HU47" s="166">
        <v>109.72</v>
      </c>
      <c r="HV47" s="166">
        <v>108.88</v>
      </c>
      <c r="HW47" s="166">
        <v>20.5</v>
      </c>
      <c r="HX47" s="166">
        <v>21.3</v>
      </c>
      <c r="HY47" s="166">
        <v>21.863600000000002</v>
      </c>
      <c r="HZ47" s="166">
        <v>39.6</v>
      </c>
      <c r="IA47" s="166">
        <v>-362.73910000000001</v>
      </c>
      <c r="IB47" s="166">
        <v>105.2257</v>
      </c>
      <c r="IC47" s="166">
        <v>105.91200000000001</v>
      </c>
      <c r="ID47" s="166">
        <v>17.899999999999999</v>
      </c>
      <c r="IE47" s="166">
        <v>-33</v>
      </c>
      <c r="IF47" s="166">
        <v>-29.3</v>
      </c>
      <c r="IG47" s="166">
        <v>-29.3</v>
      </c>
      <c r="IH47" s="167">
        <v>1.1458999999999999</v>
      </c>
      <c r="II47" s="167">
        <v>0.87070000000000003</v>
      </c>
      <c r="IJ47" s="166">
        <v>-459.80669999999998</v>
      </c>
      <c r="IK47" s="166">
        <v>-165.92019999999999</v>
      </c>
      <c r="IL47" s="166">
        <v>496.53250000000003</v>
      </c>
      <c r="IM47" s="166">
        <v>403.24259999999998</v>
      </c>
      <c r="IN47" s="166">
        <v>110.7885</v>
      </c>
      <c r="IO47" s="166">
        <v>-394.21530000000001</v>
      </c>
      <c r="IP47" s="166">
        <v>397.23450000000003</v>
      </c>
      <c r="IQ47" s="166">
        <v>-160.19999999999999</v>
      </c>
      <c r="IR47" s="166">
        <v>-236.53290000000001</v>
      </c>
      <c r="IS47" s="166">
        <v>-395.20620000000002</v>
      </c>
      <c r="IT47" s="166">
        <v>111.5668</v>
      </c>
      <c r="IU47" s="166">
        <v>114.70529999999999</v>
      </c>
      <c r="IV47" s="166">
        <v>160.7311</v>
      </c>
      <c r="IW47" s="166">
        <v>-480.90859999999998</v>
      </c>
      <c r="IX47" s="166">
        <v>246.28970000000001</v>
      </c>
      <c r="IY47" s="166">
        <v>-246.41079999999999</v>
      </c>
      <c r="IZ47" s="166">
        <v>244.43180000000001</v>
      </c>
      <c r="JA47" s="166">
        <v>-8.5955999999999992</v>
      </c>
      <c r="JB47" s="165"/>
      <c r="JC47" s="166">
        <v>14.4</v>
      </c>
      <c r="JD47" s="166">
        <v>5.3570000000000002</v>
      </c>
      <c r="JE47" s="166">
        <v>5.3540000000000001</v>
      </c>
      <c r="JF47" s="166">
        <v>-14.4</v>
      </c>
      <c r="JG47" s="166">
        <v>-10.8</v>
      </c>
      <c r="JH47" s="165"/>
      <c r="JI47" s="166">
        <v>11.223000000000001</v>
      </c>
      <c r="JJ47" s="166">
        <v>-14.8241</v>
      </c>
      <c r="JK47" s="166">
        <v>-39.024900000000002</v>
      </c>
      <c r="JL47" s="166">
        <v>12.1</v>
      </c>
      <c r="JM47" s="166">
        <v>49.472000000000001</v>
      </c>
      <c r="JN47" s="166">
        <v>49.243000000000002</v>
      </c>
      <c r="JO47" s="167">
        <v>11.2775</v>
      </c>
      <c r="JP47" s="167">
        <v>13.44383</v>
      </c>
      <c r="JQ47" s="166">
        <v>51.177100000000003</v>
      </c>
      <c r="JR47" s="166">
        <v>51.055100000000003</v>
      </c>
      <c r="JS47" s="166">
        <v>50.602800000000002</v>
      </c>
      <c r="JT47" s="165"/>
      <c r="JU47" s="166">
        <v>34</v>
      </c>
      <c r="JV47" s="166">
        <v>16.66</v>
      </c>
      <c r="JW47" s="166">
        <v>10.45</v>
      </c>
      <c r="JX47" s="165"/>
      <c r="JY47" s="166">
        <v>-35.822400000000002</v>
      </c>
      <c r="JZ47" s="166">
        <v>78.533799999999999</v>
      </c>
      <c r="KA47" s="166">
        <v>50.319000000000003</v>
      </c>
      <c r="KB47" s="166">
        <v>-35.762599999999999</v>
      </c>
      <c r="KC47" s="166">
        <v>-76.440700000000007</v>
      </c>
      <c r="KD47" s="166">
        <v>34.847499999999997</v>
      </c>
      <c r="KE47" s="166">
        <v>40.931899999999999</v>
      </c>
      <c r="KF47" s="166">
        <v>-42.9</v>
      </c>
      <c r="KG47" s="166">
        <v>41.7</v>
      </c>
      <c r="KH47" s="166">
        <v>-109.5566</v>
      </c>
      <c r="KI47" s="166">
        <v>294.07319999999999</v>
      </c>
    </row>
    <row r="48" spans="1:295" ht="18" customHeight="1" x14ac:dyDescent="0.3">
      <c r="A48" s="161" t="s">
        <v>55</v>
      </c>
      <c r="B48" s="161" t="s">
        <v>888</v>
      </c>
      <c r="C48" s="168"/>
      <c r="D48" s="169">
        <v>21.509599999999999</v>
      </c>
      <c r="E48" s="169">
        <v>-26.124400000000001</v>
      </c>
      <c r="F48" s="169">
        <v>11.9491</v>
      </c>
      <c r="G48" s="169">
        <v>22.934799999999999</v>
      </c>
      <c r="H48" s="168"/>
      <c r="I48" s="169">
        <v>46.316299999999998</v>
      </c>
      <c r="J48" s="169">
        <v>-87.136399999999995</v>
      </c>
      <c r="K48" s="169">
        <v>68.291499999999999</v>
      </c>
      <c r="L48" s="169">
        <v>34.880899999999997</v>
      </c>
      <c r="M48" s="169">
        <v>33.856299999999997</v>
      </c>
      <c r="N48" s="169">
        <v>-8.8800000000000008</v>
      </c>
      <c r="O48" s="169">
        <v>-71.986000000000004</v>
      </c>
      <c r="P48" s="170">
        <v>62.7</v>
      </c>
      <c r="Q48" s="169">
        <v>18.216000000000001</v>
      </c>
      <c r="R48" s="169">
        <v>-63.8</v>
      </c>
      <c r="S48" s="169">
        <v>13.616</v>
      </c>
      <c r="T48" s="169">
        <v>43.430599999999998</v>
      </c>
      <c r="U48" s="169">
        <v>15.7866</v>
      </c>
      <c r="V48" s="169">
        <v>16.0457</v>
      </c>
      <c r="W48" s="169">
        <v>26.719200000000001</v>
      </c>
      <c r="X48" s="169">
        <v>11.3774</v>
      </c>
      <c r="Y48" s="169">
        <v>6.3211000000000004</v>
      </c>
      <c r="Z48" s="169">
        <v>5.7222999999999997</v>
      </c>
      <c r="AA48" s="168"/>
      <c r="AB48" s="168"/>
      <c r="AC48" s="169">
        <v>-74.069999999999993</v>
      </c>
      <c r="AD48" s="169">
        <v>-73.599999999999994</v>
      </c>
      <c r="AE48" s="168"/>
      <c r="AF48" s="169">
        <v>8.8800000000000008</v>
      </c>
      <c r="AG48" s="170">
        <v>69.3</v>
      </c>
      <c r="AH48" s="169">
        <v>19.620999999999999</v>
      </c>
      <c r="AI48" s="169">
        <v>0.25700000000000001</v>
      </c>
      <c r="AJ48" s="168"/>
      <c r="AK48" s="169">
        <v>-73.319999999999993</v>
      </c>
      <c r="AL48" s="169">
        <v>-49.36</v>
      </c>
      <c r="AM48" s="169">
        <v>74.34</v>
      </c>
      <c r="AN48" s="169">
        <v>74.849999999999994</v>
      </c>
      <c r="AO48" s="169">
        <v>18.328800000000001</v>
      </c>
      <c r="AP48" s="169">
        <v>4.4928999999999997</v>
      </c>
      <c r="AQ48" s="169">
        <v>72.660600000000002</v>
      </c>
      <c r="AR48" s="169">
        <v>75.459599999999995</v>
      </c>
      <c r="AS48" s="169">
        <v>50.968800000000002</v>
      </c>
      <c r="AT48" s="169">
        <v>-56.530799999999999</v>
      </c>
      <c r="AU48" s="169">
        <v>-57.714799999999997</v>
      </c>
      <c r="AV48" s="169">
        <v>21.271100000000001</v>
      </c>
      <c r="AW48" s="169">
        <v>27.998200000000001</v>
      </c>
      <c r="AX48" s="169">
        <v>77.026600000000002</v>
      </c>
      <c r="AY48" s="169">
        <v>78.500100000000003</v>
      </c>
      <c r="AZ48" s="169">
        <v>16.587599999999998</v>
      </c>
      <c r="BA48" s="169">
        <v>24.255199999999999</v>
      </c>
      <c r="BB48" s="169">
        <v>-500.99560000000002</v>
      </c>
      <c r="BC48" s="169">
        <v>0.54849999999999999</v>
      </c>
      <c r="BD48" s="169">
        <v>0.5</v>
      </c>
      <c r="BE48" s="169">
        <v>0.6</v>
      </c>
      <c r="BF48" s="169">
        <v>62.385399999999997</v>
      </c>
      <c r="BG48" s="169">
        <v>61.729199999999999</v>
      </c>
      <c r="BH48" s="169">
        <v>-5.2454000000000001</v>
      </c>
      <c r="BI48" s="168"/>
      <c r="BJ48" s="169">
        <v>-55.455399999999997</v>
      </c>
      <c r="BK48" s="169">
        <v>2.9786999999999999</v>
      </c>
      <c r="BL48" s="169">
        <v>6.835</v>
      </c>
      <c r="BM48" s="169">
        <v>4.7404999999999999</v>
      </c>
      <c r="BN48" s="169">
        <v>558.76319999999998</v>
      </c>
      <c r="BO48" s="169">
        <v>110.4464</v>
      </c>
      <c r="BP48" s="169">
        <v>110.11069999999999</v>
      </c>
      <c r="BQ48" s="169">
        <v>-343.70870000000002</v>
      </c>
      <c r="BR48" s="169">
        <v>553.7115</v>
      </c>
      <c r="BS48" s="168"/>
      <c r="BT48" s="169">
        <v>-108.1831</v>
      </c>
      <c r="BU48" s="169">
        <v>109.6878</v>
      </c>
      <c r="BV48" s="169">
        <v>96.402500000000003</v>
      </c>
      <c r="BW48" s="169">
        <v>29.54</v>
      </c>
      <c r="BX48" s="169">
        <v>35.049999999999997</v>
      </c>
      <c r="BY48" s="170">
        <v>69.11</v>
      </c>
      <c r="BZ48" s="170">
        <v>77.405000000000001</v>
      </c>
      <c r="CA48" s="169">
        <v>-81.977599999999995</v>
      </c>
      <c r="CB48" s="169">
        <v>-81.709599999999995</v>
      </c>
      <c r="CC48" s="169">
        <v>93.339399999999998</v>
      </c>
      <c r="CD48" s="169">
        <v>94.525199999999998</v>
      </c>
      <c r="CE48" s="169">
        <v>26.074100000000001</v>
      </c>
      <c r="CF48" s="169">
        <v>-135.57929999999999</v>
      </c>
      <c r="CG48" s="169">
        <v>-135.1189</v>
      </c>
      <c r="CH48" s="169">
        <v>-6.2137000000000002</v>
      </c>
      <c r="CI48" s="168"/>
      <c r="CJ48" s="168"/>
      <c r="CK48" s="168"/>
      <c r="CL48" s="169">
        <v>125.4</v>
      </c>
      <c r="CM48" s="169">
        <v>112.9</v>
      </c>
      <c r="CN48" s="169">
        <v>-15.03</v>
      </c>
      <c r="CO48" s="169">
        <v>63.145600000000002</v>
      </c>
      <c r="CP48" s="169">
        <v>61.334800000000001</v>
      </c>
      <c r="CQ48" s="169">
        <v>61.604399999999998</v>
      </c>
      <c r="CR48" s="169">
        <v>-19.611799999999999</v>
      </c>
      <c r="CS48" s="169">
        <v>-19.1493</v>
      </c>
      <c r="CT48" s="169">
        <v>53.394300000000001</v>
      </c>
      <c r="CU48" s="169">
        <v>-84.756100000000004</v>
      </c>
      <c r="CV48" s="169">
        <v>57.382399999999997</v>
      </c>
      <c r="CW48" s="169">
        <v>18.417300000000001</v>
      </c>
      <c r="CX48" s="169">
        <v>68.349999999999994</v>
      </c>
      <c r="CY48" s="169">
        <v>35.229999999999997</v>
      </c>
      <c r="CZ48" s="169">
        <v>68.679199999999994</v>
      </c>
      <c r="DA48" s="169">
        <v>65.043599999999998</v>
      </c>
      <c r="DB48" s="169">
        <v>-32.630000000000003</v>
      </c>
      <c r="DC48" s="169">
        <v>-16.7044</v>
      </c>
      <c r="DD48" s="168"/>
      <c r="DE48" s="168"/>
      <c r="DF48" s="169">
        <v>-142.7319</v>
      </c>
      <c r="DG48" s="169">
        <v>-7.7271000000000001</v>
      </c>
      <c r="DH48" s="169">
        <v>-20.366199999999999</v>
      </c>
      <c r="DI48" s="169">
        <v>-95.4</v>
      </c>
      <c r="DJ48" s="169">
        <v>-93.7</v>
      </c>
      <c r="DK48" s="169">
        <v>23.645299999999999</v>
      </c>
      <c r="DL48" s="169">
        <v>56.2592</v>
      </c>
      <c r="DM48" s="169">
        <v>69.522300000000001</v>
      </c>
      <c r="DN48" s="170">
        <v>78.533900000000003</v>
      </c>
      <c r="DO48" s="169">
        <v>55.88</v>
      </c>
      <c r="DP48" s="169">
        <v>-8.9700000000000006</v>
      </c>
      <c r="DQ48" s="169">
        <v>52.095500000000001</v>
      </c>
      <c r="DR48" s="169">
        <v>142.54810000000001</v>
      </c>
      <c r="DS48" s="169">
        <v>-32.35</v>
      </c>
      <c r="DT48" s="169">
        <v>-32.72</v>
      </c>
      <c r="DU48" s="169">
        <v>141.46</v>
      </c>
      <c r="DV48" s="169">
        <v>64.38</v>
      </c>
      <c r="DW48" s="169">
        <v>143.29089999999999</v>
      </c>
      <c r="DX48" s="169">
        <v>140.03639999999999</v>
      </c>
      <c r="DY48" s="168"/>
      <c r="DZ48" s="169">
        <v>-29.336400000000001</v>
      </c>
      <c r="EA48" s="169">
        <v>230.22049999999999</v>
      </c>
      <c r="EB48" s="169">
        <v>191.7518</v>
      </c>
      <c r="EC48" s="169">
        <v>186.01070000000001</v>
      </c>
      <c r="ED48" s="169">
        <v>187.65170000000001</v>
      </c>
      <c r="EE48" s="169">
        <v>53.102600000000002</v>
      </c>
      <c r="EF48" s="169">
        <v>33.1113</v>
      </c>
      <c r="EG48" s="169">
        <v>-26.219000000000001</v>
      </c>
      <c r="EH48" s="169">
        <v>355.73140000000001</v>
      </c>
      <c r="EI48" s="169">
        <v>208.20670000000001</v>
      </c>
      <c r="EJ48" s="168"/>
      <c r="EK48" s="169">
        <v>-27.741</v>
      </c>
      <c r="EL48" s="169">
        <v>-24.354099999999999</v>
      </c>
      <c r="EM48" s="169">
        <v>27.123799999999999</v>
      </c>
      <c r="EN48" s="169">
        <v>-12.7529</v>
      </c>
      <c r="EO48" s="169">
        <v>-11.104200000000001</v>
      </c>
      <c r="EP48" s="169">
        <v>32.304000000000002</v>
      </c>
      <c r="EQ48" s="169">
        <v>-42.567399999999999</v>
      </c>
      <c r="ER48" s="169">
        <v>-43.344299999999997</v>
      </c>
      <c r="ES48" s="169">
        <v>4.9801000000000002</v>
      </c>
      <c r="ET48" s="168"/>
      <c r="EU48" s="169">
        <v>-14.64</v>
      </c>
      <c r="EV48" s="169">
        <v>1</v>
      </c>
      <c r="EW48" s="169">
        <v>12.1793</v>
      </c>
      <c r="EX48" s="169">
        <v>-75.727400000000003</v>
      </c>
      <c r="EY48" s="169">
        <v>-37.2973</v>
      </c>
      <c r="EZ48" s="169">
        <v>-36.0366</v>
      </c>
      <c r="FA48" s="169">
        <v>0.2482</v>
      </c>
      <c r="FB48" s="169">
        <v>-31.0486</v>
      </c>
      <c r="FC48" s="169">
        <v>0</v>
      </c>
      <c r="FD48" s="169">
        <v>26.108599999999999</v>
      </c>
      <c r="FE48" s="168"/>
      <c r="FF48" s="169">
        <v>25.380700000000001</v>
      </c>
      <c r="FG48" s="169">
        <v>40.374899999999997</v>
      </c>
      <c r="FH48" s="169">
        <v>40.937399999999997</v>
      </c>
      <c r="FI48" s="169">
        <v>39.320599999999999</v>
      </c>
      <c r="FJ48" s="169">
        <v>82.221000000000004</v>
      </c>
      <c r="FK48" s="169">
        <v>82.053600000000003</v>
      </c>
      <c r="FL48" s="169">
        <v>-76.025199999999998</v>
      </c>
      <c r="FM48" s="169">
        <v>31.291499999999999</v>
      </c>
      <c r="FN48" s="169">
        <v>31.360299999999999</v>
      </c>
      <c r="FO48" s="169">
        <v>-64.357399999999998</v>
      </c>
      <c r="FP48" s="169">
        <v>-59.658099999999997</v>
      </c>
      <c r="FQ48" s="169">
        <v>-13.1234</v>
      </c>
      <c r="FR48" s="169">
        <v>-10.66</v>
      </c>
      <c r="FS48" s="169">
        <v>14.275700000000001</v>
      </c>
      <c r="FT48" s="169">
        <v>1.5726</v>
      </c>
      <c r="FU48" s="169">
        <v>-9.18</v>
      </c>
      <c r="FV48" s="169">
        <v>13.16</v>
      </c>
      <c r="FW48" s="169">
        <v>-13.0793</v>
      </c>
      <c r="FX48" s="168"/>
      <c r="FY48" s="169">
        <v>-3.9129999999999998</v>
      </c>
      <c r="FZ48" s="169">
        <v>4.1449999999999996</v>
      </c>
      <c r="GA48" s="168"/>
      <c r="GB48" s="169">
        <v>42.88</v>
      </c>
      <c r="GC48" s="169">
        <v>62.7164</v>
      </c>
      <c r="GD48" s="169">
        <v>65.651600000000002</v>
      </c>
      <c r="GE48" s="169">
        <v>15.08</v>
      </c>
      <c r="GF48" s="169">
        <v>96.050399999999996</v>
      </c>
      <c r="GG48" s="169">
        <v>21.3</v>
      </c>
      <c r="GH48" s="169">
        <v>-22.71</v>
      </c>
      <c r="GI48" s="169">
        <v>0.999</v>
      </c>
      <c r="GJ48" s="169">
        <v>0</v>
      </c>
      <c r="GK48" s="169">
        <v>2.9697</v>
      </c>
      <c r="GL48" s="168"/>
      <c r="GM48" s="168"/>
      <c r="GN48" s="169">
        <v>-15.4786</v>
      </c>
      <c r="GO48" s="169">
        <v>-45.578099999999999</v>
      </c>
      <c r="GP48" s="169">
        <v>15.511900000000001</v>
      </c>
      <c r="GQ48" s="169">
        <v>48.022399999999998</v>
      </c>
      <c r="GR48" s="169">
        <v>57.971699999999998</v>
      </c>
      <c r="GS48" s="169">
        <v>62.760300000000001</v>
      </c>
      <c r="GT48" s="169">
        <v>-185.5247</v>
      </c>
      <c r="GU48" s="169">
        <v>-26.6691</v>
      </c>
      <c r="GV48" s="169">
        <v>29.5167</v>
      </c>
      <c r="GW48" s="169">
        <v>-56.628500000000003</v>
      </c>
      <c r="GX48" s="169">
        <v>11.2529</v>
      </c>
      <c r="GY48" s="169">
        <v>14.7197</v>
      </c>
      <c r="GZ48" s="169">
        <v>14.262499999999999</v>
      </c>
      <c r="HA48" s="169">
        <v>14</v>
      </c>
      <c r="HB48" s="169">
        <v>152.13659999999999</v>
      </c>
      <c r="HC48" s="169">
        <v>152.0881</v>
      </c>
      <c r="HD48" s="170">
        <v>279.10000000000002</v>
      </c>
      <c r="HE48" s="170">
        <v>-276.85755</v>
      </c>
      <c r="HF48" s="169">
        <v>-579.15260000000001</v>
      </c>
      <c r="HG48" s="170">
        <v>591.83399999999995</v>
      </c>
      <c r="HH48" s="169">
        <v>472.42070000000001</v>
      </c>
      <c r="HI48" s="169">
        <v>-146.4307</v>
      </c>
      <c r="HJ48" s="169">
        <v>-143.62780000000001</v>
      </c>
      <c r="HK48" s="169">
        <v>-50.847200000000001</v>
      </c>
      <c r="HL48" s="169">
        <v>-38.905500000000004</v>
      </c>
      <c r="HM48" s="169">
        <v>76.008700000000005</v>
      </c>
      <c r="HN48" s="169">
        <v>76.046099999999996</v>
      </c>
      <c r="HO48" s="168"/>
      <c r="HP48" s="168"/>
      <c r="HQ48" s="169">
        <v>30.204599999999999</v>
      </c>
      <c r="HR48" s="169">
        <v>30.171700000000001</v>
      </c>
      <c r="HS48" s="169">
        <v>-58.119199999999999</v>
      </c>
      <c r="HT48" s="169">
        <v>-57.648400000000002</v>
      </c>
      <c r="HU48" s="169">
        <v>109.95</v>
      </c>
      <c r="HV48" s="169">
        <v>108.54</v>
      </c>
      <c r="HW48" s="169">
        <v>17.899999999999999</v>
      </c>
      <c r="HX48" s="169">
        <v>18.3</v>
      </c>
      <c r="HY48" s="169">
        <v>21.6799</v>
      </c>
      <c r="HZ48" s="169">
        <v>40</v>
      </c>
      <c r="IA48" s="169">
        <v>-365.45190000000002</v>
      </c>
      <c r="IB48" s="169">
        <v>105.4791</v>
      </c>
      <c r="IC48" s="169">
        <v>106.1858</v>
      </c>
      <c r="ID48" s="169">
        <v>17.899999999999999</v>
      </c>
      <c r="IE48" s="169">
        <v>-34.200000000000003</v>
      </c>
      <c r="IF48" s="169">
        <v>-30.1</v>
      </c>
      <c r="IG48" s="169">
        <v>-29.3</v>
      </c>
      <c r="IH48" s="169">
        <v>1.1839</v>
      </c>
      <c r="II48" s="169">
        <v>0.78849999999999998</v>
      </c>
      <c r="IJ48" s="169">
        <v>-470.39800000000002</v>
      </c>
      <c r="IK48" s="169">
        <v>-178.64359999999999</v>
      </c>
      <c r="IL48" s="169">
        <v>501.51459999999997</v>
      </c>
      <c r="IM48" s="169">
        <v>403.12729999999999</v>
      </c>
      <c r="IN48" s="169">
        <v>104.50069999999999</v>
      </c>
      <c r="IO48" s="169">
        <v>-396.07159999999999</v>
      </c>
      <c r="IP48" s="169">
        <v>401.38260000000002</v>
      </c>
      <c r="IQ48" s="169">
        <v>-164.76509999999999</v>
      </c>
      <c r="IR48" s="169">
        <v>-240.95089999999999</v>
      </c>
      <c r="IS48" s="169">
        <v>-388.7747</v>
      </c>
      <c r="IT48" s="169">
        <v>113.3961</v>
      </c>
      <c r="IU48" s="169">
        <v>113.1236</v>
      </c>
      <c r="IV48" s="169">
        <v>163.05000000000001</v>
      </c>
      <c r="IW48" s="169">
        <v>-481.92200000000003</v>
      </c>
      <c r="IX48" s="169">
        <v>248.0444</v>
      </c>
      <c r="IY48" s="169">
        <v>-247.261</v>
      </c>
      <c r="IZ48" s="169">
        <v>245.92949999999999</v>
      </c>
      <c r="JA48" s="169">
        <v>-9.2795000000000005</v>
      </c>
      <c r="JB48" s="168"/>
      <c r="JC48" s="169">
        <v>15.2</v>
      </c>
      <c r="JD48" s="169">
        <v>5.4589999999999996</v>
      </c>
      <c r="JE48" s="169">
        <v>5.452</v>
      </c>
      <c r="JF48" s="169">
        <v>-14.8</v>
      </c>
      <c r="JG48" s="169">
        <v>-11.92</v>
      </c>
      <c r="JH48" s="168"/>
      <c r="JI48" s="169">
        <v>11.808999999999999</v>
      </c>
      <c r="JJ48" s="169">
        <v>-15.2636</v>
      </c>
      <c r="JK48" s="169">
        <v>-38.439</v>
      </c>
      <c r="JL48" s="169">
        <v>11.7</v>
      </c>
      <c r="JM48" s="169">
        <v>47.615000000000002</v>
      </c>
      <c r="JN48" s="169">
        <v>47.863999999999997</v>
      </c>
      <c r="JO48" s="170">
        <v>11.259650000000001</v>
      </c>
      <c r="JP48" s="170">
        <v>13.5053</v>
      </c>
      <c r="JQ48" s="169">
        <v>52.066000000000003</v>
      </c>
      <c r="JR48" s="169">
        <v>52.3279</v>
      </c>
      <c r="JS48" s="169">
        <v>49.509399999999999</v>
      </c>
      <c r="JT48" s="168"/>
      <c r="JU48" s="169">
        <v>35.200000000000003</v>
      </c>
      <c r="JV48" s="169">
        <v>16.809999999999999</v>
      </c>
      <c r="JW48" s="169">
        <v>10.43</v>
      </c>
      <c r="JX48" s="168"/>
      <c r="JY48" s="169">
        <v>-38.192799999999998</v>
      </c>
      <c r="JZ48" s="169">
        <v>79.206500000000005</v>
      </c>
      <c r="KA48" s="169">
        <v>51.375399999999999</v>
      </c>
      <c r="KB48" s="169">
        <v>-38.251600000000003</v>
      </c>
      <c r="KC48" s="169">
        <v>-78.283199999999994</v>
      </c>
      <c r="KD48" s="169">
        <v>37.581099999999999</v>
      </c>
      <c r="KE48" s="169">
        <v>39.896299999999997</v>
      </c>
      <c r="KF48" s="169">
        <v>-44.5</v>
      </c>
      <c r="KG48" s="169">
        <v>43.6</v>
      </c>
      <c r="KH48" s="169">
        <v>-105.0294</v>
      </c>
      <c r="KI48" s="169">
        <v>282.00740000000002</v>
      </c>
    </row>
    <row r="49" spans="1:295" ht="18" customHeight="1" x14ac:dyDescent="0.3">
      <c r="A49" s="161" t="s">
        <v>55</v>
      </c>
      <c r="B49" s="161" t="s">
        <v>889</v>
      </c>
      <c r="C49" s="162"/>
      <c r="D49" s="163">
        <v>21.034700000000001</v>
      </c>
      <c r="E49" s="163">
        <v>-25.553999999999998</v>
      </c>
      <c r="F49" s="163">
        <v>11.6234</v>
      </c>
      <c r="G49" s="163">
        <v>22.4697</v>
      </c>
      <c r="H49" s="162"/>
      <c r="I49" s="163">
        <v>45.667499999999997</v>
      </c>
      <c r="J49" s="163">
        <v>-83.831699999999998</v>
      </c>
      <c r="K49" s="163">
        <v>67.502899999999997</v>
      </c>
      <c r="L49" s="163">
        <v>34.134999999999998</v>
      </c>
      <c r="M49" s="163">
        <v>33.141300000000001</v>
      </c>
      <c r="N49" s="163">
        <v>-6.66</v>
      </c>
      <c r="O49" s="163">
        <v>-69.680000000000007</v>
      </c>
      <c r="P49" s="163">
        <v>61.6</v>
      </c>
      <c r="Q49" s="163">
        <v>17.388000000000002</v>
      </c>
      <c r="R49" s="163">
        <v>-61.6</v>
      </c>
      <c r="S49" s="163">
        <v>13.6812</v>
      </c>
      <c r="T49" s="163">
        <v>43.097200000000001</v>
      </c>
      <c r="U49" s="163">
        <v>15.3192</v>
      </c>
      <c r="V49" s="163">
        <v>15.672000000000001</v>
      </c>
      <c r="W49" s="163">
        <v>25.8934</v>
      </c>
      <c r="X49" s="163">
        <v>11.222899999999999</v>
      </c>
      <c r="Y49" s="163">
        <v>6.2046999999999999</v>
      </c>
      <c r="Z49" s="163">
        <v>5.6435000000000004</v>
      </c>
      <c r="AA49" s="162"/>
      <c r="AB49" s="162"/>
      <c r="AC49" s="163">
        <v>-72.08</v>
      </c>
      <c r="AD49" s="163">
        <v>-72.48</v>
      </c>
      <c r="AE49" s="162"/>
      <c r="AF49" s="163">
        <v>6.66</v>
      </c>
      <c r="AG49" s="163">
        <v>68.2</v>
      </c>
      <c r="AH49" s="163">
        <v>21.212</v>
      </c>
      <c r="AI49" s="163">
        <v>0.26600000000000001</v>
      </c>
      <c r="AJ49" s="162"/>
      <c r="AK49" s="163">
        <v>-72.28</v>
      </c>
      <c r="AL49" s="163">
        <v>-48.11</v>
      </c>
      <c r="AM49" s="163">
        <v>72.78</v>
      </c>
      <c r="AN49" s="163">
        <v>72.540000000000006</v>
      </c>
      <c r="AO49" s="163">
        <v>17.021100000000001</v>
      </c>
      <c r="AP49" s="163">
        <v>5.2363</v>
      </c>
      <c r="AQ49" s="163">
        <v>71.325999999999993</v>
      </c>
      <c r="AR49" s="163">
        <v>73.835499999999996</v>
      </c>
      <c r="AS49" s="163">
        <v>47.071599999999997</v>
      </c>
      <c r="AT49" s="163">
        <v>-55.459099999999999</v>
      </c>
      <c r="AU49" s="163">
        <v>-55.124200000000002</v>
      </c>
      <c r="AV49" s="163">
        <v>35.918999999999997</v>
      </c>
      <c r="AW49" s="163">
        <v>34.259300000000003</v>
      </c>
      <c r="AX49" s="163">
        <v>75.418999999999997</v>
      </c>
      <c r="AY49" s="163">
        <v>77.160499999999999</v>
      </c>
      <c r="AZ49" s="163">
        <v>14.837400000000001</v>
      </c>
      <c r="BA49" s="163">
        <v>10.1812</v>
      </c>
      <c r="BB49" s="163">
        <v>-492.50740000000002</v>
      </c>
      <c r="BC49" s="163">
        <v>-0.64959999999999996</v>
      </c>
      <c r="BD49" s="163">
        <v>0.9</v>
      </c>
      <c r="BE49" s="163">
        <v>0.9</v>
      </c>
      <c r="BF49" s="163">
        <v>63.6449</v>
      </c>
      <c r="BG49" s="163">
        <v>61.043399999999998</v>
      </c>
      <c r="BH49" s="163">
        <v>-5.2234999999999996</v>
      </c>
      <c r="BI49" s="162"/>
      <c r="BJ49" s="163">
        <v>-53.399700000000003</v>
      </c>
      <c r="BK49" s="163">
        <v>3.1341000000000001</v>
      </c>
      <c r="BL49" s="163">
        <v>6.8323999999999998</v>
      </c>
      <c r="BM49" s="163">
        <v>4.6414999999999997</v>
      </c>
      <c r="BN49" s="163">
        <v>543.13779999999997</v>
      </c>
      <c r="BO49" s="163">
        <v>104.4648</v>
      </c>
      <c r="BP49" s="163">
        <v>103.7629</v>
      </c>
      <c r="BQ49" s="163">
        <v>-327.47399999999999</v>
      </c>
      <c r="BR49" s="163">
        <v>546.72559999999999</v>
      </c>
      <c r="BS49" s="162"/>
      <c r="BT49" s="163">
        <v>-131.09559999999999</v>
      </c>
      <c r="BU49" s="163">
        <v>132.9853</v>
      </c>
      <c r="BV49" s="163">
        <v>95.294700000000006</v>
      </c>
      <c r="BW49" s="163">
        <v>29.13</v>
      </c>
      <c r="BX49" s="163">
        <v>34.299999999999997</v>
      </c>
      <c r="BY49" s="164">
        <v>68.364999999999995</v>
      </c>
      <c r="BZ49" s="163">
        <v>77</v>
      </c>
      <c r="CA49" s="163">
        <v>-78.762600000000006</v>
      </c>
      <c r="CB49" s="163">
        <v>-78.226799999999997</v>
      </c>
      <c r="CC49" s="163">
        <v>90.250500000000002</v>
      </c>
      <c r="CD49" s="163">
        <v>91.777600000000007</v>
      </c>
      <c r="CE49" s="163">
        <v>26.569299999999998</v>
      </c>
      <c r="CF49" s="163">
        <v>-135.0385</v>
      </c>
      <c r="CG49" s="163">
        <v>-134.21289999999999</v>
      </c>
      <c r="CH49" s="163">
        <v>-6.4218000000000002</v>
      </c>
      <c r="CI49" s="162"/>
      <c r="CJ49" s="162"/>
      <c r="CK49" s="162"/>
      <c r="CL49" s="163">
        <v>125.8</v>
      </c>
      <c r="CM49" s="163">
        <v>113.6</v>
      </c>
      <c r="CN49" s="163">
        <v>-15.21</v>
      </c>
      <c r="CO49" s="163">
        <v>63.0702</v>
      </c>
      <c r="CP49" s="163">
        <v>61.195099999999996</v>
      </c>
      <c r="CQ49" s="163">
        <v>61.102400000000003</v>
      </c>
      <c r="CR49" s="163">
        <v>-20.730899999999998</v>
      </c>
      <c r="CS49" s="163">
        <v>-20.006399999999999</v>
      </c>
      <c r="CT49" s="163">
        <v>50.490699999999997</v>
      </c>
      <c r="CU49" s="163">
        <v>-80.419899999999998</v>
      </c>
      <c r="CV49" s="163">
        <v>54.4129</v>
      </c>
      <c r="CW49" s="163">
        <v>18.2027</v>
      </c>
      <c r="CX49" s="163">
        <v>64.36</v>
      </c>
      <c r="CY49" s="163">
        <v>33.81</v>
      </c>
      <c r="CZ49" s="163">
        <v>67.976100000000002</v>
      </c>
      <c r="DA49" s="163">
        <v>64.311199999999999</v>
      </c>
      <c r="DB49" s="163">
        <v>-32.909999999999997</v>
      </c>
      <c r="DC49" s="163">
        <v>-3.6562999999999999</v>
      </c>
      <c r="DD49" s="162"/>
      <c r="DE49" s="162"/>
      <c r="DF49" s="163">
        <v>-125.1614</v>
      </c>
      <c r="DG49" s="163">
        <v>-6.9077999999999999</v>
      </c>
      <c r="DH49" s="163">
        <v>-20.355899999999998</v>
      </c>
      <c r="DI49" s="163">
        <v>-94.2</v>
      </c>
      <c r="DJ49" s="163">
        <v>-93.4</v>
      </c>
      <c r="DK49" s="163">
        <v>23.612400000000001</v>
      </c>
      <c r="DL49" s="163">
        <v>55.673200000000001</v>
      </c>
      <c r="DM49" s="163">
        <v>66.704400000000007</v>
      </c>
      <c r="DN49" s="163">
        <v>78.533900000000003</v>
      </c>
      <c r="DO49" s="163">
        <v>55.32</v>
      </c>
      <c r="DP49" s="163">
        <v>-7.92</v>
      </c>
      <c r="DQ49" s="163">
        <v>51.723500000000001</v>
      </c>
      <c r="DR49" s="163">
        <v>124.4421</v>
      </c>
      <c r="DS49" s="163">
        <v>-24.14</v>
      </c>
      <c r="DT49" s="163">
        <v>-24.32</v>
      </c>
      <c r="DU49" s="163">
        <v>127.15</v>
      </c>
      <c r="DV49" s="163">
        <v>65.84</v>
      </c>
      <c r="DW49" s="163">
        <v>125.3091</v>
      </c>
      <c r="DX49" s="163">
        <v>122.6</v>
      </c>
      <c r="DY49" s="162"/>
      <c r="DZ49" s="163">
        <v>-31.318200000000001</v>
      </c>
      <c r="EA49" s="163">
        <v>215.96950000000001</v>
      </c>
      <c r="EB49" s="163">
        <v>177.14070000000001</v>
      </c>
      <c r="EC49" s="163">
        <v>170.2106</v>
      </c>
      <c r="ED49" s="163">
        <v>173.61510000000001</v>
      </c>
      <c r="EE49" s="163">
        <v>53.367699999999999</v>
      </c>
      <c r="EF49" s="163">
        <v>34.498899999999999</v>
      </c>
      <c r="EG49" s="163">
        <v>-26.998999999999999</v>
      </c>
      <c r="EH49" s="163">
        <v>340.74560000000002</v>
      </c>
      <c r="EI49" s="163">
        <v>216.33760000000001</v>
      </c>
      <c r="EJ49" s="162"/>
      <c r="EK49" s="163">
        <v>-28.046900000000001</v>
      </c>
      <c r="EL49" s="163">
        <v>-24.600999999999999</v>
      </c>
      <c r="EM49" s="163">
        <v>27.484000000000002</v>
      </c>
      <c r="EN49" s="163">
        <v>-7.5739999999999998</v>
      </c>
      <c r="EO49" s="163">
        <v>-7.1539999999999999</v>
      </c>
      <c r="EP49" s="163">
        <v>36.911999999999999</v>
      </c>
      <c r="EQ49" s="163">
        <v>-47.803800000000003</v>
      </c>
      <c r="ER49" s="163">
        <v>-48.691800000000001</v>
      </c>
      <c r="ES49" s="163">
        <v>4.2801</v>
      </c>
      <c r="ET49" s="162"/>
      <c r="EU49" s="163">
        <v>-14.21</v>
      </c>
      <c r="EV49" s="162"/>
      <c r="EW49" s="163">
        <v>12.0487</v>
      </c>
      <c r="EX49" s="163">
        <v>-64.8733</v>
      </c>
      <c r="EY49" s="163">
        <v>-39.577599999999997</v>
      </c>
      <c r="EZ49" s="163">
        <v>-38.759900000000002</v>
      </c>
      <c r="FA49" s="163">
        <v>5.4776999999999996</v>
      </c>
      <c r="FB49" s="163">
        <v>-31.0458</v>
      </c>
      <c r="FC49" s="163">
        <v>0</v>
      </c>
      <c r="FD49" s="163">
        <v>25.838699999999999</v>
      </c>
      <c r="FE49" s="162"/>
      <c r="FF49" s="163">
        <v>25.4772</v>
      </c>
      <c r="FG49" s="163">
        <v>43.693300000000001</v>
      </c>
      <c r="FH49" s="163">
        <v>43.282800000000002</v>
      </c>
      <c r="FI49" s="163">
        <v>42.613999999999997</v>
      </c>
      <c r="FJ49" s="163">
        <v>78.369600000000005</v>
      </c>
      <c r="FK49" s="163">
        <v>78.537000000000006</v>
      </c>
      <c r="FL49" s="163">
        <v>-76.527500000000003</v>
      </c>
      <c r="FM49" s="163">
        <v>34.417900000000003</v>
      </c>
      <c r="FN49" s="163">
        <v>33.686399999999999</v>
      </c>
      <c r="FO49" s="163">
        <v>-68.229299999999995</v>
      </c>
      <c r="FP49" s="163">
        <v>-61.386800000000001</v>
      </c>
      <c r="FQ49" s="163">
        <v>-11.0579</v>
      </c>
      <c r="FR49" s="163">
        <v>-12.14</v>
      </c>
      <c r="FS49" s="163">
        <v>14.305</v>
      </c>
      <c r="FT49" s="163">
        <v>1.514</v>
      </c>
      <c r="FU49" s="163">
        <v>-9.1300000000000008</v>
      </c>
      <c r="FV49" s="163">
        <v>14.42</v>
      </c>
      <c r="FW49" s="163">
        <v>-12.482900000000001</v>
      </c>
      <c r="FX49" s="162"/>
      <c r="FY49" s="163">
        <v>-4.0789999999999997</v>
      </c>
      <c r="FZ49" s="163">
        <v>4.1349999999999998</v>
      </c>
      <c r="GA49" s="162"/>
      <c r="GB49" s="163">
        <v>42.58</v>
      </c>
      <c r="GC49" s="163">
        <v>64.414000000000001</v>
      </c>
      <c r="GD49" s="163">
        <v>70.150400000000005</v>
      </c>
      <c r="GE49" s="163">
        <v>14.94</v>
      </c>
      <c r="GF49" s="163">
        <v>95.3142</v>
      </c>
      <c r="GG49" s="163">
        <v>20.9</v>
      </c>
      <c r="GH49" s="163">
        <v>-23.381799999999998</v>
      </c>
      <c r="GI49" s="163">
        <v>1.4226000000000001</v>
      </c>
      <c r="GJ49" s="163">
        <v>1.4079999999999999</v>
      </c>
      <c r="GK49" s="163">
        <v>2.8839000000000001</v>
      </c>
      <c r="GL49" s="162"/>
      <c r="GM49" s="162"/>
      <c r="GN49" s="163">
        <v>-16.286799999999999</v>
      </c>
      <c r="GO49" s="163">
        <v>-44.823</v>
      </c>
      <c r="GP49" s="163">
        <v>17.135200000000001</v>
      </c>
      <c r="GQ49" s="163">
        <v>46.976900000000001</v>
      </c>
      <c r="GR49" s="163">
        <v>62.1492</v>
      </c>
      <c r="GS49" s="163">
        <v>63.274999999999999</v>
      </c>
      <c r="GT49" s="163">
        <v>-186.02080000000001</v>
      </c>
      <c r="GU49" s="163">
        <v>-27.120899999999999</v>
      </c>
      <c r="GV49" s="163">
        <v>29.206499999999998</v>
      </c>
      <c r="GW49" s="163">
        <v>-56.8598</v>
      </c>
      <c r="GX49" s="163">
        <v>9.2927999999999997</v>
      </c>
      <c r="GY49" s="163">
        <v>14.329000000000001</v>
      </c>
      <c r="GZ49" s="163">
        <v>13.735099999999999</v>
      </c>
      <c r="HA49" s="163">
        <v>11.624000000000001</v>
      </c>
      <c r="HB49" s="163">
        <v>144.72640000000001</v>
      </c>
      <c r="HC49" s="163">
        <v>145.19560000000001</v>
      </c>
      <c r="HD49" s="164">
        <v>279.89999999999998</v>
      </c>
      <c r="HE49" s="164">
        <v>-277.02249999999998</v>
      </c>
      <c r="HF49" s="163">
        <v>-585.7079</v>
      </c>
      <c r="HG49" s="163">
        <v>591.83399999999995</v>
      </c>
      <c r="HH49" s="163">
        <v>492.43979999999999</v>
      </c>
      <c r="HI49" s="163">
        <v>-138.2961</v>
      </c>
      <c r="HJ49" s="163">
        <v>-138.15539999999999</v>
      </c>
      <c r="HK49" s="163">
        <v>-51.028799999999997</v>
      </c>
      <c r="HL49" s="163">
        <v>-39.117800000000003</v>
      </c>
      <c r="HM49" s="163">
        <v>58.51</v>
      </c>
      <c r="HN49" s="163">
        <v>58.855800000000002</v>
      </c>
      <c r="HO49" s="163">
        <v>-96.547799999999995</v>
      </c>
      <c r="HP49" s="163">
        <v>-93.501800000000003</v>
      </c>
      <c r="HQ49" s="163">
        <v>34.434399999999997</v>
      </c>
      <c r="HR49" s="163">
        <v>33.401699999999998</v>
      </c>
      <c r="HS49" s="163">
        <v>-56.188200000000002</v>
      </c>
      <c r="HT49" s="163">
        <v>-56.607900000000001</v>
      </c>
      <c r="HU49" s="163">
        <v>115.83</v>
      </c>
      <c r="HV49" s="163">
        <v>113.92</v>
      </c>
      <c r="HW49" s="163">
        <v>19.8</v>
      </c>
      <c r="HX49" s="163">
        <v>20</v>
      </c>
      <c r="HY49" s="163">
        <v>21.617899999999999</v>
      </c>
      <c r="HZ49" s="163">
        <v>38.72</v>
      </c>
      <c r="IA49" s="163">
        <v>-366.46539999999999</v>
      </c>
      <c r="IB49" s="163">
        <v>110.70399999999999</v>
      </c>
      <c r="IC49" s="163">
        <v>110.06740000000001</v>
      </c>
      <c r="ID49" s="163">
        <v>16.8</v>
      </c>
      <c r="IE49" s="163">
        <v>-36.5</v>
      </c>
      <c r="IF49" s="163">
        <v>-32.700000000000003</v>
      </c>
      <c r="IG49" s="163">
        <v>-32.799999999999997</v>
      </c>
      <c r="IH49" s="164">
        <v>1.1371</v>
      </c>
      <c r="II49" s="163">
        <v>0.77400000000000002</v>
      </c>
      <c r="IJ49" s="163">
        <v>-477.1465</v>
      </c>
      <c r="IK49" s="163">
        <v>-184.6498</v>
      </c>
      <c r="IL49" s="163">
        <v>485.62049999999999</v>
      </c>
      <c r="IM49" s="163">
        <v>392.69819999999999</v>
      </c>
      <c r="IN49" s="163">
        <v>84.942800000000005</v>
      </c>
      <c r="IO49" s="163">
        <v>-383.72050000000002</v>
      </c>
      <c r="IP49" s="163">
        <v>389.42869999999999</v>
      </c>
      <c r="IQ49" s="163">
        <v>-157.7139</v>
      </c>
      <c r="IR49" s="163">
        <v>-238.8664</v>
      </c>
      <c r="IS49" s="163">
        <v>-382.56970000000001</v>
      </c>
      <c r="IT49" s="163">
        <v>107.1541</v>
      </c>
      <c r="IU49" s="163">
        <v>108.88890000000001</v>
      </c>
      <c r="IV49" s="163">
        <v>157.827</v>
      </c>
      <c r="IW49" s="163">
        <v>-468.75779999999997</v>
      </c>
      <c r="IX49" s="163">
        <v>246.09690000000001</v>
      </c>
      <c r="IY49" s="163">
        <v>-233.06120000000001</v>
      </c>
      <c r="IZ49" s="163">
        <v>234.6207</v>
      </c>
      <c r="JA49" s="163">
        <v>-9.4909999999999997</v>
      </c>
      <c r="JB49" s="162"/>
      <c r="JC49" s="163">
        <v>14.32</v>
      </c>
      <c r="JD49" s="163">
        <v>5.6070000000000002</v>
      </c>
      <c r="JE49" s="163">
        <v>5.5679999999999996</v>
      </c>
      <c r="JF49" s="163">
        <v>-13.84</v>
      </c>
      <c r="JG49" s="163">
        <v>-11.52</v>
      </c>
      <c r="JH49" s="162"/>
      <c r="JI49" s="163">
        <v>11.458</v>
      </c>
      <c r="JJ49" s="163">
        <v>-17.927800000000001</v>
      </c>
      <c r="JK49" s="163">
        <v>-38.497</v>
      </c>
      <c r="JL49" s="163">
        <v>16</v>
      </c>
      <c r="JM49" s="163">
        <v>48.369</v>
      </c>
      <c r="JN49" s="163">
        <v>51.779000000000003</v>
      </c>
      <c r="JO49" s="163">
        <v>11.2418</v>
      </c>
      <c r="JP49" s="163">
        <v>13.5053</v>
      </c>
      <c r="JQ49" s="163">
        <v>38.461199999999998</v>
      </c>
      <c r="JR49" s="163">
        <v>38.567900000000002</v>
      </c>
      <c r="JS49" s="163">
        <v>39.540399999999998</v>
      </c>
      <c r="JT49" s="162"/>
      <c r="JU49" s="163">
        <v>37.4</v>
      </c>
      <c r="JV49" s="163">
        <v>17.3538</v>
      </c>
      <c r="JW49" s="163">
        <v>10.27</v>
      </c>
      <c r="JX49" s="162"/>
      <c r="JY49" s="163">
        <v>-38.692500000000003</v>
      </c>
      <c r="JZ49" s="163">
        <v>79.689099999999996</v>
      </c>
      <c r="KA49" s="163">
        <v>51.665199999999999</v>
      </c>
      <c r="KB49" s="163">
        <v>-38.200299999999999</v>
      </c>
      <c r="KC49" s="163">
        <v>-78.806899999999999</v>
      </c>
      <c r="KD49" s="163">
        <v>37.856200000000001</v>
      </c>
      <c r="KE49" s="163">
        <v>39.461199999999998</v>
      </c>
      <c r="KF49" s="163">
        <v>-46.5</v>
      </c>
      <c r="KG49" s="163">
        <v>45.5</v>
      </c>
      <c r="KH49" s="163">
        <v>-95.2607</v>
      </c>
      <c r="KI49" s="163">
        <v>277.09820000000002</v>
      </c>
    </row>
    <row r="50" spans="1:295" ht="18" customHeight="1" x14ac:dyDescent="0.3">
      <c r="A50" s="161" t="s">
        <v>55</v>
      </c>
      <c r="B50" s="161" t="s">
        <v>890</v>
      </c>
      <c r="C50" s="165"/>
      <c r="D50" s="166">
        <v>20.5379</v>
      </c>
      <c r="E50" s="166">
        <v>-24.973199999999999</v>
      </c>
      <c r="F50" s="166">
        <v>11.5724</v>
      </c>
      <c r="G50" s="166">
        <v>21.421199999999999</v>
      </c>
      <c r="H50" s="165"/>
      <c r="I50" s="166">
        <v>43.872199999999999</v>
      </c>
      <c r="J50" s="166">
        <v>-75.297499999999999</v>
      </c>
      <c r="K50" s="166">
        <v>66.002799999999993</v>
      </c>
      <c r="L50" s="166">
        <v>33.412999999999997</v>
      </c>
      <c r="M50" s="166">
        <v>32.394799999999996</v>
      </c>
      <c r="N50" s="166">
        <v>-6.66</v>
      </c>
      <c r="O50" s="166">
        <v>-66.352000000000004</v>
      </c>
      <c r="P50" s="166">
        <v>59.4</v>
      </c>
      <c r="Q50" s="166">
        <v>16.559999999999999</v>
      </c>
      <c r="R50" s="166">
        <v>-59.4</v>
      </c>
      <c r="S50" s="166">
        <v>13.9665</v>
      </c>
      <c r="T50" s="166">
        <v>37.210999999999999</v>
      </c>
      <c r="U50" s="166">
        <v>14.792999999999999</v>
      </c>
      <c r="V50" s="166">
        <v>15.1157</v>
      </c>
      <c r="W50" s="166">
        <v>25.2941</v>
      </c>
      <c r="X50" s="166">
        <v>11.2683</v>
      </c>
      <c r="Y50" s="166">
        <v>6.4210000000000003</v>
      </c>
      <c r="Z50" s="166">
        <v>6.4808000000000003</v>
      </c>
      <c r="AA50" s="165"/>
      <c r="AB50" s="165"/>
      <c r="AC50" s="166">
        <v>-69.260000000000005</v>
      </c>
      <c r="AD50" s="166">
        <v>-69.25</v>
      </c>
      <c r="AE50" s="165"/>
      <c r="AF50" s="166">
        <v>6.66</v>
      </c>
      <c r="AG50" s="166">
        <v>66</v>
      </c>
      <c r="AH50" s="166">
        <v>16.050999999999998</v>
      </c>
      <c r="AI50" s="166">
        <v>0.23</v>
      </c>
      <c r="AJ50" s="165"/>
      <c r="AK50" s="166">
        <v>-66.209999999999994</v>
      </c>
      <c r="AL50" s="166">
        <v>-52.41</v>
      </c>
      <c r="AM50" s="166">
        <v>66.900000000000006</v>
      </c>
      <c r="AN50" s="166">
        <v>67.150000000000006</v>
      </c>
      <c r="AO50" s="166">
        <v>16.4435</v>
      </c>
      <c r="AP50" s="166">
        <v>5.2046999999999999</v>
      </c>
      <c r="AQ50" s="166">
        <v>71.008700000000005</v>
      </c>
      <c r="AR50" s="166">
        <v>73.399900000000002</v>
      </c>
      <c r="AS50" s="166">
        <v>45.423400000000001</v>
      </c>
      <c r="AT50" s="166">
        <v>-49.832799999999999</v>
      </c>
      <c r="AU50" s="166">
        <v>-49.966000000000001</v>
      </c>
      <c r="AV50" s="166">
        <v>13.8795</v>
      </c>
      <c r="AW50" s="166">
        <v>13.9358</v>
      </c>
      <c r="AX50" s="166">
        <v>73.945499999999996</v>
      </c>
      <c r="AY50" s="166">
        <v>75.686999999999998</v>
      </c>
      <c r="AZ50" s="166">
        <v>2.9314</v>
      </c>
      <c r="BA50" s="166">
        <v>1.8063</v>
      </c>
      <c r="BB50" s="166">
        <v>-454.92259999999999</v>
      </c>
      <c r="BC50" s="166">
        <v>0.7802</v>
      </c>
      <c r="BD50" s="166">
        <v>0.1</v>
      </c>
      <c r="BE50" s="166">
        <v>0.2</v>
      </c>
      <c r="BF50" s="166">
        <v>57.473399999999998</v>
      </c>
      <c r="BG50" s="166">
        <v>55.6006</v>
      </c>
      <c r="BH50" s="166">
        <v>-5.2519</v>
      </c>
      <c r="BI50" s="165"/>
      <c r="BJ50" s="166">
        <v>-46.533299999999997</v>
      </c>
      <c r="BK50" s="166">
        <v>3.4323999999999999</v>
      </c>
      <c r="BL50" s="166">
        <v>6.6003999999999996</v>
      </c>
      <c r="BM50" s="166">
        <v>4.4987000000000004</v>
      </c>
      <c r="BN50" s="166">
        <v>505.69159999999999</v>
      </c>
      <c r="BO50" s="166">
        <v>101.1078</v>
      </c>
      <c r="BP50" s="166">
        <v>101.2299</v>
      </c>
      <c r="BQ50" s="166">
        <v>-308.48809999999997</v>
      </c>
      <c r="BR50" s="166">
        <v>512.10820000000001</v>
      </c>
      <c r="BS50" s="165"/>
      <c r="BT50" s="166">
        <v>-130.2731</v>
      </c>
      <c r="BU50" s="166">
        <v>131.6557</v>
      </c>
      <c r="BV50" s="166">
        <v>94.276799999999994</v>
      </c>
      <c r="BW50" s="166">
        <v>28.49</v>
      </c>
      <c r="BX50" s="166">
        <v>33.5</v>
      </c>
      <c r="BY50" s="166">
        <v>67.62</v>
      </c>
      <c r="BZ50" s="166">
        <v>76.19</v>
      </c>
      <c r="CA50" s="166">
        <v>-77.8249</v>
      </c>
      <c r="CB50" s="166">
        <v>-77.557000000000002</v>
      </c>
      <c r="CC50" s="166">
        <v>91.915700000000001</v>
      </c>
      <c r="CD50" s="166">
        <v>92.0642</v>
      </c>
      <c r="CE50" s="166">
        <v>30.3429</v>
      </c>
      <c r="CF50" s="166">
        <v>-126.3043</v>
      </c>
      <c r="CG50" s="166">
        <v>-126.60809999999999</v>
      </c>
      <c r="CH50" s="166">
        <v>-4.6231999999999998</v>
      </c>
      <c r="CI50" s="165"/>
      <c r="CJ50" s="165"/>
      <c r="CK50" s="165"/>
      <c r="CL50" s="166">
        <v>122.6</v>
      </c>
      <c r="CM50" s="166">
        <v>110.4</v>
      </c>
      <c r="CN50" s="166">
        <v>-14.83</v>
      </c>
      <c r="CO50" s="166">
        <v>64.7179</v>
      </c>
      <c r="CP50" s="166">
        <v>62.860900000000001</v>
      </c>
      <c r="CQ50" s="166">
        <v>62.966000000000001</v>
      </c>
      <c r="CR50" s="166">
        <v>-18.171399999999998</v>
      </c>
      <c r="CS50" s="166">
        <v>-17.579599999999999</v>
      </c>
      <c r="CT50" s="166">
        <v>43.638800000000003</v>
      </c>
      <c r="CU50" s="166">
        <v>-76.720600000000005</v>
      </c>
      <c r="CV50" s="166">
        <v>48.414999999999999</v>
      </c>
      <c r="CW50" s="166">
        <v>17.834700000000002</v>
      </c>
      <c r="CX50" s="166">
        <v>62.31</v>
      </c>
      <c r="CY50" s="166">
        <v>32.39</v>
      </c>
      <c r="CZ50" s="166">
        <v>65.397900000000007</v>
      </c>
      <c r="DA50" s="166">
        <v>61.820999999999998</v>
      </c>
      <c r="DB50" s="166">
        <v>-32.54</v>
      </c>
      <c r="DC50" s="166">
        <v>-15.6996</v>
      </c>
      <c r="DD50" s="165"/>
      <c r="DE50" s="165"/>
      <c r="DF50" s="166">
        <v>-109.63720000000001</v>
      </c>
      <c r="DG50" s="166">
        <v>-5.3685999999999998</v>
      </c>
      <c r="DH50" s="166">
        <v>-20.1236</v>
      </c>
      <c r="DI50" s="166">
        <v>-94.4</v>
      </c>
      <c r="DJ50" s="166">
        <v>-93.3</v>
      </c>
      <c r="DK50" s="166">
        <v>24.332000000000001</v>
      </c>
      <c r="DL50" s="166">
        <v>54.501300000000001</v>
      </c>
      <c r="DM50" s="166">
        <v>62.947299999999998</v>
      </c>
      <c r="DN50" s="166">
        <v>77.362099999999998</v>
      </c>
      <c r="DO50" s="166">
        <v>54.18</v>
      </c>
      <c r="DP50" s="166">
        <v>-6.65</v>
      </c>
      <c r="DQ50" s="166">
        <v>51.057000000000002</v>
      </c>
      <c r="DR50" s="166">
        <v>108.7062</v>
      </c>
      <c r="DS50" s="166">
        <v>-26.29</v>
      </c>
      <c r="DT50" s="166">
        <v>-26.63</v>
      </c>
      <c r="DU50" s="166">
        <v>126.16</v>
      </c>
      <c r="DV50" s="166">
        <v>66.39</v>
      </c>
      <c r="DW50" s="166">
        <v>109.5455</v>
      </c>
      <c r="DX50" s="166">
        <v>107.25449999999999</v>
      </c>
      <c r="DY50" s="165"/>
      <c r="DZ50" s="166">
        <v>-37.054499999999997</v>
      </c>
      <c r="EA50" s="166">
        <v>201.8853</v>
      </c>
      <c r="EB50" s="166">
        <v>164.5461</v>
      </c>
      <c r="EC50" s="166">
        <v>157.2946</v>
      </c>
      <c r="ED50" s="166">
        <v>160.83580000000001</v>
      </c>
      <c r="EE50" s="166">
        <v>49.946399999999997</v>
      </c>
      <c r="EF50" s="166">
        <v>29.720199999999998</v>
      </c>
      <c r="EG50" s="166">
        <v>-26.44</v>
      </c>
      <c r="EH50" s="166">
        <v>320.11360000000002</v>
      </c>
      <c r="EI50" s="166">
        <v>221.40790000000001</v>
      </c>
      <c r="EJ50" s="165"/>
      <c r="EK50" s="166">
        <v>-27.970400000000001</v>
      </c>
      <c r="EL50" s="166">
        <v>-24.677700000000002</v>
      </c>
      <c r="EM50" s="166">
        <v>29.203099999999999</v>
      </c>
      <c r="EN50" s="166">
        <v>-9.3336000000000006</v>
      </c>
      <c r="EO50" s="166">
        <v>-8.7141000000000002</v>
      </c>
      <c r="EP50" s="166">
        <v>38.448</v>
      </c>
      <c r="EQ50" s="166">
        <v>-50.2254</v>
      </c>
      <c r="ER50" s="166">
        <v>-51.115299999999998</v>
      </c>
      <c r="ES50" s="166">
        <v>8.0251000000000001</v>
      </c>
      <c r="ET50" s="165"/>
      <c r="EU50" s="166">
        <v>-14.25</v>
      </c>
      <c r="EV50" s="165"/>
      <c r="EW50" s="166">
        <v>11.7652</v>
      </c>
      <c r="EX50" s="166">
        <v>-67.566000000000003</v>
      </c>
      <c r="EY50" s="166">
        <v>-39.024099999999997</v>
      </c>
      <c r="EZ50" s="166">
        <v>-37.6511</v>
      </c>
      <c r="FA50" s="166">
        <v>4.1485000000000003</v>
      </c>
      <c r="FB50" s="166">
        <v>-27.6478</v>
      </c>
      <c r="FC50" s="166">
        <v>-5.8731</v>
      </c>
      <c r="FD50" s="166">
        <v>26.4053</v>
      </c>
      <c r="FE50" s="165"/>
      <c r="FF50" s="166">
        <v>25.630299999999998</v>
      </c>
      <c r="FG50" s="166">
        <v>43.868600000000001</v>
      </c>
      <c r="FH50" s="166">
        <v>43.622900000000001</v>
      </c>
      <c r="FI50" s="166">
        <v>42.179600000000001</v>
      </c>
      <c r="FJ50" s="166">
        <v>78.369600000000005</v>
      </c>
      <c r="FK50" s="166">
        <v>78.202100000000002</v>
      </c>
      <c r="FL50" s="166">
        <v>-84.063100000000006</v>
      </c>
      <c r="FM50" s="166">
        <v>40.116300000000003</v>
      </c>
      <c r="FN50" s="166">
        <v>39.598100000000002</v>
      </c>
      <c r="FO50" s="166">
        <v>-73.5989</v>
      </c>
      <c r="FP50" s="166">
        <v>-67.289900000000003</v>
      </c>
      <c r="FQ50" s="166">
        <v>-12.2225</v>
      </c>
      <c r="FR50" s="166">
        <v>-13.63</v>
      </c>
      <c r="FS50" s="166">
        <v>14.275700000000001</v>
      </c>
      <c r="FT50" s="166">
        <v>1.4907999999999999</v>
      </c>
      <c r="FU50" s="166">
        <v>-8.83</v>
      </c>
      <c r="FV50" s="166">
        <v>14.26</v>
      </c>
      <c r="FW50" s="166">
        <v>-13.2182</v>
      </c>
      <c r="FX50" s="165"/>
      <c r="FY50" s="166">
        <v>-4.2610000000000001</v>
      </c>
      <c r="FZ50" s="166">
        <v>4.1449999999999996</v>
      </c>
      <c r="GA50" s="165"/>
      <c r="GB50" s="166">
        <v>42.22</v>
      </c>
      <c r="GC50" s="166">
        <v>69.743099999999998</v>
      </c>
      <c r="GD50" s="166">
        <v>73.321600000000004</v>
      </c>
      <c r="GE50" s="167">
        <v>14.795</v>
      </c>
      <c r="GF50" s="166">
        <v>95.314999999999998</v>
      </c>
      <c r="GG50" s="166">
        <v>21.9</v>
      </c>
      <c r="GH50" s="166">
        <v>-22.0289</v>
      </c>
      <c r="GI50" s="166">
        <v>1.3629</v>
      </c>
      <c r="GJ50" s="166">
        <v>1.7025999999999999</v>
      </c>
      <c r="GK50" s="166">
        <v>2.7835000000000001</v>
      </c>
      <c r="GL50" s="165"/>
      <c r="GM50" s="165"/>
      <c r="GN50" s="167">
        <v>-16.136500000000002</v>
      </c>
      <c r="GO50" s="166">
        <v>-42.861699999999999</v>
      </c>
      <c r="GP50" s="166">
        <v>16.645499999999998</v>
      </c>
      <c r="GQ50" s="166">
        <v>45.109200000000001</v>
      </c>
      <c r="GR50" s="166">
        <v>58.664299999999997</v>
      </c>
      <c r="GS50" s="166">
        <v>61.689300000000003</v>
      </c>
      <c r="GT50" s="166">
        <v>-179.69880000000001</v>
      </c>
      <c r="GU50" s="166">
        <v>-26.8185</v>
      </c>
      <c r="GV50" s="166">
        <v>27.891300000000001</v>
      </c>
      <c r="GW50" s="166">
        <v>-55.758099999999999</v>
      </c>
      <c r="GX50" s="166">
        <v>8.6353000000000009</v>
      </c>
      <c r="GY50" s="166">
        <v>13.5185</v>
      </c>
      <c r="GZ50" s="166">
        <v>12.944000000000001</v>
      </c>
      <c r="HA50" s="166">
        <v>11</v>
      </c>
      <c r="HB50" s="166">
        <v>143.9933</v>
      </c>
      <c r="HC50" s="166">
        <v>145.15049999999999</v>
      </c>
      <c r="HD50" s="166">
        <v>279.89999999999998</v>
      </c>
      <c r="HE50" s="166">
        <v>-277.02249999999998</v>
      </c>
      <c r="HF50" s="166">
        <v>-592.36980000000005</v>
      </c>
      <c r="HG50" s="166">
        <v>593.47919999999999</v>
      </c>
      <c r="HH50" s="166">
        <v>493.3587</v>
      </c>
      <c r="HI50" s="166">
        <v>-137.35130000000001</v>
      </c>
      <c r="HJ50" s="166">
        <v>-136.8347</v>
      </c>
      <c r="HK50" s="166">
        <v>-50.4726</v>
      </c>
      <c r="HL50" s="166">
        <v>-38.694000000000003</v>
      </c>
      <c r="HM50" s="166">
        <v>63.722000000000001</v>
      </c>
      <c r="HN50" s="166">
        <v>57.925699999999999</v>
      </c>
      <c r="HO50" s="166">
        <v>-108.2235</v>
      </c>
      <c r="HP50" s="166">
        <v>-106.90900000000001</v>
      </c>
      <c r="HQ50" s="166">
        <v>34.3795</v>
      </c>
      <c r="HR50" s="166">
        <v>33.544499999999999</v>
      </c>
      <c r="HS50" s="166">
        <v>-50.079300000000003</v>
      </c>
      <c r="HT50" s="166">
        <v>-49.9221</v>
      </c>
      <c r="HU50" s="166">
        <v>114.39</v>
      </c>
      <c r="HV50" s="166">
        <v>114.54</v>
      </c>
      <c r="HW50" s="166">
        <v>16.8</v>
      </c>
      <c r="HX50" s="166">
        <v>17.5</v>
      </c>
      <c r="HY50" s="166">
        <v>22.335699999999999</v>
      </c>
      <c r="HZ50" s="166">
        <v>37.28</v>
      </c>
      <c r="IA50" s="166">
        <v>-362.76010000000002</v>
      </c>
      <c r="IB50" s="166">
        <v>109.4503</v>
      </c>
      <c r="IC50" s="166">
        <v>111.6056</v>
      </c>
      <c r="ID50" s="166">
        <v>16.8</v>
      </c>
      <c r="IE50" s="166">
        <v>-39.299999999999997</v>
      </c>
      <c r="IF50" s="166">
        <v>-32.700000000000003</v>
      </c>
      <c r="IG50" s="166">
        <v>-32.700000000000003</v>
      </c>
      <c r="IH50" s="166">
        <v>1.0903</v>
      </c>
      <c r="II50" s="166">
        <v>0.78739999999999999</v>
      </c>
      <c r="IJ50" s="166">
        <v>-486.43009999999998</v>
      </c>
      <c r="IK50" s="166">
        <v>-189.44919999999999</v>
      </c>
      <c r="IL50" s="166">
        <v>476.6173</v>
      </c>
      <c r="IM50" s="166">
        <v>388.59160000000003</v>
      </c>
      <c r="IN50" s="166">
        <v>73.106800000000007</v>
      </c>
      <c r="IO50" s="166">
        <v>-380.09989999999999</v>
      </c>
      <c r="IP50" s="166">
        <v>379.64350000000002</v>
      </c>
      <c r="IQ50" s="166">
        <v>-154.7629</v>
      </c>
      <c r="IR50" s="166">
        <v>-236.46619999999999</v>
      </c>
      <c r="IS50" s="166">
        <v>-376.42899999999997</v>
      </c>
      <c r="IT50" s="166">
        <v>104.4423</v>
      </c>
      <c r="IU50" s="166">
        <v>106.4905</v>
      </c>
      <c r="IV50" s="166">
        <v>158.05410000000001</v>
      </c>
      <c r="IW50" s="166">
        <v>-457.51690000000002</v>
      </c>
      <c r="IX50" s="166">
        <v>240.83260000000001</v>
      </c>
      <c r="IY50" s="166">
        <v>-220.94659999999999</v>
      </c>
      <c r="IZ50" s="166">
        <v>223.6353</v>
      </c>
      <c r="JA50" s="166">
        <v>-9.4909999999999997</v>
      </c>
      <c r="JB50" s="165"/>
      <c r="JC50" s="166">
        <v>14.96</v>
      </c>
      <c r="JD50" s="166">
        <v>5.694</v>
      </c>
      <c r="JE50" s="166">
        <v>5.6909999999999998</v>
      </c>
      <c r="JF50" s="166">
        <v>-14.32</v>
      </c>
      <c r="JG50" s="166">
        <v>-10.4</v>
      </c>
      <c r="JH50" s="165"/>
      <c r="JI50" s="166">
        <v>11.106999999999999</v>
      </c>
      <c r="JJ50" s="166">
        <v>-17.781300000000002</v>
      </c>
      <c r="JK50" s="166">
        <v>-38.905900000000003</v>
      </c>
      <c r="JL50" s="166">
        <v>16.3</v>
      </c>
      <c r="JM50" s="166">
        <v>49.110999999999997</v>
      </c>
      <c r="JN50" s="166">
        <v>49.540999999999997</v>
      </c>
      <c r="JO50" s="166">
        <v>11.254200000000001</v>
      </c>
      <c r="JP50" s="167">
        <v>13.4785</v>
      </c>
      <c r="JQ50" s="166">
        <v>38.451599999999999</v>
      </c>
      <c r="JR50" s="166">
        <v>38.466200000000001</v>
      </c>
      <c r="JS50" s="166">
        <v>39.072299999999998</v>
      </c>
      <c r="JT50" s="165"/>
      <c r="JU50" s="166">
        <v>40</v>
      </c>
      <c r="JV50" s="166">
        <v>17.693100000000001</v>
      </c>
      <c r="JW50" s="166">
        <v>9.9700000000000006</v>
      </c>
      <c r="JX50" s="165"/>
      <c r="JY50" s="166">
        <v>-38.482700000000001</v>
      </c>
      <c r="JZ50" s="166">
        <v>77.545500000000004</v>
      </c>
      <c r="KA50" s="166">
        <v>50.879600000000003</v>
      </c>
      <c r="KB50" s="166">
        <v>-38.582999999999998</v>
      </c>
      <c r="KC50" s="166">
        <v>-76.644800000000004</v>
      </c>
      <c r="KD50" s="166">
        <v>38.029699999999998</v>
      </c>
      <c r="KE50" s="166">
        <v>37.979700000000001</v>
      </c>
      <c r="KF50" s="166">
        <v>-48.7</v>
      </c>
      <c r="KG50" s="166">
        <v>48.8</v>
      </c>
      <c r="KH50" s="166">
        <v>-89.674499999999995</v>
      </c>
      <c r="KI50" s="166">
        <v>270.23250000000002</v>
      </c>
    </row>
    <row r="51" spans="1:295" ht="18" customHeight="1" x14ac:dyDescent="0.3">
      <c r="A51" s="161" t="s">
        <v>55</v>
      </c>
      <c r="B51" s="161" t="s">
        <v>891</v>
      </c>
      <c r="C51" s="165"/>
      <c r="D51" s="166">
        <v>20.0943</v>
      </c>
      <c r="E51" s="166">
        <v>-23.9998</v>
      </c>
      <c r="F51" s="166">
        <v>11.3832</v>
      </c>
      <c r="G51" s="166">
        <v>21.447099999999999</v>
      </c>
      <c r="H51" s="165"/>
      <c r="I51" s="166">
        <v>41.6477</v>
      </c>
      <c r="J51" s="166">
        <v>-74.533500000000004</v>
      </c>
      <c r="K51" s="166">
        <v>63.837899999999998</v>
      </c>
      <c r="L51" s="166">
        <v>32.298999999999999</v>
      </c>
      <c r="M51" s="166">
        <v>31.560099999999998</v>
      </c>
      <c r="N51" s="166">
        <v>-4.4400000000000004</v>
      </c>
      <c r="O51" s="166">
        <v>-62.957000000000001</v>
      </c>
      <c r="P51" s="166">
        <v>55</v>
      </c>
      <c r="Q51" s="166">
        <v>15.731999999999999</v>
      </c>
      <c r="R51" s="166">
        <v>-55</v>
      </c>
      <c r="S51" s="166">
        <v>13.865399999999999</v>
      </c>
      <c r="T51" s="166">
        <v>37.991</v>
      </c>
      <c r="U51" s="166">
        <v>14.111499999999999</v>
      </c>
      <c r="V51" s="166">
        <v>14.268000000000001</v>
      </c>
      <c r="W51" s="166">
        <v>23.636199999999999</v>
      </c>
      <c r="X51" s="166">
        <v>11.5556</v>
      </c>
      <c r="Y51" s="166">
        <v>6.6386000000000003</v>
      </c>
      <c r="Z51" s="166">
        <v>6.0351999999999997</v>
      </c>
      <c r="AA51" s="165"/>
      <c r="AB51" s="165"/>
      <c r="AC51" s="166">
        <v>-69.05</v>
      </c>
      <c r="AD51" s="166">
        <v>-69.11</v>
      </c>
      <c r="AE51" s="165"/>
      <c r="AF51" s="166">
        <v>4.4400000000000004</v>
      </c>
      <c r="AG51" s="166">
        <v>63.8</v>
      </c>
      <c r="AH51" s="166">
        <v>20.023</v>
      </c>
      <c r="AI51" s="166">
        <v>0.25600000000000001</v>
      </c>
      <c r="AJ51" s="165"/>
      <c r="AK51" s="166">
        <v>-65.12</v>
      </c>
      <c r="AL51" s="166">
        <v>-48.99</v>
      </c>
      <c r="AM51" s="166">
        <v>65.739999999999995</v>
      </c>
      <c r="AN51" s="166">
        <v>65.66</v>
      </c>
      <c r="AO51" s="166">
        <v>15.4788</v>
      </c>
      <c r="AP51" s="166">
        <v>6.0439999999999996</v>
      </c>
      <c r="AQ51" s="166">
        <v>68.967500000000001</v>
      </c>
      <c r="AR51" s="166">
        <v>71.499899999999997</v>
      </c>
      <c r="AS51" s="166">
        <v>44.178100000000001</v>
      </c>
      <c r="AT51" s="166">
        <v>-48.359299999999998</v>
      </c>
      <c r="AU51" s="166">
        <v>-48.869399999999999</v>
      </c>
      <c r="AV51" s="166">
        <v>11.4024</v>
      </c>
      <c r="AW51" s="166">
        <v>11.2989</v>
      </c>
      <c r="AX51" s="166">
        <v>73.275700000000001</v>
      </c>
      <c r="AY51" s="166">
        <v>74.883200000000002</v>
      </c>
      <c r="AZ51" s="166">
        <v>-1.8703000000000001</v>
      </c>
      <c r="BA51" s="166">
        <v>-3.2694999999999999</v>
      </c>
      <c r="BB51" s="166">
        <v>-433.64100000000002</v>
      </c>
      <c r="BC51" s="166">
        <v>1.8503000000000001</v>
      </c>
      <c r="BD51" s="166">
        <v>-0.4</v>
      </c>
      <c r="BE51" s="166">
        <v>-0.3</v>
      </c>
      <c r="BF51" s="166">
        <v>55.809100000000001</v>
      </c>
      <c r="BG51" s="166">
        <v>54.402299999999997</v>
      </c>
      <c r="BH51" s="166">
        <v>-4.9428000000000001</v>
      </c>
      <c r="BI51" s="165"/>
      <c r="BJ51" s="166">
        <v>-44.578099999999999</v>
      </c>
      <c r="BK51" s="166">
        <v>3.2201</v>
      </c>
      <c r="BL51" s="166">
        <v>4.0511999999999997</v>
      </c>
      <c r="BM51" s="166">
        <v>4.0872000000000002</v>
      </c>
      <c r="BN51" s="166">
        <v>485.39679999999998</v>
      </c>
      <c r="BO51" s="166">
        <v>94.790499999999994</v>
      </c>
      <c r="BP51" s="166">
        <v>94.607399999999998</v>
      </c>
      <c r="BQ51" s="166">
        <v>-282.75240000000002</v>
      </c>
      <c r="BR51" s="166">
        <v>501.72739999999999</v>
      </c>
      <c r="BS51" s="165"/>
      <c r="BT51" s="166">
        <v>-97.813199999999995</v>
      </c>
      <c r="BU51" s="166">
        <v>101.40560000000001</v>
      </c>
      <c r="BV51" s="166">
        <v>92.260999999999996</v>
      </c>
      <c r="BW51" s="166">
        <v>27.83</v>
      </c>
      <c r="BX51" s="166">
        <v>31.34</v>
      </c>
      <c r="BY51" s="166">
        <v>66.239999999999995</v>
      </c>
      <c r="BZ51" s="167">
        <v>76.19</v>
      </c>
      <c r="CA51" s="166">
        <v>-81.1738</v>
      </c>
      <c r="CB51" s="166">
        <v>-80.638000000000005</v>
      </c>
      <c r="CC51" s="166">
        <v>94.725300000000004</v>
      </c>
      <c r="CD51" s="166">
        <v>96.043199999999999</v>
      </c>
      <c r="CE51" s="166">
        <v>29.1</v>
      </c>
      <c r="CF51" s="166">
        <v>-119.1665</v>
      </c>
      <c r="CG51" s="166">
        <v>-119.042</v>
      </c>
      <c r="CH51" s="166">
        <v>-5.1524999999999999</v>
      </c>
      <c r="CI51" s="165"/>
      <c r="CJ51" s="165"/>
      <c r="CK51" s="165"/>
      <c r="CL51" s="166">
        <v>119</v>
      </c>
      <c r="CM51" s="166">
        <v>107.4</v>
      </c>
      <c r="CN51" s="166">
        <v>-14.52</v>
      </c>
      <c r="CO51" s="166">
        <v>65.227900000000005</v>
      </c>
      <c r="CP51" s="166">
        <v>64.129099999999994</v>
      </c>
      <c r="CQ51" s="166">
        <v>63.542999999999999</v>
      </c>
      <c r="CR51" s="166">
        <v>-16.093599999999999</v>
      </c>
      <c r="CS51" s="166">
        <v>-16.1754</v>
      </c>
      <c r="CT51" s="166">
        <v>40.355600000000003</v>
      </c>
      <c r="CU51" s="166">
        <v>-73.069900000000004</v>
      </c>
      <c r="CV51" s="166">
        <v>43.877800000000001</v>
      </c>
      <c r="CW51" s="166">
        <v>17.7272</v>
      </c>
      <c r="CX51" s="166">
        <v>60.63</v>
      </c>
      <c r="CY51" s="166">
        <v>31.61</v>
      </c>
      <c r="CZ51" s="166">
        <v>65.632300000000001</v>
      </c>
      <c r="DA51" s="166">
        <v>62.553400000000003</v>
      </c>
      <c r="DB51" s="166">
        <v>-31.49</v>
      </c>
      <c r="DC51" s="166">
        <v>-16.3276</v>
      </c>
      <c r="DD51" s="165"/>
      <c r="DE51" s="165"/>
      <c r="DF51" s="166">
        <v>-129.95339999999999</v>
      </c>
      <c r="DG51" s="166">
        <v>-6.4827000000000004</v>
      </c>
      <c r="DH51" s="166">
        <v>-19.677499999999998</v>
      </c>
      <c r="DI51" s="166">
        <v>-91.2</v>
      </c>
      <c r="DJ51" s="166">
        <v>-91.1</v>
      </c>
      <c r="DK51" s="166">
        <v>23.931000000000001</v>
      </c>
      <c r="DL51" s="166">
        <v>52.743499999999997</v>
      </c>
      <c r="DM51" s="166">
        <v>62.947299999999998</v>
      </c>
      <c r="DN51" s="166">
        <v>75.018299999999996</v>
      </c>
      <c r="DO51" s="166">
        <v>51.94</v>
      </c>
      <c r="DP51" s="166">
        <v>-7.14</v>
      </c>
      <c r="DQ51" s="166">
        <v>51.0105</v>
      </c>
      <c r="DR51" s="166">
        <v>129.07230000000001</v>
      </c>
      <c r="DS51" s="166">
        <v>-27.8</v>
      </c>
      <c r="DT51" s="166">
        <v>-28.24</v>
      </c>
      <c r="DU51" s="166">
        <v>126.53</v>
      </c>
      <c r="DV51" s="166">
        <v>63.86</v>
      </c>
      <c r="DW51" s="166">
        <v>129.96360000000001</v>
      </c>
      <c r="DX51" s="166">
        <v>128.2182</v>
      </c>
      <c r="DY51" s="165"/>
      <c r="DZ51" s="166">
        <v>-34.654499999999999</v>
      </c>
      <c r="EA51" s="166">
        <v>212.5428</v>
      </c>
      <c r="EB51" s="166">
        <v>175.24090000000001</v>
      </c>
      <c r="EC51" s="166">
        <v>168.67519999999999</v>
      </c>
      <c r="ED51" s="166">
        <v>170.21340000000001</v>
      </c>
      <c r="EE51" s="166">
        <v>49.932200000000002</v>
      </c>
      <c r="EF51" s="166">
        <v>31.825700000000001</v>
      </c>
      <c r="EG51" s="166">
        <v>-26.212</v>
      </c>
      <c r="EH51" s="166">
        <v>295.83030000000002</v>
      </c>
      <c r="EI51" s="166">
        <v>216.2217</v>
      </c>
      <c r="EJ51" s="165"/>
      <c r="EK51" s="166">
        <v>-28.39</v>
      </c>
      <c r="EL51" s="166">
        <v>-25.194199999999999</v>
      </c>
      <c r="EM51" s="166">
        <v>29.601800000000001</v>
      </c>
      <c r="EN51" s="166">
        <v>-11.230600000000001</v>
      </c>
      <c r="EO51" s="166">
        <v>-10.7536</v>
      </c>
      <c r="EP51" s="166">
        <v>38.448</v>
      </c>
      <c r="EQ51" s="166">
        <v>-47.967500000000001</v>
      </c>
      <c r="ER51" s="166">
        <v>-48.6751</v>
      </c>
      <c r="ES51" s="166">
        <v>6.0697999999999999</v>
      </c>
      <c r="ET51" s="165"/>
      <c r="EU51" s="166">
        <v>-14.17</v>
      </c>
      <c r="EV51" s="165"/>
      <c r="EW51" s="166">
        <v>11.3347</v>
      </c>
      <c r="EX51" s="166">
        <v>-69.529499999999999</v>
      </c>
      <c r="EY51" s="166">
        <v>-37.654499999999999</v>
      </c>
      <c r="EZ51" s="166">
        <v>-36.939300000000003</v>
      </c>
      <c r="FA51" s="166">
        <v>1.8124</v>
      </c>
      <c r="FB51" s="166">
        <v>-30.028400000000001</v>
      </c>
      <c r="FC51" s="166">
        <v>-6.1474000000000002</v>
      </c>
      <c r="FD51" s="166">
        <v>26.110199999999999</v>
      </c>
      <c r="FE51" s="165"/>
      <c r="FF51" s="166">
        <v>25.952200000000001</v>
      </c>
      <c r="FG51" s="166">
        <v>41.304400000000001</v>
      </c>
      <c r="FH51" s="166">
        <v>42.226199999999999</v>
      </c>
      <c r="FI51" s="166">
        <v>40.937899999999999</v>
      </c>
      <c r="FJ51" s="166">
        <v>81.551199999999994</v>
      </c>
      <c r="FK51" s="166">
        <v>82.723399999999998</v>
      </c>
      <c r="FL51" s="166">
        <v>-87.077299999999994</v>
      </c>
      <c r="FM51" s="166">
        <v>37.478900000000003</v>
      </c>
      <c r="FN51" s="166">
        <v>37.2318</v>
      </c>
      <c r="FO51" s="166">
        <v>-77.124700000000004</v>
      </c>
      <c r="FP51" s="166">
        <v>-71.200800000000001</v>
      </c>
      <c r="FQ51" s="166">
        <v>-12.4276</v>
      </c>
      <c r="FR51" s="166">
        <v>-13.82</v>
      </c>
      <c r="FS51" s="166">
        <v>14.368499999999999</v>
      </c>
      <c r="FT51" s="166">
        <v>1.3968</v>
      </c>
      <c r="FU51" s="166">
        <v>-9.1300000000000008</v>
      </c>
      <c r="FV51" s="166">
        <v>14.42</v>
      </c>
      <c r="FW51" s="166">
        <v>-12.8116</v>
      </c>
      <c r="FX51" s="165"/>
      <c r="FY51" s="166">
        <v>-4.6319999999999997</v>
      </c>
      <c r="FZ51" s="166">
        <v>4.2249999999999996</v>
      </c>
      <c r="GA51" s="165"/>
      <c r="GB51" s="166">
        <v>42.72</v>
      </c>
      <c r="GC51" s="166">
        <v>74.729299999999995</v>
      </c>
      <c r="GD51" s="166">
        <v>76.012600000000006</v>
      </c>
      <c r="GE51" s="166">
        <v>14.65</v>
      </c>
      <c r="GF51" s="166">
        <v>96.145300000000006</v>
      </c>
      <c r="GG51" s="166">
        <v>21.4</v>
      </c>
      <c r="GH51" s="166">
        <v>-20.909600000000001</v>
      </c>
      <c r="GI51" s="166">
        <v>1.7477</v>
      </c>
      <c r="GJ51" s="166">
        <v>2.1549999999999998</v>
      </c>
      <c r="GK51" s="166">
        <v>2.6787000000000001</v>
      </c>
      <c r="GL51" s="165"/>
      <c r="GM51" s="165"/>
      <c r="GN51" s="166">
        <v>-15.9862</v>
      </c>
      <c r="GO51" s="166">
        <v>-39.831899999999997</v>
      </c>
      <c r="GP51" s="166">
        <v>17.624199999999998</v>
      </c>
      <c r="GQ51" s="166">
        <v>41.680900000000001</v>
      </c>
      <c r="GR51" s="166">
        <v>59.335500000000003</v>
      </c>
      <c r="GS51" s="166">
        <v>60.219299999999997</v>
      </c>
      <c r="GT51" s="166">
        <v>-178.44540000000001</v>
      </c>
      <c r="GU51" s="166">
        <v>-25.528600000000001</v>
      </c>
      <c r="GV51" s="166">
        <v>26.544599999999999</v>
      </c>
      <c r="GW51" s="166">
        <v>-52.2624</v>
      </c>
      <c r="GX51" s="167">
        <v>8.5589499999999994</v>
      </c>
      <c r="GY51" s="166">
        <v>12.3759</v>
      </c>
      <c r="GZ51" s="166">
        <v>11.920999999999999</v>
      </c>
      <c r="HA51" s="166">
        <v>10.56</v>
      </c>
      <c r="HB51" s="166">
        <v>146.59540000000001</v>
      </c>
      <c r="HC51" s="166">
        <v>149.27760000000001</v>
      </c>
      <c r="HD51" s="166">
        <v>276.60000000000002</v>
      </c>
      <c r="HE51" s="166">
        <v>-277.0224</v>
      </c>
      <c r="HF51" s="166">
        <v>-591.34990000000005</v>
      </c>
      <c r="HG51" s="166">
        <v>593.33690000000001</v>
      </c>
      <c r="HH51" s="166">
        <v>501.86869999999999</v>
      </c>
      <c r="HI51" s="166">
        <v>-141.3177</v>
      </c>
      <c r="HJ51" s="166">
        <v>-140.32689999999999</v>
      </c>
      <c r="HK51" s="166">
        <v>-53.328000000000003</v>
      </c>
      <c r="HL51" s="166">
        <v>-41.775399999999998</v>
      </c>
      <c r="HM51" s="166">
        <v>69.460400000000007</v>
      </c>
      <c r="HN51" s="166">
        <v>69.216499999999996</v>
      </c>
      <c r="HO51" s="167">
        <v>-105.25879999999999</v>
      </c>
      <c r="HP51" s="167">
        <v>-106.90900000000001</v>
      </c>
      <c r="HQ51" s="166">
        <v>35.302399999999999</v>
      </c>
      <c r="HR51" s="166">
        <v>34.489400000000003</v>
      </c>
      <c r="HS51" s="166">
        <v>-47.032499999999999</v>
      </c>
      <c r="HT51" s="166">
        <v>-47.130699999999997</v>
      </c>
      <c r="HU51" s="166">
        <v>114.37</v>
      </c>
      <c r="HV51" s="166">
        <v>114.39</v>
      </c>
      <c r="HW51" s="166">
        <v>15.2</v>
      </c>
      <c r="HX51" s="166">
        <v>14.5</v>
      </c>
      <c r="HY51" s="166">
        <v>22.0687</v>
      </c>
      <c r="HZ51" s="166">
        <v>35.68</v>
      </c>
      <c r="IA51" s="166">
        <v>-357.61939999999998</v>
      </c>
      <c r="IB51" s="166">
        <v>111.64579999999999</v>
      </c>
      <c r="IC51" s="166">
        <v>111.0003</v>
      </c>
      <c r="ID51" s="166">
        <v>15.6</v>
      </c>
      <c r="IE51" s="166">
        <v>-42.7</v>
      </c>
      <c r="IF51" s="166">
        <v>-34.299999999999997</v>
      </c>
      <c r="IG51" s="166">
        <v>-34.4</v>
      </c>
      <c r="IH51" s="167">
        <v>1.0903</v>
      </c>
      <c r="II51" s="166">
        <v>0.82889999999999997</v>
      </c>
      <c r="IJ51" s="166">
        <v>-494.69450000000001</v>
      </c>
      <c r="IK51" s="166">
        <v>-184.14169999999999</v>
      </c>
      <c r="IL51" s="166">
        <v>466.4384</v>
      </c>
      <c r="IM51" s="166">
        <v>386.75420000000003</v>
      </c>
      <c r="IN51" s="166">
        <v>72.953999999999994</v>
      </c>
      <c r="IO51" s="166">
        <v>-379.66640000000001</v>
      </c>
      <c r="IP51" s="166">
        <v>376.30189999999999</v>
      </c>
      <c r="IQ51" s="166">
        <v>-156.91030000000001</v>
      </c>
      <c r="IR51" s="166">
        <v>-235.36969999999999</v>
      </c>
      <c r="IS51" s="166">
        <v>-370.3723</v>
      </c>
      <c r="IT51" s="166">
        <v>106.06140000000001</v>
      </c>
      <c r="IU51" s="166">
        <v>103.67619999999999</v>
      </c>
      <c r="IV51" s="166">
        <v>160.92060000000001</v>
      </c>
      <c r="IW51" s="166">
        <v>-457.2663</v>
      </c>
      <c r="IX51" s="166">
        <v>241.05449999999999</v>
      </c>
      <c r="IY51" s="166">
        <v>-219.6412</v>
      </c>
      <c r="IZ51" s="166">
        <v>219.07499999999999</v>
      </c>
      <c r="JA51" s="166">
        <v>-9.8068000000000008</v>
      </c>
      <c r="JB51" s="165"/>
      <c r="JC51" s="166">
        <v>14.32</v>
      </c>
      <c r="JD51" s="166">
        <v>6.0309999999999997</v>
      </c>
      <c r="JE51" s="166">
        <v>6.0289999999999999</v>
      </c>
      <c r="JF51" s="166">
        <v>-14.48</v>
      </c>
      <c r="JG51" s="166">
        <v>-11.68</v>
      </c>
      <c r="JH51" s="165"/>
      <c r="JI51" s="166">
        <v>12.3369</v>
      </c>
      <c r="JJ51" s="166">
        <v>-17.314399999999999</v>
      </c>
      <c r="JK51" s="166">
        <v>-39.784799999999997</v>
      </c>
      <c r="JL51" s="166">
        <v>17.3</v>
      </c>
      <c r="JM51" s="166">
        <v>49.741</v>
      </c>
      <c r="JN51" s="166">
        <v>49.061999999999998</v>
      </c>
      <c r="JO51" s="167">
        <v>11.289350000000001</v>
      </c>
      <c r="JP51" s="166">
        <v>13.451700000000001</v>
      </c>
      <c r="JQ51" s="166">
        <v>45.593800000000002</v>
      </c>
      <c r="JR51" s="166">
        <v>45.130400000000002</v>
      </c>
      <c r="JS51" s="166">
        <v>45.237900000000003</v>
      </c>
      <c r="JT51" s="165"/>
      <c r="JU51" s="166">
        <v>43.8</v>
      </c>
      <c r="JV51" s="166">
        <v>18.154599999999999</v>
      </c>
      <c r="JW51" s="166">
        <v>9.4499999999999993</v>
      </c>
      <c r="JX51" s="165"/>
      <c r="JY51" s="166">
        <v>-41.6907</v>
      </c>
      <c r="JZ51" s="166">
        <v>79.722499999999997</v>
      </c>
      <c r="KA51" s="166">
        <v>53.002499999999998</v>
      </c>
      <c r="KB51" s="166">
        <v>-41.410699999999999</v>
      </c>
      <c r="KC51" s="166">
        <v>-77.651799999999994</v>
      </c>
      <c r="KD51" s="166">
        <v>39.803199999999997</v>
      </c>
      <c r="KE51" s="166">
        <v>36.865699999999997</v>
      </c>
      <c r="KF51" s="166">
        <v>-52.5</v>
      </c>
      <c r="KG51" s="166">
        <v>51.7</v>
      </c>
      <c r="KH51" s="166">
        <v>-92.387100000000004</v>
      </c>
      <c r="KI51" s="166">
        <v>281.87880000000001</v>
      </c>
    </row>
    <row r="52" spans="1:295" ht="18" customHeight="1" x14ac:dyDescent="0.3">
      <c r="A52" s="161" t="s">
        <v>55</v>
      </c>
      <c r="B52" s="161" t="s">
        <v>892</v>
      </c>
      <c r="C52" s="165"/>
      <c r="D52" s="166">
        <v>19.16</v>
      </c>
      <c r="E52" s="166">
        <v>-23.282</v>
      </c>
      <c r="F52" s="166">
        <v>10.888400000000001</v>
      </c>
      <c r="G52" s="166">
        <v>17.744199999999999</v>
      </c>
      <c r="H52" s="165"/>
      <c r="I52" s="166">
        <v>39.735500000000002</v>
      </c>
      <c r="J52" s="166">
        <v>-67.876800000000003</v>
      </c>
      <c r="K52" s="166">
        <v>61.5199</v>
      </c>
      <c r="L52" s="166">
        <v>30.835100000000001</v>
      </c>
      <c r="M52" s="166">
        <v>30.313500000000001</v>
      </c>
      <c r="N52" s="166">
        <v>0</v>
      </c>
      <c r="O52" s="166">
        <v>-58.192</v>
      </c>
      <c r="P52" s="166">
        <v>52.8</v>
      </c>
      <c r="Q52" s="166">
        <v>14.076000000000001</v>
      </c>
      <c r="R52" s="166">
        <v>-50.6</v>
      </c>
      <c r="S52" s="166">
        <v>13.3583</v>
      </c>
      <c r="T52" s="166">
        <v>34.087200000000003</v>
      </c>
      <c r="U52" s="166">
        <v>13.241899999999999</v>
      </c>
      <c r="V52" s="166">
        <v>12.7654</v>
      </c>
      <c r="W52" s="166">
        <v>21.740500000000001</v>
      </c>
      <c r="X52" s="166">
        <v>9.9605999999999995</v>
      </c>
      <c r="Y52" s="166">
        <v>6.5587</v>
      </c>
      <c r="Z52" s="166">
        <v>5.7957000000000001</v>
      </c>
      <c r="AA52" s="165"/>
      <c r="AB52" s="165"/>
      <c r="AC52" s="166">
        <v>-65.010000000000005</v>
      </c>
      <c r="AD52" s="166">
        <v>-64.489999999999995</v>
      </c>
      <c r="AE52" s="165"/>
      <c r="AF52" s="166">
        <v>0</v>
      </c>
      <c r="AG52" s="166">
        <v>57.2</v>
      </c>
      <c r="AH52" s="166">
        <v>20.451000000000001</v>
      </c>
      <c r="AI52" s="166">
        <v>0.25700000000000001</v>
      </c>
      <c r="AJ52" s="165"/>
      <c r="AK52" s="166">
        <v>-60.48</v>
      </c>
      <c r="AL52" s="166">
        <v>-48.37</v>
      </c>
      <c r="AM52" s="166">
        <v>61.19</v>
      </c>
      <c r="AN52" s="166">
        <v>61.74</v>
      </c>
      <c r="AO52" s="166">
        <v>14.5694</v>
      </c>
      <c r="AP52" s="166">
        <v>6.5326000000000004</v>
      </c>
      <c r="AQ52" s="166">
        <v>66.641300000000001</v>
      </c>
      <c r="AR52" s="166">
        <v>69.185000000000002</v>
      </c>
      <c r="AS52" s="166">
        <v>38.659199999999998</v>
      </c>
      <c r="AT52" s="166">
        <v>-46.483800000000002</v>
      </c>
      <c r="AU52" s="166">
        <v>-46.487699999999997</v>
      </c>
      <c r="AV52" s="166">
        <v>13.9404</v>
      </c>
      <c r="AW52" s="166">
        <v>13.359</v>
      </c>
      <c r="AX52" s="166">
        <v>68.587100000000007</v>
      </c>
      <c r="AY52" s="166">
        <v>69.256900000000002</v>
      </c>
      <c r="AZ52" s="166">
        <v>-2.9975000000000001</v>
      </c>
      <c r="BA52" s="166">
        <v>-4.1962999999999999</v>
      </c>
      <c r="BB52" s="166">
        <v>-400.25880000000001</v>
      </c>
      <c r="BC52" s="166">
        <v>1.0628</v>
      </c>
      <c r="BD52" s="166">
        <v>0.2</v>
      </c>
      <c r="BE52" s="166">
        <v>0.2</v>
      </c>
      <c r="BF52" s="166">
        <v>53.908700000000003</v>
      </c>
      <c r="BG52" s="166">
        <v>52.774500000000003</v>
      </c>
      <c r="BH52" s="166">
        <v>-4.7461000000000002</v>
      </c>
      <c r="BI52" s="165"/>
      <c r="BJ52" s="166">
        <v>-39.761699999999998</v>
      </c>
      <c r="BK52" s="166">
        <v>2.8233000000000001</v>
      </c>
      <c r="BL52" s="166">
        <v>0</v>
      </c>
      <c r="BM52" s="166">
        <v>3.6158999999999999</v>
      </c>
      <c r="BN52" s="166">
        <v>452.0095</v>
      </c>
      <c r="BO52" s="166">
        <v>81.789599999999993</v>
      </c>
      <c r="BP52" s="166">
        <v>81.575999999999993</v>
      </c>
      <c r="BQ52" s="166">
        <v>-251.9924</v>
      </c>
      <c r="BR52" s="166">
        <v>464.25119999999998</v>
      </c>
      <c r="BS52" s="165"/>
      <c r="BT52" s="166">
        <v>-99.860500000000002</v>
      </c>
      <c r="BU52" s="166">
        <v>102.4216</v>
      </c>
      <c r="BV52" s="166">
        <v>89.296999999999997</v>
      </c>
      <c r="BW52" s="166">
        <v>27.26</v>
      </c>
      <c r="BX52" s="166">
        <v>29.34</v>
      </c>
      <c r="BY52" s="166">
        <v>63.56</v>
      </c>
      <c r="BZ52" s="167">
        <v>75.38</v>
      </c>
      <c r="CA52" s="166">
        <v>-81.3078</v>
      </c>
      <c r="CB52" s="166">
        <v>-80.504000000000005</v>
      </c>
      <c r="CC52" s="166">
        <v>94.4191</v>
      </c>
      <c r="CD52" s="166">
        <v>95.5047</v>
      </c>
      <c r="CE52" s="166">
        <v>30.141999999999999</v>
      </c>
      <c r="CF52" s="166">
        <v>-114.1155</v>
      </c>
      <c r="CG52" s="166">
        <v>-113.57299999999999</v>
      </c>
      <c r="CH52" s="166">
        <v>-5.7188999999999997</v>
      </c>
      <c r="CI52" s="165"/>
      <c r="CJ52" s="165"/>
      <c r="CK52" s="165"/>
      <c r="CL52" s="166">
        <v>117.1</v>
      </c>
      <c r="CM52" s="166">
        <v>105.6</v>
      </c>
      <c r="CN52" s="166">
        <v>-14.45</v>
      </c>
      <c r="CO52" s="166">
        <v>65.998699999999999</v>
      </c>
      <c r="CP52" s="166">
        <v>64.120199999999997</v>
      </c>
      <c r="CQ52" s="166">
        <v>63.476999999999997</v>
      </c>
      <c r="CR52" s="166">
        <v>-18.331199999999999</v>
      </c>
      <c r="CS52" s="166">
        <v>-17.8401</v>
      </c>
      <c r="CT52" s="166">
        <v>34.649799999999999</v>
      </c>
      <c r="CU52" s="166">
        <v>-63.224800000000002</v>
      </c>
      <c r="CV52" s="166">
        <v>37.140999999999998</v>
      </c>
      <c r="CW52" s="166">
        <v>16.6266</v>
      </c>
      <c r="CX52" s="166">
        <v>58.6</v>
      </c>
      <c r="CY52" s="166">
        <v>30.63</v>
      </c>
      <c r="CZ52" s="166">
        <v>63.991700000000002</v>
      </c>
      <c r="DA52" s="166">
        <v>60.502600000000001</v>
      </c>
      <c r="DB52" s="166">
        <v>-30.46</v>
      </c>
      <c r="DC52" s="166">
        <v>-16.453199999999999</v>
      </c>
      <c r="DD52" s="165"/>
      <c r="DE52" s="165"/>
      <c r="DF52" s="166">
        <v>-127.4884</v>
      </c>
      <c r="DG52" s="166">
        <v>-6.5332999999999997</v>
      </c>
      <c r="DH52" s="166">
        <v>-18.797699999999999</v>
      </c>
      <c r="DI52" s="166">
        <v>-88.9</v>
      </c>
      <c r="DJ52" s="166">
        <v>-88.8</v>
      </c>
      <c r="DK52" s="166">
        <v>23.744199999999999</v>
      </c>
      <c r="DL52" s="166">
        <v>49.813800000000001</v>
      </c>
      <c r="DM52" s="166">
        <v>60.129399999999997</v>
      </c>
      <c r="DN52" s="166">
        <v>71.502700000000004</v>
      </c>
      <c r="DO52" s="166">
        <v>49.82</v>
      </c>
      <c r="DP52" s="166">
        <v>-6.78</v>
      </c>
      <c r="DQ52" s="166">
        <v>50.297499999999999</v>
      </c>
      <c r="DR52" s="166">
        <v>128.20480000000001</v>
      </c>
      <c r="DS52" s="166">
        <v>-28.24</v>
      </c>
      <c r="DT52" s="166">
        <v>-28.3</v>
      </c>
      <c r="DU52" s="166">
        <v>122.29</v>
      </c>
      <c r="DV52" s="166">
        <v>61.65</v>
      </c>
      <c r="DW52" s="166">
        <v>128.7818</v>
      </c>
      <c r="DX52" s="166">
        <v>125.4182</v>
      </c>
      <c r="DY52" s="165"/>
      <c r="DZ52" s="166">
        <v>-32.799999999999997</v>
      </c>
      <c r="EA52" s="166">
        <v>205.85820000000001</v>
      </c>
      <c r="EB52" s="166">
        <v>169.7227</v>
      </c>
      <c r="EC52" s="166">
        <v>163.04650000000001</v>
      </c>
      <c r="ED52" s="166">
        <v>166.03909999999999</v>
      </c>
      <c r="EE52" s="166">
        <v>52.2819</v>
      </c>
      <c r="EF52" s="166">
        <v>33.3337</v>
      </c>
      <c r="EG52" s="166">
        <v>-26.186</v>
      </c>
      <c r="EH52" s="166">
        <v>265.43360000000001</v>
      </c>
      <c r="EI52" s="166">
        <v>249.8853</v>
      </c>
      <c r="EJ52" s="165"/>
      <c r="EK52" s="166">
        <v>-27.5501</v>
      </c>
      <c r="EL52" s="166">
        <v>-24.3108</v>
      </c>
      <c r="EM52" s="166">
        <v>24.872699999999998</v>
      </c>
      <c r="EN52" s="166">
        <v>-5.1056999999999997</v>
      </c>
      <c r="EO52" s="166">
        <v>-5.9687999999999999</v>
      </c>
      <c r="EP52" s="166">
        <v>35.375999999999998</v>
      </c>
      <c r="EQ52" s="166">
        <v>-48.093600000000002</v>
      </c>
      <c r="ER52" s="166">
        <v>-48.953000000000003</v>
      </c>
      <c r="ES52" s="166">
        <v>2.4216000000000002</v>
      </c>
      <c r="ET52" s="165"/>
      <c r="EU52" s="166">
        <v>-14.5</v>
      </c>
      <c r="EV52" s="166">
        <v>1</v>
      </c>
      <c r="EW52" s="166">
        <v>10.6615</v>
      </c>
      <c r="EX52" s="166">
        <v>-54.670200000000001</v>
      </c>
      <c r="EY52" s="166">
        <v>-39.326999999999998</v>
      </c>
      <c r="EZ52" s="166">
        <v>-38.341700000000003</v>
      </c>
      <c r="FA52" s="166">
        <v>5.1783000000000001</v>
      </c>
      <c r="FB52" s="166">
        <v>-31.126000000000001</v>
      </c>
      <c r="FC52" s="166">
        <v>0</v>
      </c>
      <c r="FD52" s="166">
        <v>25.956900000000001</v>
      </c>
      <c r="FE52" s="165"/>
      <c r="FF52" s="166">
        <v>25.2972</v>
      </c>
      <c r="FG52" s="166">
        <v>42.007199999999997</v>
      </c>
      <c r="FH52" s="166">
        <v>42.584400000000002</v>
      </c>
      <c r="FI52" s="166">
        <v>42.149900000000002</v>
      </c>
      <c r="FJ52" s="166">
        <v>81.048900000000003</v>
      </c>
      <c r="FK52" s="166">
        <v>80.881399999999999</v>
      </c>
      <c r="FL52" s="166">
        <v>-95.450100000000006</v>
      </c>
      <c r="FM52" s="166">
        <v>35.552599999999998</v>
      </c>
      <c r="FN52" s="166">
        <v>35.520200000000003</v>
      </c>
      <c r="FO52" s="166">
        <v>-81.078999999999994</v>
      </c>
      <c r="FP52" s="166">
        <v>-77.257199999999997</v>
      </c>
      <c r="FQ52" s="166">
        <v>-13.4017</v>
      </c>
      <c r="FR52" s="166">
        <v>-14.96</v>
      </c>
      <c r="FS52" s="166">
        <v>14.275700000000001</v>
      </c>
      <c r="FT52" s="166">
        <v>1.3162</v>
      </c>
      <c r="FU52" s="166">
        <v>-9.15</v>
      </c>
      <c r="FV52" s="166">
        <v>15.09</v>
      </c>
      <c r="FW52" s="166">
        <v>-14.7471</v>
      </c>
      <c r="FX52" s="165"/>
      <c r="FY52" s="166">
        <v>-5.0570000000000004</v>
      </c>
      <c r="FZ52" s="166">
        <v>4.1790000000000003</v>
      </c>
      <c r="GA52" s="165"/>
      <c r="GB52" s="166">
        <v>42.06</v>
      </c>
      <c r="GC52" s="166">
        <v>79.267799999999994</v>
      </c>
      <c r="GD52" s="166">
        <v>82.677099999999996</v>
      </c>
      <c r="GE52" s="167">
        <v>14.42</v>
      </c>
      <c r="GF52" s="166">
        <v>94.923699999999997</v>
      </c>
      <c r="GG52" s="166">
        <v>22.1</v>
      </c>
      <c r="GH52" s="166">
        <v>-18.657399999999999</v>
      </c>
      <c r="GI52" s="166">
        <v>2.0994000000000002</v>
      </c>
      <c r="GJ52" s="166">
        <v>2.2576000000000001</v>
      </c>
      <c r="GK52" s="166">
        <v>2.5070000000000001</v>
      </c>
      <c r="GL52" s="165"/>
      <c r="GM52" s="165"/>
      <c r="GN52" s="167">
        <v>-15.7021</v>
      </c>
      <c r="GO52" s="166">
        <v>-36.015700000000002</v>
      </c>
      <c r="GP52" s="166">
        <v>17.155200000000001</v>
      </c>
      <c r="GQ52" s="166">
        <v>37.769100000000002</v>
      </c>
      <c r="GR52" s="166">
        <v>59.448</v>
      </c>
      <c r="GS52" s="166">
        <v>59.910899999999998</v>
      </c>
      <c r="GT52" s="166">
        <v>-171.2603</v>
      </c>
      <c r="GU52" s="166">
        <v>-23.920500000000001</v>
      </c>
      <c r="GV52" s="166">
        <v>24.389099999999999</v>
      </c>
      <c r="GW52" s="166">
        <v>-47.5642</v>
      </c>
      <c r="GX52" s="166">
        <v>8.4825999999999997</v>
      </c>
      <c r="GY52" s="166">
        <v>10.852399999999999</v>
      </c>
      <c r="GZ52" s="166">
        <v>10.4641</v>
      </c>
      <c r="HA52" s="166">
        <v>10.284800000000001</v>
      </c>
      <c r="HB52" s="166">
        <v>156.9341</v>
      </c>
      <c r="HC52" s="166">
        <v>155.67609999999999</v>
      </c>
      <c r="HD52" s="166">
        <v>277.39999999999998</v>
      </c>
      <c r="HE52" s="167">
        <v>-276.59215</v>
      </c>
      <c r="HF52" s="166">
        <v>-599.21029999999996</v>
      </c>
      <c r="HG52" s="166">
        <v>600.25689999999997</v>
      </c>
      <c r="HH52" s="166">
        <v>534.64269999999999</v>
      </c>
      <c r="HI52" s="166">
        <v>-147.34780000000001</v>
      </c>
      <c r="HJ52" s="166">
        <v>-147.68879999999999</v>
      </c>
      <c r="HK52" s="166">
        <v>-54.466900000000003</v>
      </c>
      <c r="HL52" s="166">
        <v>-44.069699999999997</v>
      </c>
      <c r="HM52" s="166">
        <v>82.055499999999995</v>
      </c>
      <c r="HN52" s="166">
        <v>76.885999999999996</v>
      </c>
      <c r="HO52" s="166">
        <v>-102.2941</v>
      </c>
      <c r="HP52" s="167">
        <v>-104.5757</v>
      </c>
      <c r="HQ52" s="166">
        <v>31.061599999999999</v>
      </c>
      <c r="HR52" s="166">
        <v>30.973700000000001</v>
      </c>
      <c r="HS52" s="166">
        <v>-67.446100000000001</v>
      </c>
      <c r="HT52" s="166">
        <v>-66.664199999999994</v>
      </c>
      <c r="HU52" s="166">
        <v>109.01</v>
      </c>
      <c r="HV52" s="166">
        <v>107.27</v>
      </c>
      <c r="HW52" s="166">
        <v>14.4</v>
      </c>
      <c r="HX52" s="166">
        <v>14.3</v>
      </c>
      <c r="HY52" s="166">
        <v>21.966100000000001</v>
      </c>
      <c r="HZ52" s="166">
        <v>34.479999999999997</v>
      </c>
      <c r="IA52" s="166">
        <v>-361.3449</v>
      </c>
      <c r="IB52" s="166">
        <v>111.9948</v>
      </c>
      <c r="IC52" s="166">
        <v>111.95959999999999</v>
      </c>
      <c r="ID52" s="166">
        <v>15.1</v>
      </c>
      <c r="IE52" s="166">
        <v>-43.8</v>
      </c>
      <c r="IF52" s="166">
        <v>-30.1</v>
      </c>
      <c r="IG52" s="166">
        <v>-30.2</v>
      </c>
      <c r="IH52" s="167">
        <v>1.1152500000000001</v>
      </c>
      <c r="II52" s="167">
        <v>0.82889999999999997</v>
      </c>
      <c r="IJ52" s="166">
        <v>-521.10879999999997</v>
      </c>
      <c r="IK52" s="166">
        <v>-209.85470000000001</v>
      </c>
      <c r="IL52" s="166">
        <v>501.4341</v>
      </c>
      <c r="IM52" s="166">
        <v>399.22640000000001</v>
      </c>
      <c r="IN52" s="166">
        <v>63.661099999999998</v>
      </c>
      <c r="IO52" s="166">
        <v>-387.91680000000002</v>
      </c>
      <c r="IP52" s="166">
        <v>392.24579999999997</v>
      </c>
      <c r="IQ52" s="166">
        <v>-161.43690000000001</v>
      </c>
      <c r="IR52" s="166">
        <v>-236.91560000000001</v>
      </c>
      <c r="IS52" s="166">
        <v>-385.47120000000001</v>
      </c>
      <c r="IT52" s="166">
        <v>109.762</v>
      </c>
      <c r="IU52" s="166">
        <v>110.6904</v>
      </c>
      <c r="IV52" s="166">
        <v>161.8578</v>
      </c>
      <c r="IW52" s="166">
        <v>-471.49329999999998</v>
      </c>
      <c r="IX52" s="166">
        <v>245.71969999999999</v>
      </c>
      <c r="IY52" s="166">
        <v>-234.55539999999999</v>
      </c>
      <c r="IZ52" s="166">
        <v>241.8681</v>
      </c>
      <c r="JA52" s="166">
        <v>-9.9661000000000008</v>
      </c>
      <c r="JB52" s="165"/>
      <c r="JC52" s="166">
        <v>8.4</v>
      </c>
      <c r="JD52" s="166">
        <v>6.2939999999999996</v>
      </c>
      <c r="JE52" s="166">
        <v>6.2990000000000004</v>
      </c>
      <c r="JF52" s="166">
        <v>-8.48</v>
      </c>
      <c r="JG52" s="166">
        <v>-17.36</v>
      </c>
      <c r="JH52" s="165"/>
      <c r="JI52" s="166">
        <v>18.5473</v>
      </c>
      <c r="JJ52" s="166">
        <v>-19.746700000000001</v>
      </c>
      <c r="JK52" s="166">
        <v>-41.103200000000001</v>
      </c>
      <c r="JL52" s="166">
        <v>13.9</v>
      </c>
      <c r="JM52" s="166">
        <v>48.506</v>
      </c>
      <c r="JN52" s="166">
        <v>47.274000000000001</v>
      </c>
      <c r="JO52" s="166">
        <v>11.3245</v>
      </c>
      <c r="JP52" s="166">
        <v>13.424799999999999</v>
      </c>
      <c r="JQ52" s="166">
        <v>50.4268</v>
      </c>
      <c r="JR52" s="166">
        <v>50.198500000000003</v>
      </c>
      <c r="JS52" s="166">
        <v>50.335000000000001</v>
      </c>
      <c r="JT52" s="165"/>
      <c r="JU52" s="166">
        <v>44.4</v>
      </c>
      <c r="JV52" s="166">
        <v>19.201899999999998</v>
      </c>
      <c r="JW52" s="166">
        <v>8.81</v>
      </c>
      <c r="JX52" s="165"/>
      <c r="JY52" s="166">
        <v>-42.942999999999998</v>
      </c>
      <c r="JZ52" s="166">
        <v>79.771600000000007</v>
      </c>
      <c r="KA52" s="166">
        <v>55.146999999999998</v>
      </c>
      <c r="KB52" s="166">
        <v>-43.565800000000003</v>
      </c>
      <c r="KC52" s="166">
        <v>-78.462800000000001</v>
      </c>
      <c r="KD52" s="166">
        <v>42.386200000000002</v>
      </c>
      <c r="KE52" s="166">
        <v>34.811900000000001</v>
      </c>
      <c r="KF52" s="166">
        <v>-52.9</v>
      </c>
      <c r="KG52" s="166">
        <v>53.6</v>
      </c>
      <c r="KH52" s="166">
        <v>-63.426699999999997</v>
      </c>
      <c r="KI52" s="166">
        <v>254.0821</v>
      </c>
    </row>
    <row r="53" spans="1:295" ht="18" customHeight="1" x14ac:dyDescent="0.3">
      <c r="A53" s="161" t="s">
        <v>55</v>
      </c>
      <c r="B53" s="161" t="s">
        <v>893</v>
      </c>
      <c r="C53" s="165"/>
      <c r="D53" s="166">
        <v>18.432300000000001</v>
      </c>
      <c r="E53" s="166">
        <v>-22.3247</v>
      </c>
      <c r="F53" s="166">
        <v>10.395</v>
      </c>
      <c r="G53" s="166">
        <v>17.8446</v>
      </c>
      <c r="H53" s="165"/>
      <c r="I53" s="166">
        <v>36.731999999999999</v>
      </c>
      <c r="J53" s="166">
        <v>-63.667200000000001</v>
      </c>
      <c r="K53" s="166">
        <v>57.203499999999998</v>
      </c>
      <c r="L53" s="166">
        <v>29.117100000000001</v>
      </c>
      <c r="M53" s="166">
        <v>28.286999999999999</v>
      </c>
      <c r="N53" s="166">
        <v>6.66</v>
      </c>
      <c r="O53" s="166">
        <v>-53.609000000000002</v>
      </c>
      <c r="P53" s="166">
        <v>48.4</v>
      </c>
      <c r="Q53" s="166">
        <v>12.42</v>
      </c>
      <c r="R53" s="166">
        <v>-48.4</v>
      </c>
      <c r="S53" s="166">
        <v>13.667899999999999</v>
      </c>
      <c r="T53" s="166">
        <v>32.451599999999999</v>
      </c>
      <c r="U53" s="166">
        <v>11.519</v>
      </c>
      <c r="V53" s="166">
        <v>11.8194</v>
      </c>
      <c r="W53" s="166">
        <v>19.490200000000002</v>
      </c>
      <c r="X53" s="166">
        <v>10.042</v>
      </c>
      <c r="Y53" s="166">
        <v>5.9245000000000001</v>
      </c>
      <c r="Z53" s="166">
        <v>6.0136000000000003</v>
      </c>
      <c r="AA53" s="165"/>
      <c r="AB53" s="165"/>
      <c r="AC53" s="166">
        <v>-60.4</v>
      </c>
      <c r="AD53" s="166">
        <v>-60.28</v>
      </c>
      <c r="AE53" s="165"/>
      <c r="AF53" s="166">
        <v>-6.66</v>
      </c>
      <c r="AG53" s="166">
        <v>52.8</v>
      </c>
      <c r="AH53" s="166">
        <v>18.925999999999998</v>
      </c>
      <c r="AI53" s="166">
        <v>0.253</v>
      </c>
      <c r="AJ53" s="165"/>
      <c r="AK53" s="166">
        <v>-54.59</v>
      </c>
      <c r="AL53" s="166">
        <v>-53.17</v>
      </c>
      <c r="AM53" s="166">
        <v>54.91</v>
      </c>
      <c r="AN53" s="166">
        <v>55.28</v>
      </c>
      <c r="AO53" s="166">
        <v>13.196400000000001</v>
      </c>
      <c r="AP53" s="166">
        <v>7.4348000000000001</v>
      </c>
      <c r="AQ53" s="166">
        <v>63.6721</v>
      </c>
      <c r="AR53" s="166">
        <v>65.552899999999994</v>
      </c>
      <c r="AS53" s="166">
        <v>37.544600000000003</v>
      </c>
      <c r="AT53" s="166">
        <v>-42.598999999999997</v>
      </c>
      <c r="AU53" s="166">
        <v>-43.5991</v>
      </c>
      <c r="AV53" s="166">
        <v>12.837199999999999</v>
      </c>
      <c r="AW53" s="166">
        <v>13.2933</v>
      </c>
      <c r="AX53" s="166">
        <v>64.702299999999994</v>
      </c>
      <c r="AY53" s="166">
        <v>65.238100000000003</v>
      </c>
      <c r="AZ53" s="166">
        <v>-5.7103000000000002</v>
      </c>
      <c r="BA53" s="166">
        <v>-7.2267999999999999</v>
      </c>
      <c r="BB53" s="166">
        <v>-371.21109999999999</v>
      </c>
      <c r="BC53" s="166">
        <v>1.2235</v>
      </c>
      <c r="BD53" s="166">
        <v>0</v>
      </c>
      <c r="BE53" s="166">
        <v>0</v>
      </c>
      <c r="BF53" s="166">
        <v>50.176099999999998</v>
      </c>
      <c r="BG53" s="166">
        <v>49.511699999999998</v>
      </c>
      <c r="BH53" s="166">
        <v>-4.4089</v>
      </c>
      <c r="BI53" s="165"/>
      <c r="BJ53" s="166">
        <v>-37.846600000000002</v>
      </c>
      <c r="BK53" s="166">
        <v>2.5716999999999999</v>
      </c>
      <c r="BL53" s="166">
        <v>0</v>
      </c>
      <c r="BM53" s="166">
        <v>3.2784</v>
      </c>
      <c r="BN53" s="166">
        <v>421.09429999999998</v>
      </c>
      <c r="BO53" s="166">
        <v>72.7256</v>
      </c>
      <c r="BP53" s="166">
        <v>72.7256</v>
      </c>
      <c r="BQ53" s="166">
        <v>-234.17150000000001</v>
      </c>
      <c r="BR53" s="166">
        <v>430.1592</v>
      </c>
      <c r="BS53" s="165"/>
      <c r="BT53" s="166">
        <v>-106.4928</v>
      </c>
      <c r="BU53" s="166">
        <v>109.6088</v>
      </c>
      <c r="BV53" s="166">
        <v>85.1755</v>
      </c>
      <c r="BW53" s="166">
        <v>26.14</v>
      </c>
      <c r="BX53" s="166">
        <v>26.72</v>
      </c>
      <c r="BY53" s="166">
        <v>60.28</v>
      </c>
      <c r="BZ53" s="166">
        <v>74.569999999999993</v>
      </c>
      <c r="CA53" s="166">
        <v>-74.609899999999996</v>
      </c>
      <c r="CB53" s="166">
        <v>-74.609899999999996</v>
      </c>
      <c r="CC53" s="166">
        <v>89.629300000000001</v>
      </c>
      <c r="CD53" s="166">
        <v>89.497299999999996</v>
      </c>
      <c r="CE53" s="166">
        <v>31.7927</v>
      </c>
      <c r="CF53" s="166">
        <v>-103.9328</v>
      </c>
      <c r="CG53" s="166">
        <v>-102.5903</v>
      </c>
      <c r="CH53" s="166">
        <v>-5.8384</v>
      </c>
      <c r="CI53" s="165"/>
      <c r="CJ53" s="165"/>
      <c r="CK53" s="165"/>
      <c r="CL53" s="166">
        <v>112.4</v>
      </c>
      <c r="CM53" s="166">
        <v>101.1</v>
      </c>
      <c r="CN53" s="166">
        <v>-13.86</v>
      </c>
      <c r="CO53" s="166">
        <v>66.270300000000006</v>
      </c>
      <c r="CP53" s="166">
        <v>64.252300000000005</v>
      </c>
      <c r="CQ53" s="166">
        <v>64.316699999999997</v>
      </c>
      <c r="CR53" s="166">
        <v>-19.666799999999999</v>
      </c>
      <c r="CS53" s="166">
        <v>-19.455300000000001</v>
      </c>
      <c r="CT53" s="166">
        <v>32.078800000000001</v>
      </c>
      <c r="CU53" s="166">
        <v>-57.145299999999999</v>
      </c>
      <c r="CV53" s="166">
        <v>34.084899999999998</v>
      </c>
      <c r="CW53" s="166">
        <v>16.086600000000001</v>
      </c>
      <c r="CX53" s="166">
        <v>54.26</v>
      </c>
      <c r="CY53" s="166">
        <v>28.47</v>
      </c>
      <c r="CZ53" s="166">
        <v>61.179200000000002</v>
      </c>
      <c r="DA53" s="166">
        <v>57.865900000000003</v>
      </c>
      <c r="DB53" s="166">
        <v>-28.63</v>
      </c>
      <c r="DC53" s="166">
        <v>-16.578800000000001</v>
      </c>
      <c r="DD53" s="165"/>
      <c r="DE53" s="165"/>
      <c r="DF53" s="166">
        <v>-111.8724</v>
      </c>
      <c r="DG53" s="166">
        <v>-5.8429000000000002</v>
      </c>
      <c r="DH53" s="166">
        <v>-17.794499999999999</v>
      </c>
      <c r="DI53" s="166">
        <v>-84</v>
      </c>
      <c r="DJ53" s="166">
        <v>-82.1</v>
      </c>
      <c r="DK53" s="166">
        <v>23.6234</v>
      </c>
      <c r="DL53" s="166">
        <v>46.298200000000001</v>
      </c>
      <c r="DM53" s="166">
        <v>53.554299999999998</v>
      </c>
      <c r="DN53" s="166">
        <v>65.643299999999996</v>
      </c>
      <c r="DO53" s="166">
        <v>46.27</v>
      </c>
      <c r="DP53" s="166">
        <v>-5.59</v>
      </c>
      <c r="DQ53" s="166">
        <v>48.933500000000002</v>
      </c>
      <c r="DR53" s="166">
        <v>111.9914</v>
      </c>
      <c r="DS53" s="166">
        <v>-28.53</v>
      </c>
      <c r="DT53" s="166">
        <v>-28.62</v>
      </c>
      <c r="DU53" s="166">
        <v>118.01</v>
      </c>
      <c r="DV53" s="166">
        <v>59.55</v>
      </c>
      <c r="DW53" s="166">
        <v>110.8</v>
      </c>
      <c r="DX53" s="166">
        <v>109.8</v>
      </c>
      <c r="DY53" s="165"/>
      <c r="DZ53" s="166">
        <v>-32.218200000000003</v>
      </c>
      <c r="EA53" s="166">
        <v>190.81059999999999</v>
      </c>
      <c r="EB53" s="166">
        <v>154.42330000000001</v>
      </c>
      <c r="EC53" s="166">
        <v>147.89670000000001</v>
      </c>
      <c r="ED53" s="166">
        <v>151.42779999999999</v>
      </c>
      <c r="EE53" s="166">
        <v>74.465599999999995</v>
      </c>
      <c r="EF53" s="166">
        <v>58.3825</v>
      </c>
      <c r="EG53" s="166">
        <v>-24.585000000000001</v>
      </c>
      <c r="EH53" s="166">
        <v>245.65270000000001</v>
      </c>
      <c r="EI53" s="166">
        <v>278.7099</v>
      </c>
      <c r="EJ53" s="165"/>
      <c r="EK53" s="166">
        <v>-26.604399999999998</v>
      </c>
      <c r="EL53" s="166">
        <v>-24.034300000000002</v>
      </c>
      <c r="EM53" s="166">
        <v>0</v>
      </c>
      <c r="EN53" s="166">
        <v>-12.6333</v>
      </c>
      <c r="EO53" s="166">
        <v>-12.1387</v>
      </c>
      <c r="EP53" s="166">
        <v>158.268</v>
      </c>
      <c r="EQ53" s="166">
        <v>-62.59</v>
      </c>
      <c r="ER53" s="166">
        <v>-63.923000000000002</v>
      </c>
      <c r="ES53" s="166">
        <v>-20.960100000000001</v>
      </c>
      <c r="ET53" s="165"/>
      <c r="EU53" s="166">
        <v>-15.06</v>
      </c>
      <c r="EV53" s="166">
        <v>116.5</v>
      </c>
      <c r="EW53" s="166">
        <v>9.8114000000000008</v>
      </c>
      <c r="EX53" s="166">
        <v>-66.668099999999995</v>
      </c>
      <c r="EY53" s="166">
        <v>-39.499600000000001</v>
      </c>
      <c r="EZ53" s="166">
        <v>-38.510899999999999</v>
      </c>
      <c r="FA53" s="166">
        <v>6.3403</v>
      </c>
      <c r="FB53" s="166">
        <v>-53.695900000000002</v>
      </c>
      <c r="FC53" s="166">
        <v>22.670400000000001</v>
      </c>
      <c r="FD53" s="166">
        <v>25.824999999999999</v>
      </c>
      <c r="FE53" s="165"/>
      <c r="FF53" s="166">
        <v>25.3033</v>
      </c>
      <c r="FG53" s="166">
        <v>42.384999999999998</v>
      </c>
      <c r="FH53" s="166">
        <v>42.662500000000001</v>
      </c>
      <c r="FI53" s="166">
        <v>41.040500000000002</v>
      </c>
      <c r="FJ53" s="166">
        <v>75.522800000000004</v>
      </c>
      <c r="FK53" s="166">
        <v>74.3506</v>
      </c>
      <c r="FL53" s="166">
        <v>-86.072500000000005</v>
      </c>
      <c r="FM53" s="166">
        <v>34.901000000000003</v>
      </c>
      <c r="FN53" s="166">
        <v>34.819000000000003</v>
      </c>
      <c r="FO53" s="166">
        <v>-77.392200000000003</v>
      </c>
      <c r="FP53" s="166">
        <v>-71.556399999999996</v>
      </c>
      <c r="FQ53" s="166">
        <v>-12.771800000000001</v>
      </c>
      <c r="FR53" s="166">
        <v>-15.31</v>
      </c>
      <c r="FS53" s="166">
        <v>14.6761</v>
      </c>
      <c r="FT53" s="166">
        <v>1.2796000000000001</v>
      </c>
      <c r="FU53" s="166">
        <v>-9.17</v>
      </c>
      <c r="FV53" s="166">
        <v>15.8</v>
      </c>
      <c r="FW53" s="166">
        <v>-13.4777</v>
      </c>
      <c r="FX53" s="165"/>
      <c r="FY53" s="166">
        <v>-5.4480000000000004</v>
      </c>
      <c r="FZ53" s="166">
        <v>4.194</v>
      </c>
      <c r="GA53" s="166">
        <v>10.4693</v>
      </c>
      <c r="GB53" s="166">
        <v>41.53</v>
      </c>
      <c r="GC53" s="166">
        <v>73.857799999999997</v>
      </c>
      <c r="GD53" s="166">
        <v>79.240499999999997</v>
      </c>
      <c r="GE53" s="166">
        <v>14.19</v>
      </c>
      <c r="GF53" s="166">
        <v>92.169700000000006</v>
      </c>
      <c r="GG53" s="166">
        <v>22.2</v>
      </c>
      <c r="GH53" s="166">
        <v>-16.517900000000001</v>
      </c>
      <c r="GI53" s="166">
        <v>1.9089</v>
      </c>
      <c r="GJ53" s="166">
        <v>2.1977000000000002</v>
      </c>
      <c r="GK53" s="166">
        <v>2.3818999999999999</v>
      </c>
      <c r="GL53" s="165"/>
      <c r="GM53" s="165"/>
      <c r="GN53" s="166">
        <v>-15.417999999999999</v>
      </c>
      <c r="GO53" s="166">
        <v>-31.744599999999998</v>
      </c>
      <c r="GP53" s="166">
        <v>18.768000000000001</v>
      </c>
      <c r="GQ53" s="166">
        <v>33.108199999999997</v>
      </c>
      <c r="GR53" s="166">
        <v>58.824100000000001</v>
      </c>
      <c r="GS53" s="166">
        <v>60.620100000000001</v>
      </c>
      <c r="GT53" s="166">
        <v>-160.39619999999999</v>
      </c>
      <c r="GU53" s="166">
        <v>-21.724599999999999</v>
      </c>
      <c r="GV53" s="166">
        <v>22.778600000000001</v>
      </c>
      <c r="GW53" s="166">
        <v>-42.615299999999998</v>
      </c>
      <c r="GX53" s="166">
        <v>8.6410999999999998</v>
      </c>
      <c r="GY53" s="166">
        <v>9.23</v>
      </c>
      <c r="GZ53" s="166">
        <v>8.9347999999999992</v>
      </c>
      <c r="HA53" s="166">
        <v>10</v>
      </c>
      <c r="HB53" s="166">
        <v>151.96510000000001</v>
      </c>
      <c r="HC53" s="166">
        <v>152.2431</v>
      </c>
      <c r="HD53" s="166">
        <v>278.7</v>
      </c>
      <c r="HE53" s="166">
        <v>-276.1619</v>
      </c>
      <c r="HF53" s="166">
        <v>-591.73720000000003</v>
      </c>
      <c r="HG53" s="166">
        <v>598.08169999999996</v>
      </c>
      <c r="HH53" s="166">
        <v>550.02480000000003</v>
      </c>
      <c r="HI53" s="166">
        <v>-144.54239999999999</v>
      </c>
      <c r="HJ53" s="166">
        <v>-144.27869999999999</v>
      </c>
      <c r="HK53" s="166">
        <v>-59.113399999999999</v>
      </c>
      <c r="HL53" s="166">
        <v>-50.131999999999998</v>
      </c>
      <c r="HM53" s="166">
        <v>77.83</v>
      </c>
      <c r="HN53" s="166">
        <v>77.136700000000005</v>
      </c>
      <c r="HO53" s="165"/>
      <c r="HP53" s="166">
        <v>-102.2424</v>
      </c>
      <c r="HQ53" s="166">
        <v>31.918500000000002</v>
      </c>
      <c r="HR53" s="166">
        <v>31.808700000000002</v>
      </c>
      <c r="HS53" s="166">
        <v>-60.042099999999998</v>
      </c>
      <c r="HT53" s="166">
        <v>-60.380499999999998</v>
      </c>
      <c r="HU53" s="166">
        <v>115.17</v>
      </c>
      <c r="HV53" s="166">
        <v>113.74</v>
      </c>
      <c r="HW53" s="166">
        <v>11.8</v>
      </c>
      <c r="HX53" s="166">
        <v>11.3</v>
      </c>
      <c r="HY53" s="166">
        <v>21.987500000000001</v>
      </c>
      <c r="HZ53" s="166">
        <v>32.479999999999997</v>
      </c>
      <c r="IA53" s="166">
        <v>-355.49040000000002</v>
      </c>
      <c r="IB53" s="166">
        <v>108.39019999999999</v>
      </c>
      <c r="IC53" s="166">
        <v>108.3802</v>
      </c>
      <c r="ID53" s="166">
        <v>13.9</v>
      </c>
      <c r="IE53" s="166">
        <v>-47.2</v>
      </c>
      <c r="IF53" s="166">
        <v>-30.1</v>
      </c>
      <c r="IG53" s="166">
        <v>-30.2</v>
      </c>
      <c r="IH53" s="166">
        <v>1.1402000000000001</v>
      </c>
      <c r="II53" s="167">
        <v>0.90695000000000003</v>
      </c>
      <c r="IJ53" s="166">
        <v>-538.14059999999995</v>
      </c>
      <c r="IK53" s="166">
        <v>-241.3443</v>
      </c>
      <c r="IL53" s="166">
        <v>473.84609999999998</v>
      </c>
      <c r="IM53" s="166">
        <v>386.75560000000002</v>
      </c>
      <c r="IN53" s="166">
        <v>34.654200000000003</v>
      </c>
      <c r="IO53" s="166">
        <v>-384.04570000000001</v>
      </c>
      <c r="IP53" s="166">
        <v>382.93180000000001</v>
      </c>
      <c r="IQ53" s="166">
        <v>-153.62119999999999</v>
      </c>
      <c r="IR53" s="166">
        <v>-230.99979999999999</v>
      </c>
      <c r="IS53" s="166">
        <v>-371.99639999999999</v>
      </c>
      <c r="IT53" s="166">
        <v>107.77209999999999</v>
      </c>
      <c r="IU53" s="166">
        <v>105.4097</v>
      </c>
      <c r="IV53" s="166">
        <v>150.4683</v>
      </c>
      <c r="IW53" s="166">
        <v>-459.08789999999999</v>
      </c>
      <c r="IX53" s="166">
        <v>235.98009999999999</v>
      </c>
      <c r="IY53" s="166">
        <v>-228.12459999999999</v>
      </c>
      <c r="IZ53" s="166">
        <v>225.85509999999999</v>
      </c>
      <c r="JA53" s="166">
        <v>-10.5731</v>
      </c>
      <c r="JB53" s="165"/>
      <c r="JC53" s="166">
        <v>8.4</v>
      </c>
      <c r="JD53" s="166">
        <v>6.64</v>
      </c>
      <c r="JE53" s="166">
        <v>6.61</v>
      </c>
      <c r="JF53" s="166">
        <v>-8.4</v>
      </c>
      <c r="JG53" s="166">
        <v>-17.28</v>
      </c>
      <c r="JH53" s="165"/>
      <c r="JI53" s="166">
        <v>18.5779</v>
      </c>
      <c r="JJ53" s="166">
        <v>-22.587900000000001</v>
      </c>
      <c r="JK53" s="166">
        <v>-41.5152</v>
      </c>
      <c r="JL53" s="166">
        <v>17.7</v>
      </c>
      <c r="JM53" s="166">
        <v>48.835000000000001</v>
      </c>
      <c r="JN53" s="166">
        <v>48.031999999999996</v>
      </c>
      <c r="JO53" s="166">
        <v>11.291499999999999</v>
      </c>
      <c r="JP53" s="166">
        <v>13.472099999999999</v>
      </c>
      <c r="JQ53" s="166">
        <v>51.380299999999998</v>
      </c>
      <c r="JR53" s="166">
        <v>51.086799999999997</v>
      </c>
      <c r="JS53" s="166">
        <v>51.136200000000002</v>
      </c>
      <c r="JT53" s="165"/>
      <c r="JU53" s="166">
        <v>49</v>
      </c>
      <c r="JV53" s="166">
        <v>20.314499999999999</v>
      </c>
      <c r="JW53" s="166">
        <v>8.15</v>
      </c>
      <c r="JX53" s="165"/>
      <c r="JY53" s="166">
        <v>-50.905900000000003</v>
      </c>
      <c r="JZ53" s="166">
        <v>81.669600000000003</v>
      </c>
      <c r="KA53" s="166">
        <v>60.441699999999997</v>
      </c>
      <c r="KB53" s="166">
        <v>-50.193100000000001</v>
      </c>
      <c r="KC53" s="166">
        <v>-80.6434</v>
      </c>
      <c r="KD53" s="166">
        <v>48.870899999999999</v>
      </c>
      <c r="KE53" s="166">
        <v>31.497</v>
      </c>
      <c r="KF53" s="166">
        <v>-58.2</v>
      </c>
      <c r="KG53" s="166">
        <v>57.6</v>
      </c>
      <c r="KH53" s="166">
        <v>-41.987699999999997</v>
      </c>
      <c r="KI53" s="166">
        <v>236.3434</v>
      </c>
    </row>
    <row r="54" spans="1:295" ht="18" customHeight="1" x14ac:dyDescent="0.3">
      <c r="A54" s="161" t="s">
        <v>55</v>
      </c>
      <c r="B54" s="161" t="s">
        <v>894</v>
      </c>
      <c r="C54" s="165"/>
      <c r="D54" s="166">
        <v>17.952300000000001</v>
      </c>
      <c r="E54" s="166">
        <v>-21.499500000000001</v>
      </c>
      <c r="F54" s="166">
        <v>9.8823000000000008</v>
      </c>
      <c r="G54" s="166">
        <v>15.239100000000001</v>
      </c>
      <c r="H54" s="165"/>
      <c r="I54" s="166">
        <v>34.479100000000003</v>
      </c>
      <c r="J54" s="166">
        <v>-60.424999999999997</v>
      </c>
      <c r="K54" s="166">
        <v>53.747399999999999</v>
      </c>
      <c r="L54" s="166">
        <v>27.087199999999999</v>
      </c>
      <c r="M54" s="166">
        <v>26.562000000000001</v>
      </c>
      <c r="N54" s="166">
        <v>11.1</v>
      </c>
      <c r="O54" s="166">
        <v>-48.631</v>
      </c>
      <c r="P54" s="166">
        <v>44</v>
      </c>
      <c r="Q54" s="166">
        <v>11.592000000000001</v>
      </c>
      <c r="R54" s="166">
        <v>-44</v>
      </c>
      <c r="S54" s="166">
        <v>13.670400000000001</v>
      </c>
      <c r="T54" s="166">
        <v>30.524799999999999</v>
      </c>
      <c r="U54" s="166">
        <v>13.8201</v>
      </c>
      <c r="V54" s="166">
        <v>14.384600000000001</v>
      </c>
      <c r="W54" s="166">
        <v>24.356300000000001</v>
      </c>
      <c r="X54" s="166">
        <v>10.8376</v>
      </c>
      <c r="Y54" s="166">
        <v>6.1882000000000001</v>
      </c>
      <c r="Z54" s="166">
        <v>5.6867000000000001</v>
      </c>
      <c r="AA54" s="165"/>
      <c r="AB54" s="165"/>
      <c r="AC54" s="166">
        <v>-55.7</v>
      </c>
      <c r="AD54" s="166">
        <v>-55.95</v>
      </c>
      <c r="AE54" s="165"/>
      <c r="AF54" s="166">
        <v>-11.1</v>
      </c>
      <c r="AG54" s="166">
        <v>46.2</v>
      </c>
      <c r="AH54" s="166">
        <v>16.748999999999999</v>
      </c>
      <c r="AI54" s="166">
        <v>0.24099999999999999</v>
      </c>
      <c r="AJ54" s="165"/>
      <c r="AK54" s="166">
        <v>-49.27</v>
      </c>
      <c r="AL54" s="166">
        <v>-55.74</v>
      </c>
      <c r="AM54" s="166">
        <v>49.51</v>
      </c>
      <c r="AN54" s="166">
        <v>49.62</v>
      </c>
      <c r="AO54" s="166">
        <v>11.867900000000001</v>
      </c>
      <c r="AP54" s="166">
        <v>8.0315999999999992</v>
      </c>
      <c r="AQ54" s="166">
        <v>60.436399999999999</v>
      </c>
      <c r="AR54" s="166">
        <v>62.72</v>
      </c>
      <c r="AS54" s="166">
        <v>37.432600000000001</v>
      </c>
      <c r="AT54" s="166">
        <v>-40.3217</v>
      </c>
      <c r="AU54" s="166">
        <v>-40.629600000000003</v>
      </c>
      <c r="AV54" s="166">
        <v>10.9733</v>
      </c>
      <c r="AW54" s="166">
        <v>11.3634</v>
      </c>
      <c r="AX54" s="166">
        <v>63.2288</v>
      </c>
      <c r="AY54" s="166">
        <v>63.496699999999997</v>
      </c>
      <c r="AZ54" s="166">
        <v>-8.1959</v>
      </c>
      <c r="BA54" s="166">
        <v>-11.4368</v>
      </c>
      <c r="BB54" s="166">
        <v>-342.66140000000001</v>
      </c>
      <c r="BC54" s="166">
        <v>2.14</v>
      </c>
      <c r="BD54" s="166">
        <v>-0.6</v>
      </c>
      <c r="BE54" s="166">
        <v>-0.6</v>
      </c>
      <c r="BF54" s="166">
        <v>47.624499999999998</v>
      </c>
      <c r="BG54" s="166">
        <v>46.4</v>
      </c>
      <c r="BH54" s="166">
        <v>-4.1744000000000003</v>
      </c>
      <c r="BI54" s="165"/>
      <c r="BJ54" s="166">
        <v>-37.234299999999998</v>
      </c>
      <c r="BK54" s="166">
        <v>2.1711999999999998</v>
      </c>
      <c r="BL54" s="166">
        <v>0</v>
      </c>
      <c r="BM54" s="166">
        <v>2.7044999999999999</v>
      </c>
      <c r="BN54" s="166">
        <v>400.98259999999999</v>
      </c>
      <c r="BO54" s="166">
        <v>65.523200000000003</v>
      </c>
      <c r="BP54" s="166">
        <v>65.248599999999996</v>
      </c>
      <c r="BQ54" s="166">
        <v>-225.08009999999999</v>
      </c>
      <c r="BR54" s="166">
        <v>408.00490000000002</v>
      </c>
      <c r="BS54" s="165"/>
      <c r="BT54" s="166">
        <v>-84.342600000000004</v>
      </c>
      <c r="BU54" s="166">
        <v>86.302300000000002</v>
      </c>
      <c r="BV54" s="166">
        <v>82.111800000000002</v>
      </c>
      <c r="BW54" s="166">
        <v>25.58</v>
      </c>
      <c r="BX54" s="166">
        <v>24.91</v>
      </c>
      <c r="BY54" s="166">
        <v>56.61</v>
      </c>
      <c r="BZ54" s="166">
        <v>72.989999999999995</v>
      </c>
      <c r="CA54" s="166">
        <v>-73.940100000000001</v>
      </c>
      <c r="CB54" s="166">
        <v>-73.940100000000001</v>
      </c>
      <c r="CC54" s="166">
        <v>88.066100000000006</v>
      </c>
      <c r="CD54" s="166">
        <v>89.039599999999993</v>
      </c>
      <c r="CE54" s="166">
        <v>31.063600000000001</v>
      </c>
      <c r="CF54" s="166">
        <v>-82.873500000000007</v>
      </c>
      <c r="CG54" s="166">
        <v>-84.253799999999998</v>
      </c>
      <c r="CH54" s="166">
        <v>-6.6433</v>
      </c>
      <c r="CI54" s="165"/>
      <c r="CJ54" s="165"/>
      <c r="CK54" s="165"/>
      <c r="CL54" s="166">
        <v>104.8</v>
      </c>
      <c r="CM54" s="166">
        <v>93.9</v>
      </c>
      <c r="CN54" s="166">
        <v>-13.17</v>
      </c>
      <c r="CO54" s="166">
        <v>67.119500000000002</v>
      </c>
      <c r="CP54" s="166">
        <v>65.530799999999999</v>
      </c>
      <c r="CQ54" s="166">
        <v>65.246200000000002</v>
      </c>
      <c r="CR54" s="166">
        <v>-19.7151</v>
      </c>
      <c r="CS54" s="166">
        <v>-18.444299999999998</v>
      </c>
      <c r="CT54" s="166">
        <v>31.415099999999999</v>
      </c>
      <c r="CU54" s="166">
        <v>-54.772799999999997</v>
      </c>
      <c r="CV54" s="166">
        <v>32.537999999999997</v>
      </c>
      <c r="CW54" s="166">
        <v>15.093</v>
      </c>
      <c r="CX54" s="166">
        <v>50.38</v>
      </c>
      <c r="CY54" s="166">
        <v>26.52</v>
      </c>
      <c r="CZ54" s="166">
        <v>57.429200000000002</v>
      </c>
      <c r="DA54" s="166">
        <v>54.4968</v>
      </c>
      <c r="DB54" s="166">
        <v>-27.17</v>
      </c>
      <c r="DC54" s="166">
        <v>-3.4609000000000001</v>
      </c>
      <c r="DD54" s="165"/>
      <c r="DE54" s="165"/>
      <c r="DF54" s="166">
        <v>-104.0635</v>
      </c>
      <c r="DG54" s="166">
        <v>-5.2823000000000002</v>
      </c>
      <c r="DH54" s="166">
        <v>-16.803899999999999</v>
      </c>
      <c r="DI54" s="166">
        <v>-79.400000000000006</v>
      </c>
      <c r="DJ54" s="166">
        <v>-80</v>
      </c>
      <c r="DK54" s="166">
        <v>22.706</v>
      </c>
      <c r="DL54" s="166">
        <v>43.954500000000003</v>
      </c>
      <c r="DM54" s="166">
        <v>50.266800000000003</v>
      </c>
      <c r="DN54" s="166">
        <v>62.127699999999997</v>
      </c>
      <c r="DO54" s="166">
        <v>43.44</v>
      </c>
      <c r="DP54" s="166">
        <v>-5.05</v>
      </c>
      <c r="DQ54" s="166">
        <v>48.018999999999998</v>
      </c>
      <c r="DR54" s="166">
        <v>103.3584</v>
      </c>
      <c r="DS54" s="166">
        <v>-28.38</v>
      </c>
      <c r="DT54" s="166">
        <v>-28.87</v>
      </c>
      <c r="DU54" s="166">
        <v>112.94</v>
      </c>
      <c r="DV54" s="166">
        <v>56.82</v>
      </c>
      <c r="DW54" s="166">
        <v>103.74550000000001</v>
      </c>
      <c r="DX54" s="166">
        <v>102.8545</v>
      </c>
      <c r="DY54" s="165"/>
      <c r="DZ54" s="166">
        <v>-33.436399999999999</v>
      </c>
      <c r="EA54" s="166">
        <v>179.7054</v>
      </c>
      <c r="EB54" s="166">
        <v>144.6602</v>
      </c>
      <c r="EC54" s="166">
        <v>134.9872</v>
      </c>
      <c r="ED54" s="166">
        <v>138.41970000000001</v>
      </c>
      <c r="EE54" s="166">
        <v>52.8506</v>
      </c>
      <c r="EF54" s="166">
        <v>39.798499999999997</v>
      </c>
      <c r="EG54" s="166">
        <v>-25.609000000000002</v>
      </c>
      <c r="EH54" s="166">
        <v>238.6754</v>
      </c>
      <c r="EI54" s="166">
        <v>277.16300000000001</v>
      </c>
      <c r="EJ54" s="165"/>
      <c r="EK54" s="166">
        <v>-26.531500000000001</v>
      </c>
      <c r="EL54" s="166">
        <v>-23.469200000000001</v>
      </c>
      <c r="EM54" s="166">
        <v>23.311299999999999</v>
      </c>
      <c r="EN54" s="166">
        <v>-9.7228999999999992</v>
      </c>
      <c r="EO54" s="166">
        <v>-11.041600000000001</v>
      </c>
      <c r="EP54" s="166">
        <v>63.024000000000001</v>
      </c>
      <c r="EQ54" s="166">
        <v>-52.598100000000002</v>
      </c>
      <c r="ER54" s="166">
        <v>-53.377699999999997</v>
      </c>
      <c r="ES54" s="166">
        <v>1.3011999999999999</v>
      </c>
      <c r="ET54" s="166">
        <v>14.95</v>
      </c>
      <c r="EU54" s="166">
        <v>-13.88</v>
      </c>
      <c r="EV54" s="166">
        <v>3.2</v>
      </c>
      <c r="EW54" s="166">
        <v>9.1547999999999998</v>
      </c>
      <c r="EX54" s="166">
        <v>-61.104599999999998</v>
      </c>
      <c r="EY54" s="166">
        <v>-38.0749</v>
      </c>
      <c r="EZ54" s="166">
        <v>-37.007300000000001</v>
      </c>
      <c r="FA54" s="166">
        <v>3.1160000000000001</v>
      </c>
      <c r="FB54" s="166">
        <v>-31.5808</v>
      </c>
      <c r="FC54" s="166">
        <v>0</v>
      </c>
      <c r="FD54" s="166">
        <v>25.7121</v>
      </c>
      <c r="FE54" s="165"/>
      <c r="FF54" s="166">
        <v>25.239000000000001</v>
      </c>
      <c r="FG54" s="166">
        <v>42.948900000000002</v>
      </c>
      <c r="FH54" s="166">
        <v>42.685099999999998</v>
      </c>
      <c r="FI54" s="166">
        <v>40.5869</v>
      </c>
      <c r="FJ54" s="166">
        <v>74.183099999999996</v>
      </c>
      <c r="FK54" s="166">
        <v>73.010900000000007</v>
      </c>
      <c r="FL54" s="166">
        <v>-78.704499999999996</v>
      </c>
      <c r="FM54" s="166">
        <v>35.697400000000002</v>
      </c>
      <c r="FN54" s="166">
        <v>35.886499999999998</v>
      </c>
      <c r="FO54" s="166">
        <v>-71.728899999999996</v>
      </c>
      <c r="FP54" s="166">
        <v>-65.623099999999994</v>
      </c>
      <c r="FQ54" s="166">
        <v>-13.6873</v>
      </c>
      <c r="FR54" s="166">
        <v>-16.61</v>
      </c>
      <c r="FS54" s="166">
        <v>14.2049</v>
      </c>
      <c r="FT54" s="166">
        <v>1.1148</v>
      </c>
      <c r="FU54" s="166">
        <v>-9</v>
      </c>
      <c r="FV54" s="166">
        <v>15.23</v>
      </c>
      <c r="FW54" s="166">
        <v>-14.857900000000001</v>
      </c>
      <c r="FX54" s="165"/>
      <c r="FY54" s="166">
        <v>-5.8650000000000002</v>
      </c>
      <c r="FZ54" s="166">
        <v>4.1660000000000004</v>
      </c>
      <c r="GA54" s="165"/>
      <c r="GB54" s="166">
        <v>38.020000000000003</v>
      </c>
      <c r="GC54" s="166">
        <v>66.776700000000005</v>
      </c>
      <c r="GD54" s="166">
        <v>70.907200000000003</v>
      </c>
      <c r="GE54" s="166">
        <v>13.68</v>
      </c>
      <c r="GF54" s="166">
        <v>86.1524</v>
      </c>
      <c r="GG54" s="166">
        <v>25</v>
      </c>
      <c r="GH54" s="166">
        <v>-16.1433</v>
      </c>
      <c r="GI54" s="166">
        <v>2.8755000000000002</v>
      </c>
      <c r="GJ54" s="166">
        <v>3.2244999999999999</v>
      </c>
      <c r="GK54" s="166">
        <v>2.1598999999999999</v>
      </c>
      <c r="GL54" s="165"/>
      <c r="GM54" s="165"/>
      <c r="GN54" s="166">
        <v>-13.6866</v>
      </c>
      <c r="GO54" s="166">
        <v>-29.143999999999998</v>
      </c>
      <c r="GP54" s="166">
        <v>18.958100000000002</v>
      </c>
      <c r="GQ54" s="166">
        <v>30.261900000000001</v>
      </c>
      <c r="GR54" s="166">
        <v>59.834000000000003</v>
      </c>
      <c r="GS54" s="166">
        <v>60.447800000000001</v>
      </c>
      <c r="GT54" s="166">
        <v>-150.61109999999999</v>
      </c>
      <c r="GU54" s="166">
        <v>-20.1677</v>
      </c>
      <c r="GV54" s="166">
        <v>21.2834</v>
      </c>
      <c r="GW54" s="166">
        <v>-37.558599999999998</v>
      </c>
      <c r="GX54" s="166">
        <v>9.2466000000000008</v>
      </c>
      <c r="GY54" s="166">
        <v>7.7163000000000004</v>
      </c>
      <c r="GZ54" s="166">
        <v>7.3844000000000003</v>
      </c>
      <c r="HA54" s="166">
        <v>11</v>
      </c>
      <c r="HB54" s="166">
        <v>152.25040000000001</v>
      </c>
      <c r="HC54" s="166">
        <v>152.04079999999999</v>
      </c>
      <c r="HD54" s="166">
        <v>270.3</v>
      </c>
      <c r="HE54" s="166">
        <v>-268.46519999999998</v>
      </c>
      <c r="HF54" s="166">
        <v>-587.33510000000001</v>
      </c>
      <c r="HG54" s="166">
        <v>595.06790000000001</v>
      </c>
      <c r="HH54" s="166">
        <v>548.99959999999999</v>
      </c>
      <c r="HI54" s="166">
        <v>-144.5513</v>
      </c>
      <c r="HJ54" s="166">
        <v>-143.09530000000001</v>
      </c>
      <c r="HK54" s="166">
        <v>-60.397399999999998</v>
      </c>
      <c r="HL54" s="166">
        <v>-50.556699999999999</v>
      </c>
      <c r="HM54" s="166">
        <v>80.532499999999999</v>
      </c>
      <c r="HN54" s="166">
        <v>79.567099999999996</v>
      </c>
      <c r="HO54" s="165"/>
      <c r="HP54" s="165"/>
      <c r="HQ54" s="166">
        <v>30.655100000000001</v>
      </c>
      <c r="HR54" s="166">
        <v>30.226600000000001</v>
      </c>
      <c r="HS54" s="166">
        <v>-56.609499999999997</v>
      </c>
      <c r="HT54" s="166">
        <v>-56.759099999999997</v>
      </c>
      <c r="HU54" s="166">
        <v>116.62</v>
      </c>
      <c r="HV54" s="166">
        <v>116.43</v>
      </c>
      <c r="HW54" s="166">
        <v>11.2</v>
      </c>
      <c r="HX54" s="166">
        <v>11.4</v>
      </c>
      <c r="HY54" s="166">
        <v>22.130600000000001</v>
      </c>
      <c r="HZ54" s="166">
        <v>31.12</v>
      </c>
      <c r="IA54" s="166">
        <v>-350.09190000000001</v>
      </c>
      <c r="IB54" s="166">
        <v>108.17400000000001</v>
      </c>
      <c r="IC54" s="166">
        <v>108.04819999999999</v>
      </c>
      <c r="ID54" s="166">
        <v>13.4</v>
      </c>
      <c r="IE54" s="166">
        <v>-47.3</v>
      </c>
      <c r="IF54" s="166">
        <v>-29.3</v>
      </c>
      <c r="IG54" s="166">
        <v>-29.3</v>
      </c>
      <c r="IH54" s="167">
        <v>1.1402000000000001</v>
      </c>
      <c r="II54" s="166">
        <v>0.98499999999999999</v>
      </c>
      <c r="IJ54" s="166">
        <v>-535.36040000000003</v>
      </c>
      <c r="IK54" s="166">
        <v>-237.79509999999999</v>
      </c>
      <c r="IL54" s="166">
        <v>477.21230000000003</v>
      </c>
      <c r="IM54" s="166">
        <v>387.38670000000002</v>
      </c>
      <c r="IN54" s="166">
        <v>37.154899999999998</v>
      </c>
      <c r="IO54" s="166">
        <v>-382.78480000000002</v>
      </c>
      <c r="IP54" s="166">
        <v>378.52719999999999</v>
      </c>
      <c r="IQ54" s="166">
        <v>-152.05240000000001</v>
      </c>
      <c r="IR54" s="166">
        <v>-228.93600000000001</v>
      </c>
      <c r="IS54" s="166">
        <v>-368.80419999999998</v>
      </c>
      <c r="IT54" s="166">
        <v>110.6884</v>
      </c>
      <c r="IU54" s="166">
        <v>109.8879</v>
      </c>
      <c r="IV54" s="166">
        <v>150.32249999999999</v>
      </c>
      <c r="IW54" s="166">
        <v>-455.96879999999999</v>
      </c>
      <c r="IX54" s="166">
        <v>234.49250000000001</v>
      </c>
      <c r="IY54" s="166">
        <v>-222.3426</v>
      </c>
      <c r="IZ54" s="166">
        <v>227.32</v>
      </c>
      <c r="JA54" s="166">
        <v>-10.5457</v>
      </c>
      <c r="JB54" s="165"/>
      <c r="JC54" s="166">
        <v>8</v>
      </c>
      <c r="JD54" s="166">
        <v>6.8250000000000002</v>
      </c>
      <c r="JE54" s="166">
        <v>6.8010000000000002</v>
      </c>
      <c r="JF54" s="166">
        <v>-8.64</v>
      </c>
      <c r="JG54" s="166">
        <v>-16.399999999999999</v>
      </c>
      <c r="JH54" s="165"/>
      <c r="JI54" s="166">
        <v>17.552499999999998</v>
      </c>
      <c r="JJ54" s="166">
        <v>-24.168800000000001</v>
      </c>
      <c r="JK54" s="166">
        <v>-41.5152</v>
      </c>
      <c r="JL54" s="166">
        <v>19.600000000000001</v>
      </c>
      <c r="JM54" s="166">
        <v>52.872999999999998</v>
      </c>
      <c r="JN54" s="166">
        <v>49.191000000000003</v>
      </c>
      <c r="JO54" s="166">
        <v>11.331300000000001</v>
      </c>
      <c r="JP54" s="166">
        <v>13.4618</v>
      </c>
      <c r="JQ54" s="166">
        <v>51.863199999999999</v>
      </c>
      <c r="JR54" s="166">
        <v>51.574800000000003</v>
      </c>
      <c r="JS54" s="166">
        <v>53.160600000000002</v>
      </c>
      <c r="JT54" s="165"/>
      <c r="JU54" s="166">
        <v>47.7</v>
      </c>
      <c r="JV54" s="166">
        <v>20.6508</v>
      </c>
      <c r="JW54" s="166">
        <v>7.63</v>
      </c>
      <c r="JX54" s="165"/>
      <c r="JY54" s="166">
        <v>-51.273200000000003</v>
      </c>
      <c r="JZ54" s="166">
        <v>81.954899999999995</v>
      </c>
      <c r="KA54" s="166">
        <v>61.733899999999998</v>
      </c>
      <c r="KB54" s="166">
        <v>-52.125100000000003</v>
      </c>
      <c r="KC54" s="166">
        <v>-80.330799999999996</v>
      </c>
      <c r="KD54" s="166">
        <v>49.781500000000001</v>
      </c>
      <c r="KE54" s="166">
        <v>29.9559</v>
      </c>
      <c r="KF54" s="166">
        <v>-55.8</v>
      </c>
      <c r="KG54" s="166">
        <v>56.5</v>
      </c>
      <c r="KH54" s="166">
        <v>-43.196599999999997</v>
      </c>
      <c r="KI54" s="166">
        <v>229.09379999999999</v>
      </c>
    </row>
    <row r="55" spans="1:295" ht="18" customHeight="1" x14ac:dyDescent="0.3">
      <c r="A55" s="161" t="s">
        <v>55</v>
      </c>
      <c r="B55" s="161" t="s">
        <v>895</v>
      </c>
      <c r="C55" s="165"/>
      <c r="D55" s="166">
        <v>17.309100000000001</v>
      </c>
      <c r="E55" s="166">
        <v>-20.7088</v>
      </c>
      <c r="F55" s="166">
        <v>9.1414000000000009</v>
      </c>
      <c r="G55" s="166">
        <v>13.7963</v>
      </c>
      <c r="H55" s="165"/>
      <c r="I55" s="166">
        <v>31.568300000000001</v>
      </c>
      <c r="J55" s="166">
        <v>-54.656399999999998</v>
      </c>
      <c r="K55" s="166">
        <v>49.946599999999997</v>
      </c>
      <c r="L55" s="166">
        <v>25.465199999999999</v>
      </c>
      <c r="M55" s="166">
        <v>25.001100000000001</v>
      </c>
      <c r="N55" s="166">
        <v>17.760000000000002</v>
      </c>
      <c r="O55" s="166">
        <v>-44.66</v>
      </c>
      <c r="P55" s="166">
        <v>39.6</v>
      </c>
      <c r="Q55" s="166">
        <v>10.763999999999999</v>
      </c>
      <c r="R55" s="166">
        <v>-39.6</v>
      </c>
      <c r="S55" s="166">
        <v>13.4335</v>
      </c>
      <c r="T55" s="166">
        <v>28.481000000000002</v>
      </c>
      <c r="U55" s="166">
        <v>12.8523</v>
      </c>
      <c r="V55" s="166">
        <v>13.117000000000001</v>
      </c>
      <c r="W55" s="166">
        <v>21.695699999999999</v>
      </c>
      <c r="X55" s="166">
        <v>10.321</v>
      </c>
      <c r="Y55" s="166">
        <v>6.0422000000000002</v>
      </c>
      <c r="Z55" s="166">
        <v>5.5157999999999996</v>
      </c>
      <c r="AA55" s="165"/>
      <c r="AB55" s="165"/>
      <c r="AC55" s="166">
        <v>-49.73</v>
      </c>
      <c r="AD55" s="166">
        <v>-49.42</v>
      </c>
      <c r="AE55" s="165"/>
      <c r="AF55" s="166">
        <v>-17.760000000000002</v>
      </c>
      <c r="AG55" s="166">
        <v>44</v>
      </c>
      <c r="AH55" s="166">
        <v>16.015999999999998</v>
      </c>
      <c r="AI55" s="166">
        <v>0.23400000000000001</v>
      </c>
      <c r="AJ55" s="165"/>
      <c r="AK55" s="166">
        <v>-44.63</v>
      </c>
      <c r="AL55" s="166">
        <v>-52.98</v>
      </c>
      <c r="AM55" s="166">
        <v>44.51</v>
      </c>
      <c r="AN55" s="166">
        <v>45.06</v>
      </c>
      <c r="AO55" s="166">
        <v>11.230600000000001</v>
      </c>
      <c r="AP55" s="166">
        <v>8.6597000000000008</v>
      </c>
      <c r="AQ55" s="166">
        <v>57.078899999999997</v>
      </c>
      <c r="AR55" s="166">
        <v>59.111199999999997</v>
      </c>
      <c r="AS55" s="166">
        <v>32.281199999999998</v>
      </c>
      <c r="AT55" s="166">
        <v>-39.785899999999998</v>
      </c>
      <c r="AU55" s="166">
        <v>-39.998100000000001</v>
      </c>
      <c r="AV55" s="166">
        <v>28.2438</v>
      </c>
      <c r="AW55" s="166">
        <v>30.9133</v>
      </c>
      <c r="AX55" s="166">
        <v>54.923299999999998</v>
      </c>
      <c r="AY55" s="166">
        <v>57.200600000000001</v>
      </c>
      <c r="AZ55" s="166">
        <v>5.6322999999999999</v>
      </c>
      <c r="BA55" s="166">
        <v>11.2814</v>
      </c>
      <c r="BB55" s="166">
        <v>-345.42239999999998</v>
      </c>
      <c r="BC55" s="166">
        <v>1.5367</v>
      </c>
      <c r="BD55" s="166">
        <v>-0.3</v>
      </c>
      <c r="BE55" s="166">
        <v>-0.3</v>
      </c>
      <c r="BF55" s="166">
        <v>47.8035</v>
      </c>
      <c r="BG55" s="166">
        <v>45.924300000000002</v>
      </c>
      <c r="BH55" s="166">
        <v>-3.9998999999999998</v>
      </c>
      <c r="BI55" s="165"/>
      <c r="BJ55" s="166">
        <v>-41.577300000000001</v>
      </c>
      <c r="BK55" s="166">
        <v>0.96509999999999996</v>
      </c>
      <c r="BL55" s="166">
        <v>0</v>
      </c>
      <c r="BM55" s="166">
        <v>2.3668999999999998</v>
      </c>
      <c r="BN55" s="166">
        <v>396.649</v>
      </c>
      <c r="BO55" s="166">
        <v>56.245600000000003</v>
      </c>
      <c r="BP55" s="166">
        <v>56.184600000000003</v>
      </c>
      <c r="BQ55" s="166">
        <v>-216.72890000000001</v>
      </c>
      <c r="BR55" s="166">
        <v>389.24900000000002</v>
      </c>
      <c r="BS55" s="165"/>
      <c r="BT55" s="166">
        <v>-90.591300000000004</v>
      </c>
      <c r="BU55" s="166">
        <v>90.560900000000004</v>
      </c>
      <c r="BV55" s="166">
        <v>76.812600000000003</v>
      </c>
      <c r="BW55" s="166">
        <v>24.38</v>
      </c>
      <c r="BX55" s="166">
        <v>23.17</v>
      </c>
      <c r="BY55" s="166">
        <v>53.69</v>
      </c>
      <c r="BZ55" s="166">
        <v>68.98</v>
      </c>
      <c r="CA55" s="166">
        <v>-64.831100000000006</v>
      </c>
      <c r="CB55" s="166">
        <v>-64.965000000000003</v>
      </c>
      <c r="CC55" s="166">
        <v>81.241100000000003</v>
      </c>
      <c r="CD55" s="166">
        <v>80.589100000000002</v>
      </c>
      <c r="CE55" s="166">
        <v>34.119999999999997</v>
      </c>
      <c r="CF55" s="166">
        <v>-73.192400000000006</v>
      </c>
      <c r="CG55" s="166">
        <v>-73.339699999999993</v>
      </c>
      <c r="CH55" s="166">
        <v>-3.9839000000000002</v>
      </c>
      <c r="CI55" s="165"/>
      <c r="CJ55" s="165"/>
      <c r="CK55" s="165"/>
      <c r="CL55" s="166">
        <v>99.9</v>
      </c>
      <c r="CM55" s="166">
        <v>90</v>
      </c>
      <c r="CN55" s="166">
        <v>-13.05</v>
      </c>
      <c r="CO55" s="166">
        <v>68.378100000000003</v>
      </c>
      <c r="CP55" s="166">
        <v>66.7149</v>
      </c>
      <c r="CQ55" s="166">
        <v>66.679299999999998</v>
      </c>
      <c r="CR55" s="166">
        <v>-22.7699</v>
      </c>
      <c r="CS55" s="166">
        <v>-22.1114</v>
      </c>
      <c r="CT55" s="166">
        <v>33.542499999999997</v>
      </c>
      <c r="CU55" s="166">
        <v>-50.580199999999998</v>
      </c>
      <c r="CV55" s="166">
        <v>33.836599999999997</v>
      </c>
      <c r="CW55" s="166">
        <v>14.3446</v>
      </c>
      <c r="CX55" s="166">
        <v>48.12</v>
      </c>
      <c r="CY55" s="166">
        <v>25.05</v>
      </c>
      <c r="CZ55" s="166">
        <v>53.913600000000002</v>
      </c>
      <c r="DA55" s="166">
        <v>50.688200000000002</v>
      </c>
      <c r="DB55" s="166">
        <v>-25.5</v>
      </c>
      <c r="DC55" s="166">
        <v>-3.3492000000000002</v>
      </c>
      <c r="DD55" s="165"/>
      <c r="DE55" s="165"/>
      <c r="DF55" s="166">
        <v>-87.83</v>
      </c>
      <c r="DG55" s="166">
        <v>-4.6226000000000003</v>
      </c>
      <c r="DH55" s="166">
        <v>-15.8569</v>
      </c>
      <c r="DI55" s="166">
        <v>-74.7</v>
      </c>
      <c r="DJ55" s="166">
        <v>-75.099999999999994</v>
      </c>
      <c r="DK55" s="166">
        <v>22.343399999999999</v>
      </c>
      <c r="DL55" s="166">
        <v>40.438800000000001</v>
      </c>
      <c r="DM55" s="166">
        <v>44.1614</v>
      </c>
      <c r="DN55" s="166">
        <v>56.854199999999999</v>
      </c>
      <c r="DO55" s="166">
        <v>39.94</v>
      </c>
      <c r="DP55" s="166">
        <v>-3.93</v>
      </c>
      <c r="DQ55" s="166">
        <v>46.174500000000002</v>
      </c>
      <c r="DR55" s="166">
        <v>87.125</v>
      </c>
      <c r="DS55" s="166">
        <v>-29.29</v>
      </c>
      <c r="DT55" s="166">
        <v>-29.27</v>
      </c>
      <c r="DU55" s="166">
        <v>108.6</v>
      </c>
      <c r="DV55" s="166">
        <v>54.88</v>
      </c>
      <c r="DW55" s="166">
        <v>87.545500000000004</v>
      </c>
      <c r="DX55" s="166">
        <v>86.8</v>
      </c>
      <c r="DY55" s="165"/>
      <c r="DZ55" s="166">
        <v>-30.618200000000002</v>
      </c>
      <c r="EA55" s="166">
        <v>164.89689999999999</v>
      </c>
      <c r="EB55" s="166">
        <v>130.386</v>
      </c>
      <c r="EC55" s="166">
        <v>126.1178</v>
      </c>
      <c r="ED55" s="166">
        <v>127.5093</v>
      </c>
      <c r="EE55" s="166">
        <v>61.255899999999997</v>
      </c>
      <c r="EF55" s="166">
        <v>49.713500000000003</v>
      </c>
      <c r="EG55" s="166">
        <v>-23.048999999999999</v>
      </c>
      <c r="EH55" s="166">
        <v>229.90430000000001</v>
      </c>
      <c r="EI55" s="166">
        <v>279.07569999999998</v>
      </c>
      <c r="EJ55" s="165"/>
      <c r="EK55" s="166">
        <v>-26.133900000000001</v>
      </c>
      <c r="EL55" s="166">
        <v>-22.977900000000002</v>
      </c>
      <c r="EM55" s="166">
        <v>0</v>
      </c>
      <c r="EN55" s="166">
        <v>-15.657500000000001</v>
      </c>
      <c r="EO55" s="166">
        <v>-13.660299999999999</v>
      </c>
      <c r="EP55" s="166">
        <v>139.83600000000001</v>
      </c>
      <c r="EQ55" s="166">
        <v>-66.322199999999995</v>
      </c>
      <c r="ER55" s="166">
        <v>-68.120099999999994</v>
      </c>
      <c r="ES55" s="166">
        <v>-19.195599999999999</v>
      </c>
      <c r="ET55" s="166">
        <v>0</v>
      </c>
      <c r="EU55" s="166">
        <v>-15.17</v>
      </c>
      <c r="EV55" s="166">
        <v>111.4</v>
      </c>
      <c r="EW55" s="166">
        <v>8.4631000000000007</v>
      </c>
      <c r="EX55" s="166">
        <v>-66.001400000000004</v>
      </c>
      <c r="EY55" s="166">
        <v>-37.831699999999998</v>
      </c>
      <c r="EZ55" s="166">
        <v>-37.015099999999997</v>
      </c>
      <c r="FA55" s="166">
        <v>3.9973000000000001</v>
      </c>
      <c r="FB55" s="166">
        <v>-48.2303</v>
      </c>
      <c r="FC55" s="166">
        <v>12.629200000000001</v>
      </c>
      <c r="FD55" s="166">
        <v>25.6403</v>
      </c>
      <c r="FE55" s="165"/>
      <c r="FF55" s="166">
        <v>25.430800000000001</v>
      </c>
      <c r="FG55" s="166">
        <v>42.843299999999999</v>
      </c>
      <c r="FH55" s="166">
        <v>42.837800000000001</v>
      </c>
      <c r="FI55" s="166">
        <v>41.5383</v>
      </c>
      <c r="FJ55" s="166">
        <v>65.308000000000007</v>
      </c>
      <c r="FK55" s="166">
        <v>65.140500000000003</v>
      </c>
      <c r="FL55" s="166">
        <v>-60.954099999999997</v>
      </c>
      <c r="FM55" s="166">
        <v>33.522500000000001</v>
      </c>
      <c r="FN55" s="166">
        <v>33.275399999999998</v>
      </c>
      <c r="FO55" s="166">
        <v>-57.4405</v>
      </c>
      <c r="FP55" s="166">
        <v>-47.309899999999999</v>
      </c>
      <c r="FQ55" s="166">
        <v>-11.0579</v>
      </c>
      <c r="FR55" s="166">
        <v>-12.8</v>
      </c>
      <c r="FS55" s="166">
        <v>14.6737</v>
      </c>
      <c r="FT55" s="166">
        <v>1.0098</v>
      </c>
      <c r="FU55" s="166">
        <v>-9.15</v>
      </c>
      <c r="FV55" s="166">
        <v>15.49</v>
      </c>
      <c r="FW55" s="166">
        <v>-11.238</v>
      </c>
      <c r="FX55" s="165"/>
      <c r="FY55" s="166">
        <v>-6.2089999999999996</v>
      </c>
      <c r="FZ55" s="166">
        <v>4.2309999999999999</v>
      </c>
      <c r="GA55" s="165"/>
      <c r="GB55" s="166">
        <v>37.46</v>
      </c>
      <c r="GC55" s="166">
        <v>47.036000000000001</v>
      </c>
      <c r="GD55" s="166">
        <v>56.123899999999999</v>
      </c>
      <c r="GE55" s="166">
        <v>13.63</v>
      </c>
      <c r="GF55" s="166">
        <v>82.719099999999997</v>
      </c>
      <c r="GG55" s="166">
        <v>22.8</v>
      </c>
      <c r="GH55" s="166">
        <v>-14.5145</v>
      </c>
      <c r="GI55" s="166">
        <v>2.6032999999999999</v>
      </c>
      <c r="GJ55" s="166">
        <v>2.6669999999999998</v>
      </c>
      <c r="GK55" s="166">
        <v>1.9253</v>
      </c>
      <c r="GL55" s="165"/>
      <c r="GM55" s="165"/>
      <c r="GN55" s="166">
        <v>-14.118600000000001</v>
      </c>
      <c r="GO55" s="166">
        <v>-25.454799999999999</v>
      </c>
      <c r="GP55" s="166">
        <v>19.512</v>
      </c>
      <c r="GQ55" s="166">
        <v>26.5457</v>
      </c>
      <c r="GR55" s="166">
        <v>57.497599999999998</v>
      </c>
      <c r="GS55" s="166">
        <v>58.295699999999997</v>
      </c>
      <c r="GT55" s="166">
        <v>-138.64789999999999</v>
      </c>
      <c r="GU55" s="166">
        <v>-18.4757</v>
      </c>
      <c r="GV55" s="166">
        <v>20.4497</v>
      </c>
      <c r="GW55" s="166">
        <v>-35.304699999999997</v>
      </c>
      <c r="GX55" s="166">
        <v>9.3437000000000001</v>
      </c>
      <c r="GY55" s="166">
        <v>6.4173999999999998</v>
      </c>
      <c r="GZ55" s="166">
        <v>6.1081000000000003</v>
      </c>
      <c r="HA55" s="166">
        <v>11.159000000000001</v>
      </c>
      <c r="HB55" s="166">
        <v>146.75470000000001</v>
      </c>
      <c r="HC55" s="166">
        <v>148.4417</v>
      </c>
      <c r="HD55" s="166">
        <v>279.89999999999998</v>
      </c>
      <c r="HE55" s="166">
        <v>-277.71559999999999</v>
      </c>
      <c r="HF55" s="166">
        <v>-595.34820000000002</v>
      </c>
      <c r="HG55" s="166">
        <v>602.25400000000002</v>
      </c>
      <c r="HH55" s="166">
        <v>553.48149999999998</v>
      </c>
      <c r="HI55" s="166">
        <v>-140.54239999999999</v>
      </c>
      <c r="HJ55" s="166">
        <v>-140.05119999999999</v>
      </c>
      <c r="HK55" s="166">
        <v>-64.784300000000002</v>
      </c>
      <c r="HL55" s="166">
        <v>-56.064300000000003</v>
      </c>
      <c r="HM55" s="166">
        <v>80.261600000000001</v>
      </c>
      <c r="HN55" s="166">
        <v>79.008899999999997</v>
      </c>
      <c r="HO55" s="165"/>
      <c r="HP55" s="165"/>
      <c r="HQ55" s="166">
        <v>31.918500000000002</v>
      </c>
      <c r="HR55" s="166">
        <v>31.753699999999998</v>
      </c>
      <c r="HS55" s="166">
        <v>-50.561799999999998</v>
      </c>
      <c r="HT55" s="166">
        <v>-50.326900000000002</v>
      </c>
      <c r="HU55" s="166">
        <v>121.17</v>
      </c>
      <c r="HV55" s="166">
        <v>118.96</v>
      </c>
      <c r="HW55" s="166">
        <v>8.5</v>
      </c>
      <c r="HX55" s="166">
        <v>8.1</v>
      </c>
      <c r="HY55" s="166">
        <v>21.904199999999999</v>
      </c>
      <c r="HZ55" s="166">
        <v>29.2</v>
      </c>
      <c r="IA55" s="166">
        <v>-340.2405</v>
      </c>
      <c r="IB55" s="166">
        <v>106.92359999999999</v>
      </c>
      <c r="IC55" s="166">
        <v>106.6322</v>
      </c>
      <c r="ID55" s="166">
        <v>12.9</v>
      </c>
      <c r="IE55" s="166">
        <v>-50.7</v>
      </c>
      <c r="IF55" s="166">
        <v>-31</v>
      </c>
      <c r="IG55" s="166">
        <v>-31</v>
      </c>
      <c r="IH55" s="167">
        <v>1.0889500000000001</v>
      </c>
      <c r="II55" s="166">
        <v>0.81769999999999998</v>
      </c>
      <c r="IJ55" s="166">
        <v>-540.87850000000003</v>
      </c>
      <c r="IK55" s="166">
        <v>-245.6876</v>
      </c>
      <c r="IL55" s="166">
        <v>452.2235</v>
      </c>
      <c r="IM55" s="166">
        <v>369.28859999999997</v>
      </c>
      <c r="IN55" s="166">
        <v>13.8825</v>
      </c>
      <c r="IO55" s="166">
        <v>-362.40030000000002</v>
      </c>
      <c r="IP55" s="166">
        <v>357.84589999999997</v>
      </c>
      <c r="IQ55" s="166">
        <v>-146.15199999999999</v>
      </c>
      <c r="IR55" s="166">
        <v>-222.0453</v>
      </c>
      <c r="IS55" s="166">
        <v>-356.01620000000003</v>
      </c>
      <c r="IT55" s="166">
        <v>103.81440000000001</v>
      </c>
      <c r="IU55" s="166">
        <v>103.0082</v>
      </c>
      <c r="IV55" s="166">
        <v>144.21340000000001</v>
      </c>
      <c r="IW55" s="166">
        <v>-431.31509999999997</v>
      </c>
      <c r="IX55" s="166">
        <v>228.99379999999999</v>
      </c>
      <c r="IY55" s="166">
        <v>-210.77500000000001</v>
      </c>
      <c r="IZ55" s="166">
        <v>215.2072</v>
      </c>
      <c r="JA55" s="166">
        <v>-11.2845</v>
      </c>
      <c r="JB55" s="165"/>
      <c r="JC55" s="166">
        <v>6.8</v>
      </c>
      <c r="JD55" s="166">
        <v>7.0620000000000003</v>
      </c>
      <c r="JE55" s="166">
        <v>7.101</v>
      </c>
      <c r="JF55" s="166">
        <v>-8.08</v>
      </c>
      <c r="JG55" s="166">
        <v>-16.399999999999999</v>
      </c>
      <c r="JH55" s="165"/>
      <c r="JI55" s="166">
        <v>18.4314</v>
      </c>
      <c r="JJ55" s="166">
        <v>-25.9876</v>
      </c>
      <c r="JK55" s="166">
        <v>-43.0381</v>
      </c>
      <c r="JL55" s="166">
        <v>22.3</v>
      </c>
      <c r="JM55" s="166">
        <v>50.133000000000003</v>
      </c>
      <c r="JN55" s="166">
        <v>50.866999999999997</v>
      </c>
      <c r="JO55" s="166">
        <v>11.3195</v>
      </c>
      <c r="JP55" s="166">
        <v>13.4758</v>
      </c>
      <c r="JQ55" s="166">
        <v>51.408499999999997</v>
      </c>
      <c r="JR55" s="166">
        <v>50.956299999999999</v>
      </c>
      <c r="JS55" s="166">
        <v>50.522599999999997</v>
      </c>
      <c r="JT55" s="165"/>
      <c r="JU55" s="166">
        <v>54.7</v>
      </c>
      <c r="JV55" s="166">
        <v>22.008099999999999</v>
      </c>
      <c r="JW55" s="166">
        <v>7.08</v>
      </c>
      <c r="JX55" s="165"/>
      <c r="JY55" s="166">
        <v>-57.057899999999997</v>
      </c>
      <c r="JZ55" s="166">
        <v>84.549700000000001</v>
      </c>
      <c r="KA55" s="166">
        <v>65.010400000000004</v>
      </c>
      <c r="KB55" s="166">
        <v>-57.640999999999998</v>
      </c>
      <c r="KC55" s="166">
        <v>-83.742699999999999</v>
      </c>
      <c r="KD55" s="166">
        <v>55.155799999999999</v>
      </c>
      <c r="KE55" s="166">
        <v>27.369599999999998</v>
      </c>
      <c r="KF55" s="166">
        <v>-61.5</v>
      </c>
      <c r="KG55" s="166">
        <v>62.5</v>
      </c>
      <c r="KH55" s="166">
        <v>-36.792099999999998</v>
      </c>
      <c r="KI55" s="166">
        <v>220.11060000000001</v>
      </c>
    </row>
    <row r="56" spans="1:295" ht="18" customHeight="1" x14ac:dyDescent="0.3">
      <c r="A56" s="161" t="s">
        <v>896</v>
      </c>
      <c r="B56" s="161" t="s">
        <v>56</v>
      </c>
      <c r="C56" s="168"/>
      <c r="D56" s="169">
        <v>16.636600000000001</v>
      </c>
      <c r="E56" s="169">
        <v>-20.2562</v>
      </c>
      <c r="F56" s="169">
        <v>8.9298000000000002</v>
      </c>
      <c r="G56" s="169">
        <v>14.5822</v>
      </c>
      <c r="H56" s="168"/>
      <c r="I56" s="169">
        <v>31.949000000000002</v>
      </c>
      <c r="J56" s="169">
        <v>-56.108699999999999</v>
      </c>
      <c r="K56" s="169">
        <v>47.160800000000002</v>
      </c>
      <c r="L56" s="169">
        <v>23.811299999999999</v>
      </c>
      <c r="M56" s="169">
        <v>23.306699999999999</v>
      </c>
      <c r="N56" s="169">
        <v>15.54</v>
      </c>
      <c r="O56" s="169">
        <v>-40.603000000000002</v>
      </c>
      <c r="P56" s="169">
        <v>37.4</v>
      </c>
      <c r="Q56" s="169">
        <v>9.1080000000000005</v>
      </c>
      <c r="R56" s="169">
        <v>-37.4</v>
      </c>
      <c r="S56" s="169">
        <v>13.616400000000001</v>
      </c>
      <c r="T56" s="169">
        <v>30.57</v>
      </c>
      <c r="U56" s="169">
        <v>10.3764</v>
      </c>
      <c r="V56" s="169">
        <v>10.1343</v>
      </c>
      <c r="W56" s="169">
        <v>17.029199999999999</v>
      </c>
      <c r="X56" s="169">
        <v>5.9196</v>
      </c>
      <c r="Y56" s="169">
        <v>1.4612000000000001</v>
      </c>
      <c r="Z56" s="169">
        <v>6.2965999999999998</v>
      </c>
      <c r="AA56" s="168"/>
      <c r="AB56" s="168"/>
      <c r="AC56" s="169">
        <v>-48.17</v>
      </c>
      <c r="AD56" s="169">
        <v>-48.14</v>
      </c>
      <c r="AE56" s="168"/>
      <c r="AF56" s="169">
        <v>-15.54</v>
      </c>
      <c r="AG56" s="169">
        <v>39.6</v>
      </c>
      <c r="AH56" s="169">
        <v>15.372</v>
      </c>
      <c r="AI56" s="169">
        <v>0.23300000000000001</v>
      </c>
      <c r="AJ56" s="168"/>
      <c r="AK56" s="169">
        <v>-42.96</v>
      </c>
      <c r="AL56" s="169">
        <v>-56.14</v>
      </c>
      <c r="AM56" s="169">
        <v>42.39</v>
      </c>
      <c r="AN56" s="169">
        <v>42.52</v>
      </c>
      <c r="AO56" s="169">
        <v>10.5014</v>
      </c>
      <c r="AP56" s="169">
        <v>8.9370999999999992</v>
      </c>
      <c r="AQ56" s="169">
        <v>53.975299999999997</v>
      </c>
      <c r="AR56" s="169">
        <v>55.572800000000001</v>
      </c>
      <c r="AS56" s="169">
        <v>29.670999999999999</v>
      </c>
      <c r="AT56" s="169">
        <v>-37.776499999999999</v>
      </c>
      <c r="AU56" s="169">
        <v>-37.312399999999997</v>
      </c>
      <c r="AV56" s="169">
        <v>39.634500000000003</v>
      </c>
      <c r="AW56" s="169">
        <v>33.960599999999999</v>
      </c>
      <c r="AX56" s="169">
        <v>52.110100000000003</v>
      </c>
      <c r="AY56" s="169">
        <v>55.325200000000002</v>
      </c>
      <c r="AZ56" s="169">
        <v>8.1298999999999992</v>
      </c>
      <c r="BA56" s="169">
        <v>3.2650999999999999</v>
      </c>
      <c r="BB56" s="169">
        <v>-319.3295</v>
      </c>
      <c r="BC56" s="169">
        <v>4.0571999999999999</v>
      </c>
      <c r="BD56" s="169">
        <v>-1.4</v>
      </c>
      <c r="BE56" s="169">
        <v>-1.4</v>
      </c>
      <c r="BF56" s="169">
        <v>46.519599999999997</v>
      </c>
      <c r="BG56" s="169">
        <v>45.006799999999998</v>
      </c>
      <c r="BH56" s="169">
        <v>-3.6347</v>
      </c>
      <c r="BI56" s="168"/>
      <c r="BJ56" s="169">
        <v>-39.435200000000002</v>
      </c>
      <c r="BK56" s="169">
        <v>0.15060000000000001</v>
      </c>
      <c r="BL56" s="169">
        <v>0</v>
      </c>
      <c r="BM56" s="169">
        <v>1.3646</v>
      </c>
      <c r="BN56" s="169">
        <v>372.44779999999997</v>
      </c>
      <c r="BO56" s="169">
        <v>46.876399999999997</v>
      </c>
      <c r="BP56" s="169">
        <v>46.662799999999997</v>
      </c>
      <c r="BQ56" s="169">
        <v>-192.6892</v>
      </c>
      <c r="BR56" s="169">
        <v>363.8141</v>
      </c>
      <c r="BS56" s="168"/>
      <c r="BT56" s="169">
        <v>-96.295100000000005</v>
      </c>
      <c r="BU56" s="169">
        <v>98.036100000000005</v>
      </c>
      <c r="BV56" s="169">
        <v>71.323899999999995</v>
      </c>
      <c r="BW56" s="169">
        <v>23.24</v>
      </c>
      <c r="BX56" s="169">
        <v>21.62</v>
      </c>
      <c r="BY56" s="169">
        <v>49.91</v>
      </c>
      <c r="BZ56" s="169">
        <v>66.569999999999993</v>
      </c>
      <c r="CA56" s="169">
        <v>-63.089599999999997</v>
      </c>
      <c r="CB56" s="169">
        <v>-63.223599999999998</v>
      </c>
      <c r="CC56" s="169">
        <v>79.525300000000001</v>
      </c>
      <c r="CD56" s="169">
        <v>79.904399999999995</v>
      </c>
      <c r="CE56" s="169">
        <v>34.102400000000003</v>
      </c>
      <c r="CF56" s="169">
        <v>-62.955199999999998</v>
      </c>
      <c r="CG56" s="169">
        <v>-61.9636</v>
      </c>
      <c r="CH56" s="169">
        <v>-6.3329000000000004</v>
      </c>
      <c r="CI56" s="168"/>
      <c r="CJ56" s="168"/>
      <c r="CK56" s="168"/>
      <c r="CL56" s="169">
        <v>95.7</v>
      </c>
      <c r="CM56" s="169">
        <v>86.2</v>
      </c>
      <c r="CN56" s="169">
        <v>-12.69</v>
      </c>
      <c r="CO56" s="169">
        <v>68.159400000000005</v>
      </c>
      <c r="CP56" s="169">
        <v>66.733800000000002</v>
      </c>
      <c r="CQ56" s="169">
        <v>66.145700000000005</v>
      </c>
      <c r="CR56" s="169">
        <v>-25.662099999999999</v>
      </c>
      <c r="CS56" s="169">
        <v>-22.8034</v>
      </c>
      <c r="CT56" s="169">
        <v>32.977600000000002</v>
      </c>
      <c r="CU56" s="169">
        <v>-44.581800000000001</v>
      </c>
      <c r="CV56" s="169">
        <v>30.446200000000001</v>
      </c>
      <c r="CW56" s="169">
        <v>13.7545</v>
      </c>
      <c r="CX56" s="169">
        <v>43.3</v>
      </c>
      <c r="CY56" s="169">
        <v>23.05</v>
      </c>
      <c r="CZ56" s="169">
        <v>50.3979</v>
      </c>
      <c r="DA56" s="169">
        <v>47.905000000000001</v>
      </c>
      <c r="DB56" s="169">
        <v>-24.05</v>
      </c>
      <c r="DC56" s="169">
        <v>-3.1539000000000001</v>
      </c>
      <c r="DD56" s="168"/>
      <c r="DE56" s="168"/>
      <c r="DF56" s="169">
        <v>-65.965000000000003</v>
      </c>
      <c r="DG56" s="169">
        <v>-3.5106000000000002</v>
      </c>
      <c r="DH56" s="169">
        <v>-14.898999999999999</v>
      </c>
      <c r="DI56" s="169">
        <v>-70.099999999999994</v>
      </c>
      <c r="DJ56" s="169">
        <v>-70.400000000000006</v>
      </c>
      <c r="DK56" s="169">
        <v>21.925999999999998</v>
      </c>
      <c r="DL56" s="169">
        <v>38.095100000000002</v>
      </c>
      <c r="DM56" s="169">
        <v>38.9953</v>
      </c>
      <c r="DN56" s="169">
        <v>53.924599999999998</v>
      </c>
      <c r="DO56" s="169">
        <v>37.83</v>
      </c>
      <c r="DP56" s="169">
        <v>-2.73</v>
      </c>
      <c r="DQ56" s="169">
        <v>44.764000000000003</v>
      </c>
      <c r="DR56" s="169">
        <v>66.273799999999994</v>
      </c>
      <c r="DS56" s="169">
        <v>-30.99</v>
      </c>
      <c r="DT56" s="169">
        <v>-31.38</v>
      </c>
      <c r="DU56" s="169">
        <v>109.91</v>
      </c>
      <c r="DV56" s="169">
        <v>52.95</v>
      </c>
      <c r="DW56" s="169">
        <v>67.381799999999998</v>
      </c>
      <c r="DX56" s="169">
        <v>64.9636</v>
      </c>
      <c r="DY56" s="168"/>
      <c r="DZ56" s="169">
        <v>-36.809100000000001</v>
      </c>
      <c r="EA56" s="169">
        <v>146.44120000000001</v>
      </c>
      <c r="EB56" s="169">
        <v>113.3008</v>
      </c>
      <c r="EC56" s="169">
        <v>107.91800000000001</v>
      </c>
      <c r="ED56" s="169">
        <v>110.6233</v>
      </c>
      <c r="EE56" s="169">
        <v>40.189799999999998</v>
      </c>
      <c r="EF56" s="169">
        <v>28.469899999999999</v>
      </c>
      <c r="EG56" s="169">
        <v>-24.574999999999999</v>
      </c>
      <c r="EH56" s="169">
        <v>208.5547</v>
      </c>
      <c r="EI56" s="169">
        <v>280.8886</v>
      </c>
      <c r="EJ56" s="168"/>
      <c r="EK56" s="169">
        <v>-25.729600000000001</v>
      </c>
      <c r="EL56" s="169">
        <v>-23.006399999999999</v>
      </c>
      <c r="EM56" s="169">
        <v>29.682400000000001</v>
      </c>
      <c r="EN56" s="169">
        <v>-2.4135</v>
      </c>
      <c r="EO56" s="169">
        <v>-2.1634000000000002</v>
      </c>
      <c r="EP56" s="169">
        <v>44.591999999999999</v>
      </c>
      <c r="EQ56" s="169">
        <v>-58.240200000000002</v>
      </c>
      <c r="ER56" s="169">
        <v>-59.233899999999998</v>
      </c>
      <c r="ES56" s="169">
        <v>3.7582</v>
      </c>
      <c r="ET56" s="169">
        <v>0</v>
      </c>
      <c r="EU56" s="169">
        <v>-14.93</v>
      </c>
      <c r="EV56" s="169">
        <v>1</v>
      </c>
      <c r="EW56" s="169">
        <v>7.96</v>
      </c>
      <c r="EX56" s="169">
        <v>-38.877099999999999</v>
      </c>
      <c r="EY56" s="169">
        <v>-37.546599999999998</v>
      </c>
      <c r="EZ56" s="169">
        <v>-36.547600000000003</v>
      </c>
      <c r="FA56" s="169">
        <v>6.0842999999999998</v>
      </c>
      <c r="FB56" s="169">
        <v>-25.615600000000001</v>
      </c>
      <c r="FC56" s="169">
        <v>-12.013299999999999</v>
      </c>
      <c r="FD56" s="169">
        <v>24.870200000000001</v>
      </c>
      <c r="FE56" s="168"/>
      <c r="FF56" s="169">
        <v>24.3004</v>
      </c>
      <c r="FG56" s="169">
        <v>41.473399999999998</v>
      </c>
      <c r="FH56" s="169">
        <v>42.895099999999999</v>
      </c>
      <c r="FI56" s="169">
        <v>40.555900000000001</v>
      </c>
      <c r="FJ56" s="169">
        <v>63.800899999999999</v>
      </c>
      <c r="FK56" s="169">
        <v>63.800899999999999</v>
      </c>
      <c r="FL56" s="169">
        <v>-60.284300000000002</v>
      </c>
      <c r="FM56" s="169">
        <v>39.529600000000002</v>
      </c>
      <c r="FN56" s="169">
        <v>39.7393</v>
      </c>
      <c r="FO56" s="169">
        <v>-56.57</v>
      </c>
      <c r="FP56" s="169">
        <v>-45.4193</v>
      </c>
      <c r="FQ56" s="169">
        <v>-10.581799999999999</v>
      </c>
      <c r="FR56" s="169">
        <v>-12.8</v>
      </c>
      <c r="FS56" s="169">
        <v>14.1219</v>
      </c>
      <c r="FT56" s="169">
        <v>0.95120000000000005</v>
      </c>
      <c r="FU56" s="169">
        <v>-9.15</v>
      </c>
      <c r="FV56" s="169">
        <v>15.26</v>
      </c>
      <c r="FW56" s="169">
        <v>-11.619199999999999</v>
      </c>
      <c r="FX56" s="168"/>
      <c r="FY56" s="169">
        <v>-6.5229999999999997</v>
      </c>
      <c r="FZ56" s="169">
        <v>4.3179999999999996</v>
      </c>
      <c r="GA56" s="168"/>
      <c r="GB56" s="169">
        <v>37.880000000000003</v>
      </c>
      <c r="GC56" s="169">
        <v>47.250300000000003</v>
      </c>
      <c r="GD56" s="169">
        <v>55.335700000000003</v>
      </c>
      <c r="GE56" s="169">
        <v>13.31</v>
      </c>
      <c r="GF56" s="169">
        <v>83.715500000000006</v>
      </c>
      <c r="GG56" s="169">
        <v>22.4</v>
      </c>
      <c r="GH56" s="169">
        <v>-13.904299999999999</v>
      </c>
      <c r="GI56" s="169">
        <v>2.5684</v>
      </c>
      <c r="GJ56" s="169">
        <v>2.7422</v>
      </c>
      <c r="GK56" s="169">
        <v>1.7937000000000001</v>
      </c>
      <c r="GL56" s="168"/>
      <c r="GM56" s="168"/>
      <c r="GN56" s="169">
        <v>-13.3438</v>
      </c>
      <c r="GO56" s="169">
        <v>-23.622699999999998</v>
      </c>
      <c r="GP56" s="169">
        <v>19.722999999999999</v>
      </c>
      <c r="GQ56" s="169">
        <v>24.4373</v>
      </c>
      <c r="GR56" s="169">
        <v>59.920499999999997</v>
      </c>
      <c r="GS56" s="169">
        <v>60.4298</v>
      </c>
      <c r="GT56" s="169">
        <v>-137.6499</v>
      </c>
      <c r="GU56" s="169">
        <v>-17.847300000000001</v>
      </c>
      <c r="GV56" s="169">
        <v>20.540900000000001</v>
      </c>
      <c r="GW56" s="169">
        <v>-33.423499999999997</v>
      </c>
      <c r="GX56" s="169">
        <v>9.2370999999999999</v>
      </c>
      <c r="GY56" s="169">
        <v>5.4603999999999999</v>
      </c>
      <c r="GZ56" s="169">
        <v>5.1576000000000004</v>
      </c>
      <c r="HA56" s="169">
        <v>10.536</v>
      </c>
      <c r="HB56" s="169">
        <v>149.23390000000001</v>
      </c>
      <c r="HC56" s="169">
        <v>147.857</v>
      </c>
      <c r="HD56" s="169">
        <v>272.8</v>
      </c>
      <c r="HE56" s="169">
        <v>-271.5924</v>
      </c>
      <c r="HF56" s="169">
        <v>-589.75509999999997</v>
      </c>
      <c r="HG56" s="169">
        <v>596.85609999999997</v>
      </c>
      <c r="HH56" s="169">
        <v>554.24800000000005</v>
      </c>
      <c r="HI56" s="169">
        <v>-140.88900000000001</v>
      </c>
      <c r="HJ56" s="169">
        <v>-140.06219999999999</v>
      </c>
      <c r="HK56" s="169">
        <v>-62.888100000000001</v>
      </c>
      <c r="HL56" s="169">
        <v>-55.308999999999997</v>
      </c>
      <c r="HM56" s="169">
        <v>78.616600000000005</v>
      </c>
      <c r="HN56" s="169">
        <v>78.010800000000003</v>
      </c>
      <c r="HO56" s="168"/>
      <c r="HP56" s="168"/>
      <c r="HQ56" s="169">
        <v>31.8965</v>
      </c>
      <c r="HR56" s="169">
        <v>31.083500000000001</v>
      </c>
      <c r="HS56" s="169">
        <v>-48.271900000000002</v>
      </c>
      <c r="HT56" s="169">
        <v>-48.0336</v>
      </c>
      <c r="HU56" s="169">
        <v>116.83</v>
      </c>
      <c r="HV56" s="169">
        <v>115.52</v>
      </c>
      <c r="HW56" s="169">
        <v>12.1</v>
      </c>
      <c r="HX56" s="169">
        <v>12.3</v>
      </c>
      <c r="HY56" s="169">
        <v>21.884899999999998</v>
      </c>
      <c r="HZ56" s="169">
        <v>28.24</v>
      </c>
      <c r="IA56" s="169">
        <v>-337.7201</v>
      </c>
      <c r="IB56" s="169">
        <v>103.59310000000001</v>
      </c>
      <c r="IC56" s="169">
        <v>103.59050000000001</v>
      </c>
      <c r="ID56" s="169">
        <v>12.8</v>
      </c>
      <c r="IE56" s="169">
        <v>-51.9</v>
      </c>
      <c r="IF56" s="169">
        <v>-30.1</v>
      </c>
      <c r="IG56" s="169">
        <v>-30.2</v>
      </c>
      <c r="IH56" s="169">
        <v>1.0377000000000001</v>
      </c>
      <c r="II56" s="169">
        <v>0.94489999999999996</v>
      </c>
      <c r="IJ56" s="169">
        <v>-544.47739999999999</v>
      </c>
      <c r="IK56" s="169">
        <v>-246.93799999999999</v>
      </c>
      <c r="IL56" s="169">
        <v>449.60079999999999</v>
      </c>
      <c r="IM56" s="169">
        <v>365.46870000000001</v>
      </c>
      <c r="IN56" s="169">
        <v>10.507999999999999</v>
      </c>
      <c r="IO56" s="169">
        <v>-361.92989999999998</v>
      </c>
      <c r="IP56" s="169">
        <v>359.45600000000002</v>
      </c>
      <c r="IQ56" s="169">
        <v>-145.36920000000001</v>
      </c>
      <c r="IR56" s="169">
        <v>-220.5264</v>
      </c>
      <c r="IS56" s="169">
        <v>-357.7824</v>
      </c>
      <c r="IT56" s="169">
        <v>102.7029</v>
      </c>
      <c r="IU56" s="169">
        <v>102.30719999999999</v>
      </c>
      <c r="IV56" s="169">
        <v>147.1514</v>
      </c>
      <c r="IW56" s="169">
        <v>-432.05149999999998</v>
      </c>
      <c r="IX56" s="169">
        <v>226.96960000000001</v>
      </c>
      <c r="IY56" s="169">
        <v>-208.96559999999999</v>
      </c>
      <c r="IZ56" s="169">
        <v>210.32579999999999</v>
      </c>
      <c r="JA56" s="169">
        <v>-10.652799999999999</v>
      </c>
      <c r="JB56" s="168"/>
      <c r="JC56" s="169">
        <v>8.64</v>
      </c>
      <c r="JD56" s="169">
        <v>7.2949999999999999</v>
      </c>
      <c r="JE56" s="169">
        <v>7.2859999999999996</v>
      </c>
      <c r="JF56" s="169">
        <v>-8.64</v>
      </c>
      <c r="JG56" s="169">
        <v>-17.04</v>
      </c>
      <c r="JH56" s="168"/>
      <c r="JI56" s="169">
        <v>17.0825</v>
      </c>
      <c r="JJ56" s="169">
        <v>-26.396599999999999</v>
      </c>
      <c r="JK56" s="169">
        <v>-42.275100000000002</v>
      </c>
      <c r="JL56" s="169">
        <v>24.1</v>
      </c>
      <c r="JM56" s="169">
        <v>53.433</v>
      </c>
      <c r="JN56" s="169">
        <v>52.875</v>
      </c>
      <c r="JO56" s="169">
        <v>11.2775</v>
      </c>
      <c r="JP56" s="169">
        <v>13.529400000000001</v>
      </c>
      <c r="JQ56" s="169">
        <v>50.520800000000001</v>
      </c>
      <c r="JR56" s="169">
        <v>51.021599999999999</v>
      </c>
      <c r="JS56" s="169">
        <v>53.497100000000003</v>
      </c>
      <c r="JT56" s="168"/>
      <c r="JU56" s="169">
        <v>51.8</v>
      </c>
      <c r="JV56" s="169">
        <v>22.287600000000001</v>
      </c>
      <c r="JW56" s="169">
        <v>6.63</v>
      </c>
      <c r="JX56" s="168"/>
      <c r="JY56" s="169">
        <v>-56.254399999999997</v>
      </c>
      <c r="JZ56" s="169">
        <v>82.162400000000005</v>
      </c>
      <c r="KA56" s="169">
        <v>63.9315</v>
      </c>
      <c r="KB56" s="169">
        <v>-55.650700000000001</v>
      </c>
      <c r="KC56" s="169">
        <v>-80.950999999999993</v>
      </c>
      <c r="KD56" s="169">
        <v>53.432099999999998</v>
      </c>
      <c r="KE56" s="169">
        <v>26.3843</v>
      </c>
      <c r="KF56" s="169">
        <v>-59.7</v>
      </c>
      <c r="KG56" s="169">
        <v>60.9</v>
      </c>
      <c r="KH56" s="169">
        <v>-33.2224</v>
      </c>
      <c r="KI56" s="169">
        <v>217.46600000000001</v>
      </c>
    </row>
    <row r="57" spans="1:295" x14ac:dyDescent="0.3">
      <c r="A57" s="230" t="s">
        <v>908</v>
      </c>
      <c r="B57" s="230"/>
      <c r="C57" s="171">
        <v>0</v>
      </c>
      <c r="D57" s="171">
        <v>21.9818</v>
      </c>
      <c r="E57" s="171">
        <v>-18.4376</v>
      </c>
      <c r="F57" s="171">
        <v>12.147500000000001</v>
      </c>
      <c r="G57" s="171">
        <v>33.462600000000002</v>
      </c>
      <c r="H57" s="171">
        <v>0</v>
      </c>
      <c r="I57" s="171">
        <v>47.923699999999997</v>
      </c>
      <c r="J57" s="171">
        <v>-51.603000000000002</v>
      </c>
      <c r="K57" s="171">
        <v>69.410700000000006</v>
      </c>
      <c r="L57" s="171">
        <v>46.220599999999997</v>
      </c>
      <c r="M57" s="171">
        <v>44.812800000000003</v>
      </c>
      <c r="N57" s="171">
        <v>42.18</v>
      </c>
      <c r="O57" s="171">
        <v>-24.911999999999999</v>
      </c>
      <c r="P57" s="171">
        <v>63.8</v>
      </c>
      <c r="Q57" s="171">
        <v>19.044</v>
      </c>
      <c r="R57" s="171">
        <v>-19.8</v>
      </c>
      <c r="S57" s="171">
        <v>13.981</v>
      </c>
      <c r="T57" s="171">
        <v>154.5284</v>
      </c>
      <c r="U57" s="171">
        <v>19.578499999999998</v>
      </c>
      <c r="V57" s="171">
        <v>19.748000000000001</v>
      </c>
      <c r="W57" s="171">
        <v>32.492699999999999</v>
      </c>
      <c r="X57" s="171">
        <v>11.882999999999999</v>
      </c>
      <c r="Y57" s="171">
        <v>6.7285000000000004</v>
      </c>
      <c r="Z57" s="171">
        <v>6.4808000000000003</v>
      </c>
      <c r="AA57" s="171">
        <v>0</v>
      </c>
      <c r="AB57" s="171">
        <v>0</v>
      </c>
      <c r="AC57" s="171">
        <v>-33.729999999999997</v>
      </c>
      <c r="AD57" s="171">
        <v>-33.68</v>
      </c>
      <c r="AE57" s="171">
        <v>0</v>
      </c>
      <c r="AF57" s="171">
        <v>39.96</v>
      </c>
      <c r="AG57" s="171">
        <v>70.400000000000006</v>
      </c>
      <c r="AH57" s="171">
        <v>21.472999999999999</v>
      </c>
      <c r="AI57" s="171">
        <v>0.26600000000000001</v>
      </c>
      <c r="AJ57" s="171">
        <v>0</v>
      </c>
      <c r="AK57" s="171">
        <v>-19.350000000000001</v>
      </c>
      <c r="AL57" s="171">
        <v>13.6</v>
      </c>
      <c r="AM57" s="171">
        <v>125.52</v>
      </c>
      <c r="AN57" s="171">
        <v>126.33</v>
      </c>
      <c r="AO57" s="171">
        <v>18.328800000000001</v>
      </c>
      <c r="AP57" s="171">
        <v>11.5952</v>
      </c>
      <c r="AQ57" s="171">
        <v>72.978399999999993</v>
      </c>
      <c r="AR57" s="171">
        <v>75.646600000000007</v>
      </c>
      <c r="AS57" s="171">
        <v>51.718400000000003</v>
      </c>
      <c r="AT57" s="171">
        <v>0</v>
      </c>
      <c r="AU57" s="171">
        <v>-31.4346</v>
      </c>
      <c r="AV57" s="171">
        <v>40.488599999999998</v>
      </c>
      <c r="AW57" s="171">
        <v>36.724499999999999</v>
      </c>
      <c r="AX57" s="171">
        <v>80.107600000000005</v>
      </c>
      <c r="AY57" s="171">
        <v>80.9114</v>
      </c>
      <c r="AZ57" s="171">
        <v>19.816400000000002</v>
      </c>
      <c r="BA57" s="171">
        <v>24.255199999999999</v>
      </c>
      <c r="BB57" s="171">
        <v>0</v>
      </c>
      <c r="BC57" s="171">
        <v>6.7957000000000001</v>
      </c>
      <c r="BD57" s="171">
        <v>2.8</v>
      </c>
      <c r="BE57" s="171">
        <v>2.7</v>
      </c>
      <c r="BF57" s="171">
        <v>163.01240000000001</v>
      </c>
      <c r="BG57" s="171">
        <v>229.33590000000001</v>
      </c>
      <c r="BH57" s="171">
        <v>0.2457</v>
      </c>
      <c r="BI57" s="171">
        <v>0</v>
      </c>
      <c r="BJ57" s="171">
        <v>-29.793800000000001</v>
      </c>
      <c r="BK57" s="171">
        <v>3.4323999999999999</v>
      </c>
      <c r="BL57" s="171">
        <v>9.1610999999999994</v>
      </c>
      <c r="BM57" s="171">
        <v>6.1227999999999998</v>
      </c>
      <c r="BN57" s="171">
        <v>560.9606</v>
      </c>
      <c r="BO57" s="171">
        <v>249.36670000000001</v>
      </c>
      <c r="BP57" s="171">
        <v>249.09200000000001</v>
      </c>
      <c r="BQ57" s="171">
        <v>-146.15270000000001</v>
      </c>
      <c r="BR57" s="171">
        <v>563.00850000000003</v>
      </c>
      <c r="BS57" s="171">
        <v>0</v>
      </c>
      <c r="BT57" s="171">
        <v>-21.299199999999999</v>
      </c>
      <c r="BU57" s="171">
        <v>132.9853</v>
      </c>
      <c r="BV57" s="171">
        <v>96.472300000000004</v>
      </c>
      <c r="BW57" s="171">
        <v>39.86</v>
      </c>
      <c r="BX57" s="171">
        <v>37.869999999999997</v>
      </c>
      <c r="BY57" s="171">
        <v>69.11</v>
      </c>
      <c r="BZ57" s="171">
        <v>79.849999999999994</v>
      </c>
      <c r="CA57" s="171">
        <v>-28.528700000000001</v>
      </c>
      <c r="CB57" s="171">
        <v>-28.796600000000002</v>
      </c>
      <c r="CC57" s="171">
        <v>94.725300000000004</v>
      </c>
      <c r="CD57" s="171">
        <v>157.9074</v>
      </c>
      <c r="CE57" s="171">
        <v>42.5702</v>
      </c>
      <c r="CF57" s="171">
        <v>-22.6996</v>
      </c>
      <c r="CG57" s="171">
        <v>-22.145600000000002</v>
      </c>
      <c r="CH57" s="171">
        <v>24.548999999999999</v>
      </c>
      <c r="CI57" s="171">
        <v>0</v>
      </c>
      <c r="CJ57" s="171">
        <v>0</v>
      </c>
      <c r="CK57" s="171">
        <v>0</v>
      </c>
      <c r="CL57" s="171">
        <v>125.8</v>
      </c>
      <c r="CM57" s="171">
        <v>113.6</v>
      </c>
      <c r="CN57" s="171">
        <v>-10.38</v>
      </c>
      <c r="CO57" s="171">
        <v>74.323499999999996</v>
      </c>
      <c r="CP57" s="171">
        <v>73.379599999999996</v>
      </c>
      <c r="CQ57" s="171">
        <v>72.374600000000001</v>
      </c>
      <c r="CR57" s="171">
        <v>21.7896</v>
      </c>
      <c r="CS57" s="171">
        <v>22.3276</v>
      </c>
      <c r="CT57" s="171">
        <v>165.02340000000001</v>
      </c>
      <c r="CU57" s="171">
        <v>-5.1604999999999999</v>
      </c>
      <c r="CV57" s="171">
        <v>174.10839999999999</v>
      </c>
      <c r="CW57" s="171">
        <v>18.417300000000001</v>
      </c>
      <c r="CX57" s="171">
        <v>68.349999999999994</v>
      </c>
      <c r="CY57" s="171">
        <v>35.229999999999997</v>
      </c>
      <c r="CZ57" s="171">
        <v>68.679199999999994</v>
      </c>
      <c r="DA57" s="171">
        <v>65.043599999999998</v>
      </c>
      <c r="DB57" s="171">
        <v>-21.43</v>
      </c>
      <c r="DC57" s="171">
        <v>-2.3166000000000002</v>
      </c>
      <c r="DD57" s="171">
        <v>0</v>
      </c>
      <c r="DE57" s="171">
        <v>0</v>
      </c>
      <c r="DF57" s="171">
        <v>-61.740900000000003</v>
      </c>
      <c r="DG57" s="171">
        <v>3.6179999999999999</v>
      </c>
      <c r="DH57" s="171">
        <v>-13.331099999999999</v>
      </c>
      <c r="DI57" s="171">
        <v>-55</v>
      </c>
      <c r="DJ57" s="171">
        <v>-53.4</v>
      </c>
      <c r="DK57" s="171">
        <v>31.440100000000001</v>
      </c>
      <c r="DL57" s="171">
        <v>56.845100000000002</v>
      </c>
      <c r="DM57" s="171">
        <v>69.522300000000001</v>
      </c>
      <c r="DN57" s="171">
        <v>79.705799999999996</v>
      </c>
      <c r="DO57" s="171">
        <v>56.46</v>
      </c>
      <c r="DP57" s="171">
        <v>1.67</v>
      </c>
      <c r="DQ57" s="171">
        <v>54.792499999999997</v>
      </c>
      <c r="DR57" s="171">
        <v>142.54810000000001</v>
      </c>
      <c r="DS57" s="171">
        <v>-15.72</v>
      </c>
      <c r="DT57" s="171">
        <v>-16.02</v>
      </c>
      <c r="DU57" s="171">
        <v>142.19</v>
      </c>
      <c r="DV57" s="171">
        <v>66.39</v>
      </c>
      <c r="DW57" s="171">
        <v>145.43639999999999</v>
      </c>
      <c r="DX57" s="171">
        <v>141.89089999999999</v>
      </c>
      <c r="DY57" s="171">
        <v>0</v>
      </c>
      <c r="DZ57" s="171">
        <v>0</v>
      </c>
      <c r="EA57" s="171">
        <v>230.22049999999999</v>
      </c>
      <c r="EB57" s="171">
        <v>191.7518</v>
      </c>
      <c r="EC57" s="171">
        <v>186.01070000000001</v>
      </c>
      <c r="ED57" s="171">
        <v>187.65170000000001</v>
      </c>
      <c r="EE57" s="171">
        <v>90.996799999999993</v>
      </c>
      <c r="EF57" s="171">
        <v>83.404899999999998</v>
      </c>
      <c r="EG57" s="171">
        <v>-17.138999999999999</v>
      </c>
      <c r="EH57" s="171">
        <v>355.73140000000001</v>
      </c>
      <c r="EI57" s="171">
        <v>339.4479</v>
      </c>
      <c r="EJ57" s="171">
        <v>0</v>
      </c>
      <c r="EK57" s="171">
        <v>-18.2879</v>
      </c>
      <c r="EL57" s="171">
        <v>-16.1233</v>
      </c>
      <c r="EM57" s="171">
        <v>61.566200000000002</v>
      </c>
      <c r="EN57" s="171">
        <v>26.951699999999999</v>
      </c>
      <c r="EO57" s="171">
        <v>25.193100000000001</v>
      </c>
      <c r="EP57" s="171">
        <v>178.23599999999999</v>
      </c>
      <c r="EQ57" s="171">
        <v>-41.054900000000004</v>
      </c>
      <c r="ER57" s="171">
        <v>-41.749699999999997</v>
      </c>
      <c r="ES57" s="171">
        <v>38.989600000000003</v>
      </c>
      <c r="ET57" s="171">
        <v>17.46</v>
      </c>
      <c r="EU57" s="171">
        <v>-4.99</v>
      </c>
      <c r="EV57" s="171">
        <v>121.1</v>
      </c>
      <c r="EW57" s="171">
        <v>16.334599999999998</v>
      </c>
      <c r="EX57" s="171">
        <v>-3.5405000000000002</v>
      </c>
      <c r="EY57" s="171">
        <v>-32.283299999999997</v>
      </c>
      <c r="EZ57" s="171">
        <v>-31.647200000000002</v>
      </c>
      <c r="FA57" s="171">
        <v>11.5549</v>
      </c>
      <c r="FB57" s="171">
        <v>7.2457000000000003</v>
      </c>
      <c r="FC57" s="171">
        <v>42.397399999999998</v>
      </c>
      <c r="FD57" s="171">
        <v>26.4053</v>
      </c>
      <c r="FE57" s="171">
        <v>0</v>
      </c>
      <c r="FF57" s="171">
        <v>25.9863</v>
      </c>
      <c r="FG57" s="171">
        <v>43.868600000000001</v>
      </c>
      <c r="FH57" s="171">
        <v>59.59</v>
      </c>
      <c r="FI57" s="171">
        <v>66.66</v>
      </c>
      <c r="FJ57" s="171">
        <v>82.221000000000004</v>
      </c>
      <c r="FK57" s="171">
        <v>82.723399999999998</v>
      </c>
      <c r="FL57" s="171">
        <v>164.6096</v>
      </c>
      <c r="FM57" s="171">
        <v>58.014200000000002</v>
      </c>
      <c r="FN57" s="171">
        <v>39.7393</v>
      </c>
      <c r="FO57" s="171">
        <v>115.1653</v>
      </c>
      <c r="FP57" s="171">
        <v>135.0909</v>
      </c>
      <c r="FQ57" s="171">
        <v>27.797699999999999</v>
      </c>
      <c r="FR57" s="171">
        <v>24.92</v>
      </c>
      <c r="FS57" s="171">
        <v>15.3817</v>
      </c>
      <c r="FT57" s="171">
        <v>1.597</v>
      </c>
      <c r="FU57" s="171">
        <v>-8.64</v>
      </c>
      <c r="FV57" s="171">
        <v>17.72</v>
      </c>
      <c r="FW57" s="171">
        <v>27.728000000000002</v>
      </c>
      <c r="FX57" s="171">
        <v>0</v>
      </c>
      <c r="FY57" s="171">
        <v>-3.879</v>
      </c>
      <c r="FZ57" s="171">
        <v>4.5739999999999998</v>
      </c>
      <c r="GA57" s="171">
        <v>11.7723</v>
      </c>
      <c r="GB57" s="171">
        <v>43.44</v>
      </c>
      <c r="GC57" s="171">
        <v>79.267799999999994</v>
      </c>
      <c r="GD57" s="171">
        <v>82.677099999999996</v>
      </c>
      <c r="GE57" s="171">
        <v>16.600000000000001</v>
      </c>
      <c r="GF57" s="171">
        <v>99.421000000000006</v>
      </c>
      <c r="GG57" s="171">
        <v>25.2</v>
      </c>
      <c r="GH57" s="171">
        <v>-13.4541</v>
      </c>
      <c r="GI57" s="171">
        <v>5.601</v>
      </c>
      <c r="GJ57" s="171">
        <v>6.0777999999999999</v>
      </c>
      <c r="GK57" s="171">
        <v>2.9697</v>
      </c>
      <c r="GL57" s="171">
        <v>0</v>
      </c>
      <c r="GM57" s="171">
        <v>0</v>
      </c>
      <c r="GN57" s="171">
        <v>-11.8583</v>
      </c>
      <c r="GO57" s="171">
        <v>-21.451699999999999</v>
      </c>
      <c r="GP57" s="171">
        <v>20.1905</v>
      </c>
      <c r="GQ57" s="171">
        <v>48.3523</v>
      </c>
      <c r="GR57" s="171">
        <v>64.446899999999999</v>
      </c>
      <c r="GS57" s="171">
        <v>65.6571</v>
      </c>
      <c r="GT57" s="171">
        <v>-96.660700000000006</v>
      </c>
      <c r="GU57" s="171">
        <v>-15.5312</v>
      </c>
      <c r="GV57" s="171">
        <v>41.509300000000003</v>
      </c>
      <c r="GW57" s="171">
        <v>-33.423499999999997</v>
      </c>
      <c r="GX57" s="171">
        <v>11.4701</v>
      </c>
      <c r="GY57" s="171">
        <v>15.043200000000001</v>
      </c>
      <c r="GZ57" s="171">
        <v>14.6211</v>
      </c>
      <c r="HA57" s="171">
        <v>14</v>
      </c>
      <c r="HB57" s="171">
        <v>166.08240000000001</v>
      </c>
      <c r="HC57" s="171">
        <v>164.62029999999999</v>
      </c>
      <c r="HD57" s="171">
        <v>283.7</v>
      </c>
      <c r="HE57" s="171">
        <v>-96.082999999999998</v>
      </c>
      <c r="HF57" s="171">
        <v>-279.5471</v>
      </c>
      <c r="HG57" s="171">
        <v>602.25400000000002</v>
      </c>
      <c r="HH57" s="171">
        <v>589.15210000000002</v>
      </c>
      <c r="HI57" s="171">
        <v>-75.495599999999996</v>
      </c>
      <c r="HJ57" s="171">
        <v>-76.083500000000001</v>
      </c>
      <c r="HK57" s="171">
        <v>-9.1898</v>
      </c>
      <c r="HL57" s="171">
        <v>0</v>
      </c>
      <c r="HM57" s="171">
        <v>82.055499999999995</v>
      </c>
      <c r="HN57" s="171">
        <v>79.567099999999996</v>
      </c>
      <c r="HO57" s="171">
        <v>0</v>
      </c>
      <c r="HP57" s="171">
        <v>0</v>
      </c>
      <c r="HQ57" s="171">
        <v>124.5566</v>
      </c>
      <c r="HR57" s="171">
        <v>124.5457</v>
      </c>
      <c r="HS57" s="171">
        <v>7.5648999999999997</v>
      </c>
      <c r="HT57" s="171">
        <v>7.9993999999999996</v>
      </c>
      <c r="HU57" s="171">
        <v>121.17</v>
      </c>
      <c r="HV57" s="171">
        <v>118.96</v>
      </c>
      <c r="HW57" s="171">
        <v>34.6</v>
      </c>
      <c r="HX57" s="171">
        <v>34.799999999999997</v>
      </c>
      <c r="HY57" s="171">
        <v>22.662500000000001</v>
      </c>
      <c r="HZ57" s="171">
        <v>40</v>
      </c>
      <c r="IA57" s="171">
        <v>0</v>
      </c>
      <c r="IB57" s="171">
        <v>111.9948</v>
      </c>
      <c r="IC57" s="171">
        <v>111.95959999999999</v>
      </c>
      <c r="ID57" s="171">
        <v>17.899999999999999</v>
      </c>
      <c r="IE57" s="171">
        <v>-33</v>
      </c>
      <c r="IF57" s="171">
        <v>2.2000000000000002</v>
      </c>
      <c r="IG57" s="171">
        <v>2.2999999999999998</v>
      </c>
      <c r="IH57" s="171">
        <v>1.4993000000000001</v>
      </c>
      <c r="II57" s="171">
        <v>1.2965</v>
      </c>
      <c r="IJ57" s="171">
        <v>-98.147800000000004</v>
      </c>
      <c r="IK57" s="171">
        <v>165.84</v>
      </c>
      <c r="IL57" s="171">
        <v>506.7337</v>
      </c>
      <c r="IM57" s="171">
        <v>412.6508</v>
      </c>
      <c r="IN57" s="171">
        <v>123.21729999999999</v>
      </c>
      <c r="IO57" s="171">
        <v>-9.9613999999999994</v>
      </c>
      <c r="IP57" s="171">
        <v>401.38260000000002</v>
      </c>
      <c r="IQ57" s="171">
        <v>-1.3185</v>
      </c>
      <c r="IR57" s="171">
        <v>160.3297</v>
      </c>
      <c r="IS57" s="171">
        <v>5.0044000000000004</v>
      </c>
      <c r="IT57" s="171">
        <v>243.62190000000001</v>
      </c>
      <c r="IU57" s="171">
        <v>242.13669999999999</v>
      </c>
      <c r="IV57" s="171">
        <v>165.3135</v>
      </c>
      <c r="IW57" s="171">
        <v>-52.725499999999997</v>
      </c>
      <c r="IX57" s="171">
        <v>249.9847</v>
      </c>
      <c r="IY57" s="171">
        <v>-76.148600000000002</v>
      </c>
      <c r="IZ57" s="171">
        <v>304.14350000000002</v>
      </c>
      <c r="JA57" s="171">
        <v>-8.5955999999999992</v>
      </c>
      <c r="JB57" s="171">
        <v>0</v>
      </c>
      <c r="JC57" s="171">
        <v>24.16</v>
      </c>
      <c r="JD57" s="171">
        <v>7.3819999999999997</v>
      </c>
      <c r="JE57" s="171">
        <v>7.3940000000000001</v>
      </c>
      <c r="JF57" s="171">
        <v>-6.4</v>
      </c>
      <c r="JG57" s="171">
        <v>-0.4</v>
      </c>
      <c r="JH57" s="171">
        <v>0</v>
      </c>
      <c r="JI57" s="171">
        <v>19.8962</v>
      </c>
      <c r="JJ57" s="171">
        <v>12.571899999999999</v>
      </c>
      <c r="JK57" s="171">
        <v>-38.439</v>
      </c>
      <c r="JL57" s="171">
        <v>25.3</v>
      </c>
      <c r="JM57" s="171">
        <v>53.654000000000003</v>
      </c>
      <c r="JN57" s="171">
        <v>53.185000000000002</v>
      </c>
      <c r="JO57" s="171">
        <v>11.331300000000001</v>
      </c>
      <c r="JP57" s="171">
        <v>13.529400000000001</v>
      </c>
      <c r="JQ57" s="171">
        <v>52.066000000000003</v>
      </c>
      <c r="JR57" s="171">
        <v>52.3279</v>
      </c>
      <c r="JS57" s="171">
        <v>53.497100000000003</v>
      </c>
      <c r="JT57" s="171">
        <v>0</v>
      </c>
      <c r="JU57" s="171">
        <v>69.400000000000006</v>
      </c>
      <c r="JV57" s="171">
        <v>24.2563</v>
      </c>
      <c r="JW57" s="171">
        <v>10.45</v>
      </c>
      <c r="JX57" s="171">
        <v>0</v>
      </c>
      <c r="JY57" s="171">
        <v>2.8081</v>
      </c>
      <c r="JZ57" s="171">
        <v>85.791200000000003</v>
      </c>
      <c r="KA57" s="171">
        <v>69.284099999999995</v>
      </c>
      <c r="KB57" s="171">
        <v>2.1968999999999999</v>
      </c>
      <c r="KC57" s="171">
        <v>-35.9223</v>
      </c>
      <c r="KD57" s="171">
        <v>60.533999999999999</v>
      </c>
      <c r="KE57" s="171">
        <v>47.5443</v>
      </c>
      <c r="KF57" s="171">
        <v>-42.9</v>
      </c>
      <c r="KG57" s="171">
        <v>78.5</v>
      </c>
      <c r="KH57" s="171">
        <v>8.9280000000000008</v>
      </c>
      <c r="KI57" s="171">
        <v>400.90940000000001</v>
      </c>
    </row>
    <row r="58" spans="1:295" x14ac:dyDescent="0.3">
      <c r="A58" s="230" t="s">
        <v>909</v>
      </c>
      <c r="B58" s="230"/>
      <c r="C58" s="171">
        <v>0</v>
      </c>
      <c r="D58" s="171">
        <v>15.622299999999999</v>
      </c>
      <c r="E58" s="171">
        <v>-26.504999999999999</v>
      </c>
      <c r="F58" s="171">
        <v>6.8753000000000002</v>
      </c>
      <c r="G58" s="171">
        <v>13.7963</v>
      </c>
      <c r="H58" s="171">
        <v>0</v>
      </c>
      <c r="I58" s="171">
        <v>31.568300000000001</v>
      </c>
      <c r="J58" s="171">
        <v>-90.329099999999997</v>
      </c>
      <c r="K58" s="171">
        <v>0</v>
      </c>
      <c r="L58" s="171">
        <v>23.051300000000001</v>
      </c>
      <c r="M58" s="171">
        <v>22.174900000000001</v>
      </c>
      <c r="N58" s="171">
        <v>-39.96</v>
      </c>
      <c r="O58" s="171">
        <v>-73.025999999999996</v>
      </c>
      <c r="P58" s="171">
        <v>22</v>
      </c>
      <c r="Q58" s="171">
        <v>7.452</v>
      </c>
      <c r="R58" s="171">
        <v>-63.8</v>
      </c>
      <c r="S58" s="171">
        <v>12.624700000000001</v>
      </c>
      <c r="T58" s="171">
        <v>28.481000000000002</v>
      </c>
      <c r="U58" s="171">
        <v>3.3258999999999999</v>
      </c>
      <c r="V58" s="171">
        <v>3.2370000000000001</v>
      </c>
      <c r="W58" s="171">
        <v>5.4978999999999996</v>
      </c>
      <c r="X58" s="171">
        <v>5.9196</v>
      </c>
      <c r="Y58" s="171">
        <v>1.4612000000000001</v>
      </c>
      <c r="Z58" s="171">
        <v>4.8373999999999997</v>
      </c>
      <c r="AA58" s="171">
        <v>0</v>
      </c>
      <c r="AB58" s="171">
        <v>0</v>
      </c>
      <c r="AC58" s="171">
        <v>-94.63</v>
      </c>
      <c r="AD58" s="171">
        <v>-93.69</v>
      </c>
      <c r="AE58" s="171">
        <v>0</v>
      </c>
      <c r="AF58" s="171">
        <v>-42.18</v>
      </c>
      <c r="AG58" s="171">
        <v>24.2</v>
      </c>
      <c r="AH58" s="171">
        <v>10.617000000000001</v>
      </c>
      <c r="AI58" s="171">
        <v>0.19</v>
      </c>
      <c r="AJ58" s="171">
        <v>0</v>
      </c>
      <c r="AK58" s="171">
        <v>-123.9</v>
      </c>
      <c r="AL58" s="171">
        <v>-68.17</v>
      </c>
      <c r="AM58" s="171">
        <v>19.27</v>
      </c>
      <c r="AN58" s="171">
        <v>19.16</v>
      </c>
      <c r="AO58" s="171">
        <v>8.3367000000000004</v>
      </c>
      <c r="AP58" s="171">
        <v>3.6945000000000001</v>
      </c>
      <c r="AQ58" s="171">
        <v>47.9071</v>
      </c>
      <c r="AR58" s="171">
        <v>49.960799999999999</v>
      </c>
      <c r="AS58" s="171">
        <v>-7.8543000000000003</v>
      </c>
      <c r="AT58" s="171">
        <v>-149.63239999999999</v>
      </c>
      <c r="AU58" s="171">
        <v>-207.2886</v>
      </c>
      <c r="AV58" s="171">
        <v>9.5145999999999997</v>
      </c>
      <c r="AW58" s="171">
        <v>9.9426000000000005</v>
      </c>
      <c r="AX58" s="171">
        <v>33.7577</v>
      </c>
      <c r="AY58" s="171">
        <v>34.561500000000002</v>
      </c>
      <c r="AZ58" s="171">
        <v>-26.849299999999999</v>
      </c>
      <c r="BA58" s="171">
        <v>-29.569600000000001</v>
      </c>
      <c r="BB58" s="171">
        <v>-505.39920000000001</v>
      </c>
      <c r="BC58" s="171">
        <v>-23.290700000000001</v>
      </c>
      <c r="BD58" s="171">
        <v>-13.8</v>
      </c>
      <c r="BE58" s="171">
        <v>-13.8</v>
      </c>
      <c r="BF58" s="171">
        <v>0</v>
      </c>
      <c r="BG58" s="171">
        <v>36.269500000000001</v>
      </c>
      <c r="BH58" s="171">
        <v>-5.6612</v>
      </c>
      <c r="BI58" s="171">
        <v>0</v>
      </c>
      <c r="BJ58" s="171">
        <v>-175.7706</v>
      </c>
      <c r="BK58" s="171">
        <v>-6.3029999999999999</v>
      </c>
      <c r="BL58" s="171">
        <v>0</v>
      </c>
      <c r="BM58" s="171">
        <v>0</v>
      </c>
      <c r="BN58" s="171">
        <v>0</v>
      </c>
      <c r="BO58" s="171">
        <v>10.5899</v>
      </c>
      <c r="BP58" s="171">
        <v>10.4984</v>
      </c>
      <c r="BQ58" s="171">
        <v>-343.70870000000002</v>
      </c>
      <c r="BR58" s="171">
        <v>270.30959999999999</v>
      </c>
      <c r="BS58" s="171">
        <v>0</v>
      </c>
      <c r="BT58" s="171">
        <v>-131.09559999999999</v>
      </c>
      <c r="BU58" s="171">
        <v>21.991800000000001</v>
      </c>
      <c r="BV58" s="171">
        <v>0</v>
      </c>
      <c r="BW58" s="171">
        <v>17.940000000000001</v>
      </c>
      <c r="BX58" s="171">
        <v>21.62</v>
      </c>
      <c r="BY58" s="171">
        <v>38.06</v>
      </c>
      <c r="BZ58" s="171">
        <v>50.06</v>
      </c>
      <c r="CA58" s="171">
        <v>-81.977599999999995</v>
      </c>
      <c r="CB58" s="171">
        <v>-81.709599999999995</v>
      </c>
      <c r="CC58" s="171">
        <v>0</v>
      </c>
      <c r="CD58" s="171">
        <v>59.521700000000003</v>
      </c>
      <c r="CE58" s="171">
        <v>0</v>
      </c>
      <c r="CF58" s="171">
        <v>-135.57929999999999</v>
      </c>
      <c r="CG58" s="171">
        <v>-135.1189</v>
      </c>
      <c r="CH58" s="171">
        <v>-9.7712000000000003</v>
      </c>
      <c r="CI58" s="171">
        <v>0</v>
      </c>
      <c r="CJ58" s="171">
        <v>0</v>
      </c>
      <c r="CK58" s="171">
        <v>0</v>
      </c>
      <c r="CL58" s="171">
        <v>68.5</v>
      </c>
      <c r="CM58" s="171">
        <v>61.7</v>
      </c>
      <c r="CN58" s="171">
        <v>-15.21</v>
      </c>
      <c r="CO58" s="171">
        <v>44.211300000000001</v>
      </c>
      <c r="CP58" s="171">
        <v>42.084400000000002</v>
      </c>
      <c r="CQ58" s="171">
        <v>42.4621</v>
      </c>
      <c r="CR58" s="171">
        <v>-31.927299999999999</v>
      </c>
      <c r="CS58" s="171">
        <v>-31.5078</v>
      </c>
      <c r="CT58" s="171">
        <v>19.949100000000001</v>
      </c>
      <c r="CU58" s="171">
        <v>-213.2432</v>
      </c>
      <c r="CV58" s="171">
        <v>17.3535</v>
      </c>
      <c r="CW58" s="171">
        <v>9.8339999999999996</v>
      </c>
      <c r="CX58" s="171">
        <v>28.55</v>
      </c>
      <c r="CY58" s="171">
        <v>16.739999999999998</v>
      </c>
      <c r="CZ58" s="171">
        <v>41.9604</v>
      </c>
      <c r="DA58" s="171">
        <v>39.994799999999998</v>
      </c>
      <c r="DB58" s="171">
        <v>-33.36</v>
      </c>
      <c r="DC58" s="171">
        <v>-17.583600000000001</v>
      </c>
      <c r="DD58" s="171">
        <v>0</v>
      </c>
      <c r="DE58" s="171">
        <v>0</v>
      </c>
      <c r="DF58" s="171">
        <v>-142.91720000000001</v>
      </c>
      <c r="DG58" s="171">
        <v>-11.993600000000001</v>
      </c>
      <c r="DH58" s="171">
        <v>-20.611499999999999</v>
      </c>
      <c r="DI58" s="171">
        <v>-102.6</v>
      </c>
      <c r="DJ58" s="171">
        <v>-101.3</v>
      </c>
      <c r="DK58" s="171">
        <v>19.5364</v>
      </c>
      <c r="DL58" s="171">
        <v>31.063800000000001</v>
      </c>
      <c r="DM58" s="171">
        <v>26.784500000000001</v>
      </c>
      <c r="DN58" s="171">
        <v>43.9636</v>
      </c>
      <c r="DO58" s="171">
        <v>30.68</v>
      </c>
      <c r="DP58" s="171">
        <v>-8.9700000000000006</v>
      </c>
      <c r="DQ58" s="171">
        <v>39.401000000000003</v>
      </c>
      <c r="DR58" s="171">
        <v>60.642200000000003</v>
      </c>
      <c r="DS58" s="171">
        <v>-32.770000000000003</v>
      </c>
      <c r="DT58" s="171">
        <v>-33.159999999999997</v>
      </c>
      <c r="DU58" s="171">
        <v>65.81</v>
      </c>
      <c r="DV58" s="171">
        <v>39.08</v>
      </c>
      <c r="DW58" s="171">
        <v>61.6</v>
      </c>
      <c r="DX58" s="171">
        <v>59.945500000000003</v>
      </c>
      <c r="DY58" s="171">
        <v>0</v>
      </c>
      <c r="DZ58" s="171">
        <v>-37.054499999999997</v>
      </c>
      <c r="EA58" s="171">
        <v>134.14590000000001</v>
      </c>
      <c r="EB58" s="171">
        <v>101.47580000000001</v>
      </c>
      <c r="EC58" s="171">
        <v>97.123699999999999</v>
      </c>
      <c r="ED58" s="171">
        <v>100.36279999999999</v>
      </c>
      <c r="EE58" s="171">
        <v>10.298999999999999</v>
      </c>
      <c r="EF58" s="171">
        <v>-4.3099999999999996</v>
      </c>
      <c r="EG58" s="171">
        <v>-26.998999999999999</v>
      </c>
      <c r="EH58" s="171">
        <v>159.41550000000001</v>
      </c>
      <c r="EI58" s="171">
        <v>-142.28649999999999</v>
      </c>
      <c r="EJ58" s="171">
        <v>0</v>
      </c>
      <c r="EK58" s="171">
        <v>-30.932400000000001</v>
      </c>
      <c r="EL58" s="171">
        <v>-28.184899999999999</v>
      </c>
      <c r="EM58" s="171">
        <v>0</v>
      </c>
      <c r="EN58" s="171">
        <v>-58.7742</v>
      </c>
      <c r="EO58" s="171">
        <v>-55.7136</v>
      </c>
      <c r="EP58" s="171">
        <v>30.768000000000001</v>
      </c>
      <c r="EQ58" s="171">
        <v>-77.958200000000005</v>
      </c>
      <c r="ER58" s="171">
        <v>-79.733199999999997</v>
      </c>
      <c r="ES58" s="171">
        <v>-48.053699999999999</v>
      </c>
      <c r="ET58" s="171">
        <v>0</v>
      </c>
      <c r="EU58" s="171">
        <v>-15.93</v>
      </c>
      <c r="EV58" s="171">
        <v>1</v>
      </c>
      <c r="EW58" s="171">
        <v>7.96</v>
      </c>
      <c r="EX58" s="171">
        <v>-176.52670000000001</v>
      </c>
      <c r="EY58" s="171">
        <v>-40.164900000000003</v>
      </c>
      <c r="EZ58" s="171">
        <v>-39.226900000000001</v>
      </c>
      <c r="FA58" s="171">
        <v>-0.4667</v>
      </c>
      <c r="FB58" s="171">
        <v>-80.754300000000001</v>
      </c>
      <c r="FC58" s="171">
        <v>-43.915300000000002</v>
      </c>
      <c r="FD58" s="171">
        <v>22.8062</v>
      </c>
      <c r="FE58" s="171">
        <v>0</v>
      </c>
      <c r="FF58" s="171">
        <v>22.685099999999998</v>
      </c>
      <c r="FG58" s="171">
        <v>39.4116</v>
      </c>
      <c r="FH58" s="171">
        <v>39.708399999999997</v>
      </c>
      <c r="FI58" s="171">
        <v>38.214199999999998</v>
      </c>
      <c r="FJ58" s="171">
        <v>28.802499999999998</v>
      </c>
      <c r="FK58" s="171">
        <v>28.802499999999998</v>
      </c>
      <c r="FL58" s="171">
        <v>-95.450100000000006</v>
      </c>
      <c r="FM58" s="171">
        <v>2.1023999999999998</v>
      </c>
      <c r="FN58" s="171">
        <v>0</v>
      </c>
      <c r="FO58" s="171">
        <v>-81.078999999999994</v>
      </c>
      <c r="FP58" s="171">
        <v>-77.257199999999997</v>
      </c>
      <c r="FQ58" s="171">
        <v>-17.7377</v>
      </c>
      <c r="FR58" s="171">
        <v>-16.61</v>
      </c>
      <c r="FS58" s="171">
        <v>13.875299999999999</v>
      </c>
      <c r="FT58" s="171">
        <v>0.61070000000000002</v>
      </c>
      <c r="FU58" s="171">
        <v>-9.7799999999999994</v>
      </c>
      <c r="FV58" s="171">
        <v>10.64</v>
      </c>
      <c r="FW58" s="171">
        <v>-17.840299999999999</v>
      </c>
      <c r="FX58" s="171">
        <v>0</v>
      </c>
      <c r="FY58" s="171">
        <v>-6.9770000000000003</v>
      </c>
      <c r="FZ58" s="171">
        <v>0.504</v>
      </c>
      <c r="GA58" s="171">
        <v>9.7810000000000006</v>
      </c>
      <c r="GB58" s="171">
        <v>0</v>
      </c>
      <c r="GC58" s="171">
        <v>-132.61019999999999</v>
      </c>
      <c r="GD58" s="171">
        <v>-115.0962</v>
      </c>
      <c r="GE58" s="171">
        <v>11.7</v>
      </c>
      <c r="GF58" s="171">
        <v>58.449100000000001</v>
      </c>
      <c r="GG58" s="171">
        <v>17.8</v>
      </c>
      <c r="GH58" s="171">
        <v>-28.630500000000001</v>
      </c>
      <c r="GI58" s="171">
        <v>-1.7356</v>
      </c>
      <c r="GJ58" s="171">
        <v>-2.0164</v>
      </c>
      <c r="GK58" s="171">
        <v>1.3856999999999999</v>
      </c>
      <c r="GL58" s="171">
        <v>0</v>
      </c>
      <c r="GM58" s="171">
        <v>0</v>
      </c>
      <c r="GN58" s="171">
        <v>-16.801300000000001</v>
      </c>
      <c r="GO58" s="171">
        <v>-45.721699999999998</v>
      </c>
      <c r="GP58" s="171">
        <v>13.1082</v>
      </c>
      <c r="GQ58" s="171">
        <v>21.985900000000001</v>
      </c>
      <c r="GR58" s="171">
        <v>54.101799999999997</v>
      </c>
      <c r="GS58" s="171">
        <v>56.104500000000002</v>
      </c>
      <c r="GT58" s="171">
        <v>-199.7663</v>
      </c>
      <c r="GU58" s="171">
        <v>-29.2789</v>
      </c>
      <c r="GV58" s="171">
        <v>20.159700000000001</v>
      </c>
      <c r="GW58" s="171">
        <v>-58.521799999999999</v>
      </c>
      <c r="GX58" s="171">
        <v>3.3363999999999998</v>
      </c>
      <c r="GY58" s="171">
        <v>3.6232000000000002</v>
      </c>
      <c r="GZ58" s="171">
        <v>3.3540000000000001</v>
      </c>
      <c r="HA58" s="171">
        <v>4</v>
      </c>
      <c r="HB58" s="171">
        <v>76.214200000000005</v>
      </c>
      <c r="HC58" s="171">
        <v>78.561400000000006</v>
      </c>
      <c r="HD58" s="171">
        <v>96.8</v>
      </c>
      <c r="HE58" s="171">
        <v>-282.53019999999998</v>
      </c>
      <c r="HF58" s="171">
        <v>-599.21029999999996</v>
      </c>
      <c r="HG58" s="171">
        <v>282.99810000000002</v>
      </c>
      <c r="HH58" s="171">
        <v>107.9034</v>
      </c>
      <c r="HI58" s="171">
        <v>-156.72200000000001</v>
      </c>
      <c r="HJ58" s="171">
        <v>-155.7681</v>
      </c>
      <c r="HK58" s="171">
        <v>-67.616100000000003</v>
      </c>
      <c r="HL58" s="171">
        <v>-60.466200000000001</v>
      </c>
      <c r="HM58" s="171">
        <v>58.51</v>
      </c>
      <c r="HN58" s="171">
        <v>57.925699999999999</v>
      </c>
      <c r="HO58" s="171">
        <v>-108.2235</v>
      </c>
      <c r="HP58" s="171">
        <v>-106.9901</v>
      </c>
      <c r="HQ58" s="171">
        <v>-1.2168000000000001</v>
      </c>
      <c r="HR58" s="171">
        <v>-1.3156000000000001</v>
      </c>
      <c r="HS58" s="171">
        <v>-69.999399999999994</v>
      </c>
      <c r="HT58" s="171">
        <v>-70.001199999999997</v>
      </c>
      <c r="HU58" s="171">
        <v>-25.38</v>
      </c>
      <c r="HV58" s="171">
        <v>-25.25</v>
      </c>
      <c r="HW58" s="171">
        <v>4.9000000000000004</v>
      </c>
      <c r="HX58" s="171">
        <v>4.7</v>
      </c>
      <c r="HY58" s="171">
        <v>21.534600000000001</v>
      </c>
      <c r="HZ58" s="171">
        <v>-82.08</v>
      </c>
      <c r="IA58" s="171">
        <v>-370.74239999999998</v>
      </c>
      <c r="IB58" s="171">
        <v>74.946399999999997</v>
      </c>
      <c r="IC58" s="171">
        <v>74.6982</v>
      </c>
      <c r="ID58" s="171">
        <v>-73</v>
      </c>
      <c r="IE58" s="171">
        <v>-68.400000000000006</v>
      </c>
      <c r="IF58" s="171">
        <v>-124.1</v>
      </c>
      <c r="IG58" s="171">
        <v>-124.5</v>
      </c>
      <c r="IH58" s="171">
        <v>0.70040000000000002</v>
      </c>
      <c r="II58" s="171">
        <v>0.66490000000000005</v>
      </c>
      <c r="IJ58" s="171">
        <v>-577.4461</v>
      </c>
      <c r="IK58" s="171">
        <v>-305.4486</v>
      </c>
      <c r="IL58" s="171">
        <v>57.5642</v>
      </c>
      <c r="IM58" s="171">
        <v>10.9749</v>
      </c>
      <c r="IN58" s="171">
        <v>-26.0852</v>
      </c>
      <c r="IO58" s="171">
        <v>-405.18299999999999</v>
      </c>
      <c r="IP58" s="171">
        <v>0.99560000000000004</v>
      </c>
      <c r="IQ58" s="171">
        <v>-164.76509999999999</v>
      </c>
      <c r="IR58" s="171">
        <v>-241.5573</v>
      </c>
      <c r="IS58" s="171">
        <v>-395.20620000000002</v>
      </c>
      <c r="IT58" s="171">
        <v>102.7029</v>
      </c>
      <c r="IU58" s="171">
        <v>102.30719999999999</v>
      </c>
      <c r="IV58" s="171">
        <v>-1.8824000000000001</v>
      </c>
      <c r="IW58" s="171">
        <v>-495.16160000000002</v>
      </c>
      <c r="IX58" s="171">
        <v>-159.37970000000001</v>
      </c>
      <c r="IY58" s="171">
        <v>-303.51589999999999</v>
      </c>
      <c r="IZ58" s="171">
        <v>75.218199999999996</v>
      </c>
      <c r="JA58" s="171">
        <v>-18.826699999999999</v>
      </c>
      <c r="JB58" s="171">
        <v>0</v>
      </c>
      <c r="JC58" s="171">
        <v>6.08</v>
      </c>
      <c r="JD58" s="171">
        <v>5.1420000000000003</v>
      </c>
      <c r="JE58" s="171">
        <v>5.0919999999999996</v>
      </c>
      <c r="JF58" s="171">
        <v>-23.52</v>
      </c>
      <c r="JG58" s="171">
        <v>-18.8</v>
      </c>
      <c r="JH58" s="171">
        <v>0</v>
      </c>
      <c r="JI58" s="171">
        <v>0.29449999999999998</v>
      </c>
      <c r="JJ58" s="171">
        <v>-29.3843</v>
      </c>
      <c r="JK58" s="171">
        <v>-50.304400000000001</v>
      </c>
      <c r="JL58" s="171">
        <v>0</v>
      </c>
      <c r="JM58" s="171">
        <v>46.44</v>
      </c>
      <c r="JN58" s="171">
        <v>45.945</v>
      </c>
      <c r="JO58" s="171">
        <v>10.963900000000001</v>
      </c>
      <c r="JP58" s="171">
        <v>13.260199999999999</v>
      </c>
      <c r="JQ58" s="171">
        <v>38.451599999999999</v>
      </c>
      <c r="JR58" s="171">
        <v>38.466200000000001</v>
      </c>
      <c r="JS58" s="171">
        <v>39.072299999999998</v>
      </c>
      <c r="JT58" s="171">
        <v>0</v>
      </c>
      <c r="JU58" s="171">
        <v>34</v>
      </c>
      <c r="JV58" s="171">
        <v>16.396799999999999</v>
      </c>
      <c r="JW58" s="171">
        <v>4.8099999999999996</v>
      </c>
      <c r="JX58" s="171">
        <v>0</v>
      </c>
      <c r="JY58" s="171">
        <v>-61.787999999999997</v>
      </c>
      <c r="JZ58" s="171">
        <v>36.199199999999998</v>
      </c>
      <c r="KA58" s="171">
        <v>8.9384999999999994</v>
      </c>
      <c r="KB58" s="171">
        <v>-61.474499999999999</v>
      </c>
      <c r="KC58" s="171">
        <v>-84.189899999999994</v>
      </c>
      <c r="KD58" s="171">
        <v>-2.8247</v>
      </c>
      <c r="KE58" s="171">
        <v>23.896699999999999</v>
      </c>
      <c r="KF58" s="171">
        <v>-77.5</v>
      </c>
      <c r="KG58" s="171">
        <v>41.7</v>
      </c>
      <c r="KH58" s="171">
        <v>-349.4896</v>
      </c>
      <c r="KI58" s="171">
        <v>172.22389999999999</v>
      </c>
    </row>
    <row r="59" spans="1:295" x14ac:dyDescent="0.3">
      <c r="A59" s="230" t="s">
        <v>910</v>
      </c>
      <c r="B59" s="230"/>
      <c r="C59" s="171">
        <v>0</v>
      </c>
      <c r="D59" s="171">
        <v>18.305990625</v>
      </c>
      <c r="E59" s="171">
        <v>-22.103974999999998</v>
      </c>
      <c r="F59" s="171">
        <v>9.2603749999999998</v>
      </c>
      <c r="G59" s="171">
        <v>21.523595833333331</v>
      </c>
      <c r="H59" s="171">
        <v>0</v>
      </c>
      <c r="I59" s="171">
        <v>40.108383333333336</v>
      </c>
      <c r="J59" s="171">
        <v>-70.715985416666669</v>
      </c>
      <c r="K59" s="171">
        <v>40.58635520833333</v>
      </c>
      <c r="L59" s="171">
        <v>32.892539583333331</v>
      </c>
      <c r="M59" s="171">
        <v>32.142858333333329</v>
      </c>
      <c r="N59" s="171">
        <v>-9.25</v>
      </c>
      <c r="O59" s="171">
        <v>-44.921729166666665</v>
      </c>
      <c r="P59" s="171">
        <v>39.920833333333334</v>
      </c>
      <c r="Q59" s="171">
        <v>13.247999999999999</v>
      </c>
      <c r="R59" s="171">
        <v>-39.485416666666666</v>
      </c>
      <c r="S59" s="171">
        <v>13.373870833333333</v>
      </c>
      <c r="T59" s="171">
        <v>78.720979166666666</v>
      </c>
      <c r="U59" s="171">
        <v>10.846641666666667</v>
      </c>
      <c r="V59" s="171">
        <v>10.909929166666666</v>
      </c>
      <c r="W59" s="171">
        <v>18.173697916666669</v>
      </c>
      <c r="X59" s="171">
        <v>10.70013125</v>
      </c>
      <c r="Y59" s="171">
        <v>5.8265479166666667</v>
      </c>
      <c r="Z59" s="171">
        <v>5.8174041666666669</v>
      </c>
      <c r="AA59" s="171">
        <v>0</v>
      </c>
      <c r="AB59" s="171">
        <v>0</v>
      </c>
      <c r="AC59" s="171">
        <v>-62.692291666666662</v>
      </c>
      <c r="AD59" s="171">
        <v>-62.670416666666668</v>
      </c>
      <c r="AE59" s="171">
        <v>0</v>
      </c>
      <c r="AF59" s="171">
        <v>9.1575000000000006</v>
      </c>
      <c r="AG59" s="171">
        <v>43.381250000000001</v>
      </c>
      <c r="AH59" s="171">
        <v>15.890854166666667</v>
      </c>
      <c r="AI59" s="171">
        <v>0.22522916666666667</v>
      </c>
      <c r="AJ59" s="171">
        <v>0</v>
      </c>
      <c r="AK59" s="171">
        <v>-64.718333333333334</v>
      </c>
      <c r="AL59" s="171">
        <v>-40.9</v>
      </c>
      <c r="AM59" s="171">
        <v>65.499583333333334</v>
      </c>
      <c r="AN59" s="171">
        <v>65.638958333333335</v>
      </c>
      <c r="AO59" s="171">
        <v>12.781577083333334</v>
      </c>
      <c r="AP59" s="171">
        <v>8.4653208333333332</v>
      </c>
      <c r="AQ59" s="171">
        <v>57.377668749999998</v>
      </c>
      <c r="AR59" s="171">
        <v>59.485639583333338</v>
      </c>
      <c r="AS59" s="171">
        <v>23.812987499999998</v>
      </c>
      <c r="AT59" s="171">
        <v>-65.553481250000004</v>
      </c>
      <c r="AU59" s="171">
        <v>-76.053633333333323</v>
      </c>
      <c r="AV59" s="171">
        <v>23.199922916666665</v>
      </c>
      <c r="AW59" s="171">
        <v>22.9279625</v>
      </c>
      <c r="AX59" s="171">
        <v>63.091997916666664</v>
      </c>
      <c r="AY59" s="171">
        <v>64.579512500000007</v>
      </c>
      <c r="AZ59" s="171">
        <v>-2.7925895833333336</v>
      </c>
      <c r="BA59" s="171">
        <v>-3.6655291666666665</v>
      </c>
      <c r="BB59" s="171">
        <v>-273.43562083333336</v>
      </c>
      <c r="BC59" s="171">
        <v>9.7585416666666661E-2</v>
      </c>
      <c r="BD59" s="171">
        <v>-2.635416666666667</v>
      </c>
      <c r="BE59" s="171">
        <v>-2.6395833333333338</v>
      </c>
      <c r="BF59" s="171">
        <v>76.115393749999996</v>
      </c>
      <c r="BG59" s="171">
        <v>83.831479166666668</v>
      </c>
      <c r="BH59" s="171">
        <v>-2.5544812499999998</v>
      </c>
      <c r="BI59" s="171">
        <v>0</v>
      </c>
      <c r="BJ59" s="171">
        <v>-83.711806249999995</v>
      </c>
      <c r="BK59" s="171">
        <v>-0.61177916666666676</v>
      </c>
      <c r="BL59" s="171">
        <v>5.0575709677419365</v>
      </c>
      <c r="BM59" s="171">
        <v>2.867222916666667</v>
      </c>
      <c r="BN59" s="171">
        <v>308.34049791666666</v>
      </c>
      <c r="BO59" s="171">
        <v>110.97416458333332</v>
      </c>
      <c r="BP59" s="171">
        <v>110.68934166666666</v>
      </c>
      <c r="BQ59" s="171">
        <v>-234.6170083333333</v>
      </c>
      <c r="BR59" s="171">
        <v>400.677775</v>
      </c>
      <c r="BS59" s="171">
        <v>0</v>
      </c>
      <c r="BT59" s="171">
        <v>-79.052350000000004</v>
      </c>
      <c r="BU59" s="171">
        <v>80.54415625</v>
      </c>
      <c r="BV59" s="171">
        <v>54.367458333333332</v>
      </c>
      <c r="BW59" s="171">
        <v>27.397916666666667</v>
      </c>
      <c r="BX59" s="171">
        <v>29.893125000000001</v>
      </c>
      <c r="BY59" s="171">
        <v>55.472187499999997</v>
      </c>
      <c r="BZ59" s="171">
        <v>64.908020833333325</v>
      </c>
      <c r="CA59" s="171">
        <v>-54.979624999999999</v>
      </c>
      <c r="CB59" s="171">
        <v>-54.795437499999998</v>
      </c>
      <c r="CC59" s="171">
        <v>39.338052083333331</v>
      </c>
      <c r="CD59" s="171">
        <v>88.09198958333333</v>
      </c>
      <c r="CE59" s="171">
        <v>18.867889583333334</v>
      </c>
      <c r="CF59" s="171">
        <v>-87.119604166666662</v>
      </c>
      <c r="CG59" s="171">
        <v>-86.636672916666669</v>
      </c>
      <c r="CH59" s="171">
        <v>2.9402145833333333</v>
      </c>
      <c r="CI59" s="171">
        <v>0</v>
      </c>
      <c r="CJ59" s="171">
        <v>0</v>
      </c>
      <c r="CK59" s="171">
        <v>0</v>
      </c>
      <c r="CL59" s="171">
        <v>94.227083333333326</v>
      </c>
      <c r="CM59" s="171">
        <v>84.931250000000006</v>
      </c>
      <c r="CN59" s="171">
        <v>-12.9</v>
      </c>
      <c r="CO59" s="171">
        <v>60.573637499999997</v>
      </c>
      <c r="CP59" s="171">
        <v>59.240758333333332</v>
      </c>
      <c r="CQ59" s="171">
        <v>58.9234875</v>
      </c>
      <c r="CR59" s="171">
        <v>-11.265008333333334</v>
      </c>
      <c r="CS59" s="171">
        <v>-10.707633333333334</v>
      </c>
      <c r="CT59" s="171">
        <v>73.150270833333337</v>
      </c>
      <c r="CU59" s="171">
        <v>-91.629429166666654</v>
      </c>
      <c r="CV59" s="171">
        <v>76.696581249999994</v>
      </c>
      <c r="CW59" s="171">
        <v>13.893068749999999</v>
      </c>
      <c r="CX59" s="171">
        <v>43.186875000000001</v>
      </c>
      <c r="CY59" s="171">
        <v>23.729375000000001</v>
      </c>
      <c r="CZ59" s="171">
        <v>53.884264583333334</v>
      </c>
      <c r="DA59" s="171">
        <v>50.962829166666673</v>
      </c>
      <c r="DB59" s="171">
        <v>-26.688541666666666</v>
      </c>
      <c r="DC59" s="171">
        <v>-9.6133958333333336</v>
      </c>
      <c r="DD59" s="171">
        <v>0</v>
      </c>
      <c r="DE59" s="171">
        <v>0</v>
      </c>
      <c r="DF59" s="171">
        <v>-93.276458333333338</v>
      </c>
      <c r="DG59" s="171">
        <v>-3.0806687500000001</v>
      </c>
      <c r="DH59" s="171">
        <v>-16.566279166666668</v>
      </c>
      <c r="DI59" s="171">
        <v>-80.970833333333331</v>
      </c>
      <c r="DJ59" s="171">
        <v>-80.3</v>
      </c>
      <c r="DK59" s="171">
        <v>25.84671458333333</v>
      </c>
      <c r="DL59" s="171">
        <v>44.735719791666668</v>
      </c>
      <c r="DM59" s="171">
        <v>43.5352125</v>
      </c>
      <c r="DN59" s="171">
        <v>63.226312499999999</v>
      </c>
      <c r="DO59" s="171">
        <v>44.343020833333327</v>
      </c>
      <c r="DP59" s="171">
        <v>-2.9360416666666667</v>
      </c>
      <c r="DQ59" s="171">
        <v>47.445177083333327</v>
      </c>
      <c r="DR59" s="171">
        <v>92.688587499999997</v>
      </c>
      <c r="DS59" s="171">
        <v>-25.08</v>
      </c>
      <c r="DT59" s="171">
        <v>-25.370625</v>
      </c>
      <c r="DU59" s="171">
        <v>102.22770833333334</v>
      </c>
      <c r="DV59" s="171">
        <v>52.483333333333334</v>
      </c>
      <c r="DW59" s="171">
        <v>93.89848958333333</v>
      </c>
      <c r="DX59" s="171">
        <v>92.104164583333329</v>
      </c>
      <c r="DY59" s="171">
        <v>0</v>
      </c>
      <c r="DZ59" s="171">
        <v>-14.658333333333335</v>
      </c>
      <c r="EA59" s="171">
        <v>176.3504375</v>
      </c>
      <c r="EB59" s="171">
        <v>141.43739583333331</v>
      </c>
      <c r="EC59" s="171">
        <v>135.82360208333333</v>
      </c>
      <c r="ED59" s="171">
        <v>138.03444375000001</v>
      </c>
      <c r="EE59" s="171">
        <v>50.268916666666669</v>
      </c>
      <c r="EF59" s="171">
        <v>37.536749999999998</v>
      </c>
      <c r="EG59" s="171">
        <v>-23.004916666666666</v>
      </c>
      <c r="EH59" s="171">
        <v>246.82287291666665</v>
      </c>
      <c r="EI59" s="171">
        <v>116.91069791666666</v>
      </c>
      <c r="EJ59" s="171">
        <v>0</v>
      </c>
      <c r="EK59" s="171">
        <v>-24.894018750000001</v>
      </c>
      <c r="EL59" s="171">
        <v>-22.183997916666666</v>
      </c>
      <c r="EM59" s="171">
        <v>23.236425000000001</v>
      </c>
      <c r="EN59" s="171">
        <v>-16.253347916666666</v>
      </c>
      <c r="EO59" s="171">
        <v>-15.456322916666666</v>
      </c>
      <c r="EP59" s="171">
        <v>96.757249999999999</v>
      </c>
      <c r="EQ59" s="171">
        <v>-59.408497916666661</v>
      </c>
      <c r="ER59" s="171">
        <v>-60.248116666666661</v>
      </c>
      <c r="ES59" s="171">
        <v>-3.4851583333333336</v>
      </c>
      <c r="ET59" s="171">
        <v>3.7262162162162165</v>
      </c>
      <c r="EU59" s="171">
        <v>-12.565416666666666</v>
      </c>
      <c r="EV59" s="171">
        <v>72.221052631578942</v>
      </c>
      <c r="EW59" s="171">
        <v>12.777508333333333</v>
      </c>
      <c r="EX59" s="171">
        <v>-85.520304166666662</v>
      </c>
      <c r="EY59" s="171">
        <v>-37.495874999999998</v>
      </c>
      <c r="EZ59" s="171">
        <v>-36.624179166666664</v>
      </c>
      <c r="FA59" s="171">
        <v>5.4479562499999998</v>
      </c>
      <c r="FB59" s="171">
        <v>-35.357066666666661</v>
      </c>
      <c r="FC59" s="171">
        <v>0.12572708333333335</v>
      </c>
      <c r="FD59" s="171">
        <v>25.136266666666664</v>
      </c>
      <c r="FE59" s="171">
        <v>0</v>
      </c>
      <c r="FF59" s="171">
        <v>24.675572916666667</v>
      </c>
      <c r="FG59" s="171">
        <v>42.063156249999999</v>
      </c>
      <c r="FH59" s="171">
        <v>42.841033333333336</v>
      </c>
      <c r="FI59" s="171">
        <v>41.443747916666666</v>
      </c>
      <c r="FJ59" s="171">
        <v>54.723331250000001</v>
      </c>
      <c r="FK59" s="171">
        <v>54.803564583333333</v>
      </c>
      <c r="FL59" s="171">
        <v>1.8664375</v>
      </c>
      <c r="FM59" s="171">
        <v>25.709074999999999</v>
      </c>
      <c r="FN59" s="171">
        <v>15.949237500000001</v>
      </c>
      <c r="FO59" s="171">
        <v>-6.8081583333333331</v>
      </c>
      <c r="FP59" s="171">
        <v>5.2746729166666668</v>
      </c>
      <c r="FQ59" s="171">
        <v>-1.9719249999999999</v>
      </c>
      <c r="FR59" s="171">
        <v>-1.9975000000000001</v>
      </c>
      <c r="FS59" s="171">
        <v>14.398858333333333</v>
      </c>
      <c r="FT59" s="171">
        <v>0.98793333333333333</v>
      </c>
      <c r="FU59" s="171">
        <v>-9.1481250000000003</v>
      </c>
      <c r="FV59" s="171">
        <v>14.556458333333333</v>
      </c>
      <c r="FW59" s="171">
        <v>-2.2674666666666665</v>
      </c>
      <c r="FX59" s="171">
        <v>0</v>
      </c>
      <c r="FY59" s="171">
        <v>-5.9773835416666667</v>
      </c>
      <c r="FZ59" s="171">
        <v>2.2471874999999999</v>
      </c>
      <c r="GA59" s="171">
        <v>10.714399999999999</v>
      </c>
      <c r="GB59" s="171">
        <v>26.704999999999998</v>
      </c>
      <c r="GC59" s="171">
        <v>-4.0745541666666671</v>
      </c>
      <c r="GD59" s="171">
        <v>7.2058291666666667</v>
      </c>
      <c r="GE59" s="171">
        <v>13.864062499999999</v>
      </c>
      <c r="GF59" s="171">
        <v>85.393820833333336</v>
      </c>
      <c r="GG59" s="171">
        <v>22.112500000000001</v>
      </c>
      <c r="GH59" s="171">
        <v>-20.196237499999999</v>
      </c>
      <c r="GI59" s="171">
        <v>1.99216875</v>
      </c>
      <c r="GJ59" s="171">
        <v>2.1248208333333332</v>
      </c>
      <c r="GK59" s="171">
        <v>1.9982666666666671</v>
      </c>
      <c r="GL59" s="171">
        <v>0</v>
      </c>
      <c r="GM59" s="171">
        <v>0</v>
      </c>
      <c r="GN59" s="171">
        <v>-14.797692708333333</v>
      </c>
      <c r="GO59" s="171">
        <v>-33.11520208333333</v>
      </c>
      <c r="GP59" s="171">
        <v>16.983806250000001</v>
      </c>
      <c r="GQ59" s="171">
        <v>34.486056249999997</v>
      </c>
      <c r="GR59" s="171">
        <v>59.159612500000001</v>
      </c>
      <c r="GS59" s="171">
        <v>60.530063541666664</v>
      </c>
      <c r="GT59" s="171">
        <v>-157.61879999999999</v>
      </c>
      <c r="GU59" s="171">
        <v>-22.198762500000001</v>
      </c>
      <c r="GV59" s="171">
        <v>26.462845833333333</v>
      </c>
      <c r="GW59" s="171">
        <v>-44.315120833333332</v>
      </c>
      <c r="GX59" s="171">
        <v>8.6410395833333329</v>
      </c>
      <c r="GY59" s="171">
        <v>8.2548208333333335</v>
      </c>
      <c r="GZ59" s="171">
        <v>7.9264666666666672</v>
      </c>
      <c r="HA59" s="171">
        <v>10.154711458333333</v>
      </c>
      <c r="HB59" s="171">
        <v>121.46686875</v>
      </c>
      <c r="HC59" s="171">
        <v>121.93785</v>
      </c>
      <c r="HD59" s="171">
        <v>233.49791666666664</v>
      </c>
      <c r="HE59" s="171">
        <v>-232.57319791666666</v>
      </c>
      <c r="HF59" s="171">
        <v>-494.90969583333333</v>
      </c>
      <c r="HG59" s="171">
        <v>498.12877395833328</v>
      </c>
      <c r="HH59" s="171">
        <v>365.43893958333331</v>
      </c>
      <c r="HI59" s="171">
        <v>-116.36748333333333</v>
      </c>
      <c r="HJ59" s="171">
        <v>-115.92134791666665</v>
      </c>
      <c r="HK59" s="171">
        <v>-38.388945833333331</v>
      </c>
      <c r="HL59" s="171">
        <v>-26.603366666666666</v>
      </c>
      <c r="HM59" s="171">
        <v>74.752687499999993</v>
      </c>
      <c r="HN59" s="171">
        <v>74.265831250000005</v>
      </c>
      <c r="HO59" s="171">
        <v>-30.913732258064517</v>
      </c>
      <c r="HP59" s="171">
        <v>-32.769646874999999</v>
      </c>
      <c r="HQ59" s="171">
        <v>58.820552083333332</v>
      </c>
      <c r="HR59" s="171">
        <v>58.262991666666665</v>
      </c>
      <c r="HS59" s="171">
        <v>-29.854266666666664</v>
      </c>
      <c r="HT59" s="171">
        <v>-29.789893750000001</v>
      </c>
      <c r="HU59" s="171">
        <v>56.11</v>
      </c>
      <c r="HV59" s="171">
        <v>55.59346153846154</v>
      </c>
      <c r="HW59" s="171">
        <v>17.225000000000001</v>
      </c>
      <c r="HX59" s="171">
        <v>17.25</v>
      </c>
      <c r="HY59" s="171">
        <v>21.967018750000001</v>
      </c>
      <c r="HZ59" s="171">
        <v>-13.138333333333334</v>
      </c>
      <c r="IA59" s="171">
        <v>-222.19961041666664</v>
      </c>
      <c r="IB59" s="171">
        <v>95.521558333333331</v>
      </c>
      <c r="IC59" s="171">
        <v>95.472854166666664</v>
      </c>
      <c r="ID59" s="171">
        <v>-16.675000000000001</v>
      </c>
      <c r="IE59" s="171">
        <v>-53.189583333333331</v>
      </c>
      <c r="IF59" s="171">
        <v>-57.529166666666669</v>
      </c>
      <c r="IG59" s="171">
        <v>-57.456249999999997</v>
      </c>
      <c r="IH59" s="171">
        <v>1.0953729166666668</v>
      </c>
      <c r="II59" s="171">
        <v>0.95447916666666677</v>
      </c>
      <c r="IJ59" s="171">
        <v>-357.20503333333329</v>
      </c>
      <c r="IK59" s="171">
        <v>-88.42152291666666</v>
      </c>
      <c r="IL59" s="171">
        <v>301.05464999999998</v>
      </c>
      <c r="IM59" s="171">
        <v>228.32758749999999</v>
      </c>
      <c r="IN59" s="171">
        <v>33.307572916666665</v>
      </c>
      <c r="IO59" s="171">
        <v>-223.82763333333332</v>
      </c>
      <c r="IP59" s="171">
        <v>220.12061041666664</v>
      </c>
      <c r="IQ59" s="171">
        <v>-95.059241666666651</v>
      </c>
      <c r="IR59" s="171">
        <v>-73.190039583333331</v>
      </c>
      <c r="IS59" s="171">
        <v>-214.24664583333333</v>
      </c>
      <c r="IT59" s="171">
        <v>165.10644615384615</v>
      </c>
      <c r="IU59" s="171">
        <v>164.49447307692307</v>
      </c>
      <c r="IV59" s="171">
        <v>91.553580769230763</v>
      </c>
      <c r="IW59" s="171">
        <v>-289.86942083333332</v>
      </c>
      <c r="IX59" s="171">
        <v>75.898583333333335</v>
      </c>
      <c r="IY59" s="171">
        <v>-215.25371666666666</v>
      </c>
      <c r="IZ59" s="171">
        <v>215.87832083333333</v>
      </c>
      <c r="JA59" s="171">
        <v>-12.909539583333332</v>
      </c>
      <c r="JB59" s="171">
        <v>0</v>
      </c>
      <c r="JC59" s="171">
        <v>14.98</v>
      </c>
      <c r="JD59" s="171">
        <v>6.5302083333333334</v>
      </c>
      <c r="JE59" s="171">
        <v>6.5275729166666672</v>
      </c>
      <c r="JF59" s="171">
        <v>-14.753333333333334</v>
      </c>
      <c r="JG59" s="171">
        <v>-9.4550000000000001</v>
      </c>
      <c r="JH59" s="171">
        <v>0</v>
      </c>
      <c r="JI59" s="171">
        <v>9.8788145833333321</v>
      </c>
      <c r="JJ59" s="171">
        <v>-6.9696854166666666</v>
      </c>
      <c r="JK59" s="171">
        <v>-43.459841666666662</v>
      </c>
      <c r="JL59" s="171">
        <v>11.820833333333335</v>
      </c>
      <c r="JM59" s="171">
        <v>49.848437500000003</v>
      </c>
      <c r="JN59" s="171">
        <v>49.532520833333336</v>
      </c>
      <c r="JO59" s="171">
        <v>11.215240833333334</v>
      </c>
      <c r="JP59" s="171">
        <v>13.442033541666667</v>
      </c>
      <c r="JQ59" s="171">
        <v>48.627829166666665</v>
      </c>
      <c r="JR59" s="171">
        <v>48.486106249999999</v>
      </c>
      <c r="JS59" s="171">
        <v>48.803643749999999</v>
      </c>
      <c r="JT59" s="171">
        <v>0</v>
      </c>
      <c r="JU59" s="171">
        <v>54.091666666666661</v>
      </c>
      <c r="JV59" s="171">
        <v>20.648702083333333</v>
      </c>
      <c r="JW59" s="171">
        <v>7.2783333333333333</v>
      </c>
      <c r="JX59" s="171">
        <v>0</v>
      </c>
      <c r="JY59" s="171">
        <v>-34.239418749999999</v>
      </c>
      <c r="JZ59" s="171">
        <v>64.769987499999999</v>
      </c>
      <c r="KA59" s="171">
        <v>38.51545625</v>
      </c>
      <c r="KB59" s="171">
        <v>-34.371564583333331</v>
      </c>
      <c r="KC59" s="171">
        <v>-63.966029166666665</v>
      </c>
      <c r="KD59" s="171">
        <v>26.199337499999999</v>
      </c>
      <c r="KE59" s="171">
        <v>36.912808333333331</v>
      </c>
      <c r="KF59" s="171">
        <v>-62.706249999999997</v>
      </c>
      <c r="KG59" s="171">
        <v>62.952083333333334</v>
      </c>
      <c r="KH59" s="171">
        <v>-128.15763333333331</v>
      </c>
      <c r="KI59" s="171">
        <v>278.33915416666667</v>
      </c>
    </row>
    <row r="60" spans="1:295" x14ac:dyDescent="0.3">
      <c r="A60" s="230" t="s">
        <v>2406</v>
      </c>
      <c r="B60" s="230"/>
      <c r="C60" s="159" t="s">
        <v>169</v>
      </c>
      <c r="D60" s="159" t="s">
        <v>169</v>
      </c>
      <c r="E60" s="159" t="s">
        <v>169</v>
      </c>
      <c r="F60" s="159" t="s">
        <v>169</v>
      </c>
      <c r="G60" s="159" t="s">
        <v>169</v>
      </c>
      <c r="H60" s="159" t="s">
        <v>2407</v>
      </c>
      <c r="I60" s="159" t="s">
        <v>169</v>
      </c>
      <c r="J60" s="159" t="s">
        <v>169</v>
      </c>
      <c r="K60" s="159" t="s">
        <v>2407</v>
      </c>
      <c r="L60" s="159" t="s">
        <v>169</v>
      </c>
      <c r="M60" s="159" t="s">
        <v>169</v>
      </c>
      <c r="N60" s="159" t="s">
        <v>169</v>
      </c>
      <c r="O60" s="159" t="s">
        <v>169</v>
      </c>
      <c r="P60" s="159" t="s">
        <v>169</v>
      </c>
      <c r="Q60" s="159" t="s">
        <v>169</v>
      </c>
      <c r="R60" s="159" t="s">
        <v>169</v>
      </c>
      <c r="S60" s="159" t="s">
        <v>169</v>
      </c>
      <c r="T60" s="159" t="s">
        <v>169</v>
      </c>
      <c r="U60" s="159" t="s">
        <v>169</v>
      </c>
      <c r="V60" s="159" t="s">
        <v>169</v>
      </c>
      <c r="W60" s="159" t="s">
        <v>169</v>
      </c>
      <c r="X60" s="159" t="s">
        <v>2407</v>
      </c>
      <c r="Y60" s="159" t="s">
        <v>2407</v>
      </c>
      <c r="Z60" s="159" t="s">
        <v>2407</v>
      </c>
      <c r="AA60" s="159" t="s">
        <v>169</v>
      </c>
      <c r="AB60" s="159" t="s">
        <v>2407</v>
      </c>
      <c r="AC60" s="159" t="s">
        <v>169</v>
      </c>
      <c r="AD60" s="159" t="s">
        <v>169</v>
      </c>
      <c r="AE60" s="159" t="s">
        <v>2407</v>
      </c>
      <c r="AF60" s="159" t="s">
        <v>169</v>
      </c>
      <c r="AG60" s="159" t="s">
        <v>169</v>
      </c>
      <c r="AH60" s="159" t="s">
        <v>169</v>
      </c>
      <c r="AI60" s="159" t="s">
        <v>169</v>
      </c>
      <c r="AJ60" s="159" t="s">
        <v>169</v>
      </c>
      <c r="AK60" s="159" t="s">
        <v>169</v>
      </c>
      <c r="AL60" s="159" t="s">
        <v>2407</v>
      </c>
      <c r="AM60" s="159" t="s">
        <v>169</v>
      </c>
      <c r="AN60" s="159" t="s">
        <v>169</v>
      </c>
      <c r="AO60" s="159" t="s">
        <v>169</v>
      </c>
      <c r="AP60" s="159" t="s">
        <v>2407</v>
      </c>
      <c r="AQ60" s="159" t="s">
        <v>169</v>
      </c>
      <c r="AR60" s="159" t="s">
        <v>169</v>
      </c>
      <c r="AS60" s="159" t="s">
        <v>169</v>
      </c>
      <c r="AT60" s="159" t="s">
        <v>169</v>
      </c>
      <c r="AU60" s="159" t="s">
        <v>169</v>
      </c>
      <c r="AV60" s="159" t="s">
        <v>2407</v>
      </c>
      <c r="AW60" s="159" t="s">
        <v>2407</v>
      </c>
      <c r="AX60" s="159" t="s">
        <v>169</v>
      </c>
      <c r="AY60" s="159" t="s">
        <v>169</v>
      </c>
      <c r="AZ60" s="159" t="s">
        <v>169</v>
      </c>
      <c r="BA60" s="159" t="s">
        <v>169</v>
      </c>
      <c r="BB60" s="159" t="s">
        <v>169</v>
      </c>
      <c r="BC60" s="159" t="s">
        <v>2407</v>
      </c>
      <c r="BD60" s="159" t="s">
        <v>2407</v>
      </c>
      <c r="BE60" s="159" t="s">
        <v>2407</v>
      </c>
      <c r="BF60" s="159" t="s">
        <v>169</v>
      </c>
      <c r="BG60" s="159" t="s">
        <v>169</v>
      </c>
      <c r="BH60" s="159" t="s">
        <v>2407</v>
      </c>
      <c r="BI60" s="159" t="s">
        <v>2407</v>
      </c>
      <c r="BJ60" s="159" t="s">
        <v>2407</v>
      </c>
      <c r="BK60" s="159" t="s">
        <v>2407</v>
      </c>
      <c r="BL60" s="159" t="s">
        <v>2407</v>
      </c>
      <c r="BM60" s="159" t="s">
        <v>2407</v>
      </c>
      <c r="BN60" s="159" t="s">
        <v>169</v>
      </c>
      <c r="BO60" s="159" t="s">
        <v>169</v>
      </c>
      <c r="BP60" s="159" t="s">
        <v>169</v>
      </c>
      <c r="BQ60" s="159" t="s">
        <v>2407</v>
      </c>
      <c r="BR60" s="159" t="s">
        <v>2407</v>
      </c>
      <c r="BS60" s="159" t="s">
        <v>2407</v>
      </c>
      <c r="BT60" s="159" t="s">
        <v>2407</v>
      </c>
      <c r="BU60" s="159" t="s">
        <v>2407</v>
      </c>
      <c r="BV60" s="159" t="s">
        <v>2407</v>
      </c>
      <c r="BW60" s="159" t="s">
        <v>2407</v>
      </c>
      <c r="BX60" s="159" t="s">
        <v>502</v>
      </c>
      <c r="BY60" s="159" t="s">
        <v>2407</v>
      </c>
      <c r="BZ60" s="159" t="s">
        <v>2407</v>
      </c>
      <c r="CA60" s="159" t="s">
        <v>2407</v>
      </c>
      <c r="CB60" s="159" t="s">
        <v>2407</v>
      </c>
      <c r="CC60" s="159" t="s">
        <v>2407</v>
      </c>
      <c r="CD60" s="159" t="s">
        <v>2407</v>
      </c>
      <c r="CE60" s="159" t="s">
        <v>2407</v>
      </c>
      <c r="CF60" s="159" t="s">
        <v>2407</v>
      </c>
      <c r="CG60" s="159" t="s">
        <v>2407</v>
      </c>
      <c r="CH60" s="159" t="s">
        <v>2407</v>
      </c>
      <c r="CI60" s="159" t="s">
        <v>2407</v>
      </c>
      <c r="CJ60" s="159" t="s">
        <v>2407</v>
      </c>
      <c r="CK60" s="159" t="s">
        <v>2407</v>
      </c>
      <c r="CL60" s="159" t="s">
        <v>2407</v>
      </c>
      <c r="CM60" s="159" t="s">
        <v>2407</v>
      </c>
      <c r="CN60" s="159" t="s">
        <v>2407</v>
      </c>
      <c r="CO60" s="159" t="s">
        <v>2407</v>
      </c>
      <c r="CP60" s="159" t="s">
        <v>2407</v>
      </c>
      <c r="CQ60" s="159" t="s">
        <v>2407</v>
      </c>
      <c r="CR60" s="159" t="s">
        <v>2407</v>
      </c>
      <c r="CS60" s="159" t="s">
        <v>2407</v>
      </c>
      <c r="CT60" s="159" t="s">
        <v>2407</v>
      </c>
      <c r="CU60" s="159" t="s">
        <v>2407</v>
      </c>
      <c r="CV60" s="159" t="s">
        <v>2407</v>
      </c>
      <c r="CW60" s="159" t="s">
        <v>2407</v>
      </c>
      <c r="CX60" s="159" t="s">
        <v>2407</v>
      </c>
      <c r="CY60" s="159" t="s">
        <v>2407</v>
      </c>
      <c r="CZ60" s="159" t="s">
        <v>2407</v>
      </c>
      <c r="DA60" s="159" t="s">
        <v>2407</v>
      </c>
      <c r="DB60" s="159" t="s">
        <v>2407</v>
      </c>
      <c r="DC60" s="159" t="s">
        <v>2407</v>
      </c>
      <c r="DD60" s="159" t="s">
        <v>2407</v>
      </c>
      <c r="DE60" s="159" t="s">
        <v>2407</v>
      </c>
      <c r="DF60" s="159" t="s">
        <v>2407</v>
      </c>
      <c r="DG60" s="159" t="s">
        <v>2407</v>
      </c>
      <c r="DH60" s="159" t="s">
        <v>2407</v>
      </c>
      <c r="DI60" s="159" t="s">
        <v>2407</v>
      </c>
      <c r="DJ60" s="159" t="s">
        <v>2407</v>
      </c>
      <c r="DK60" s="159" t="s">
        <v>2407</v>
      </c>
      <c r="DL60" s="159" t="s">
        <v>2407</v>
      </c>
      <c r="DM60" s="159" t="s">
        <v>2407</v>
      </c>
      <c r="DN60" s="159" t="s">
        <v>2407</v>
      </c>
      <c r="DO60" s="159" t="s">
        <v>2407</v>
      </c>
      <c r="DP60" s="159" t="s">
        <v>2407</v>
      </c>
      <c r="DQ60" s="159" t="s">
        <v>2407</v>
      </c>
      <c r="DR60" s="159" t="s">
        <v>2407</v>
      </c>
      <c r="DS60" s="159" t="s">
        <v>2407</v>
      </c>
      <c r="DT60" s="159" t="s">
        <v>2407</v>
      </c>
      <c r="DU60" s="159" t="s">
        <v>2407</v>
      </c>
      <c r="DV60" s="159" t="s">
        <v>2407</v>
      </c>
      <c r="DW60" s="159" t="s">
        <v>2407</v>
      </c>
      <c r="DX60" s="159" t="s">
        <v>2407</v>
      </c>
      <c r="DY60" s="159" t="s">
        <v>2407</v>
      </c>
      <c r="DZ60" s="159" t="s">
        <v>2407</v>
      </c>
      <c r="EA60" s="159" t="s">
        <v>2407</v>
      </c>
      <c r="EB60" s="159" t="s">
        <v>2407</v>
      </c>
      <c r="EC60" s="159" t="s">
        <v>2407</v>
      </c>
      <c r="ED60" s="159" t="s">
        <v>2407</v>
      </c>
      <c r="EE60" s="159" t="s">
        <v>2407</v>
      </c>
      <c r="EF60" s="159" t="s">
        <v>2407</v>
      </c>
      <c r="EG60" s="159" t="s">
        <v>2407</v>
      </c>
      <c r="EH60" s="159" t="s">
        <v>2407</v>
      </c>
      <c r="EI60" s="159" t="s">
        <v>2407</v>
      </c>
      <c r="EJ60" s="159" t="s">
        <v>2407</v>
      </c>
      <c r="EK60" s="159" t="s">
        <v>2407</v>
      </c>
      <c r="EL60" s="159" t="s">
        <v>2407</v>
      </c>
      <c r="EM60" s="159" t="s">
        <v>2407</v>
      </c>
      <c r="EN60" s="159" t="s">
        <v>2407</v>
      </c>
      <c r="EO60" s="159" t="s">
        <v>2407</v>
      </c>
      <c r="EP60" s="159" t="s">
        <v>2407</v>
      </c>
      <c r="EQ60" s="159" t="s">
        <v>2407</v>
      </c>
      <c r="ER60" s="159" t="s">
        <v>2407</v>
      </c>
      <c r="ES60" s="159" t="s">
        <v>2407</v>
      </c>
      <c r="ET60" s="159" t="s">
        <v>2407</v>
      </c>
      <c r="EU60" s="159" t="s">
        <v>2407</v>
      </c>
      <c r="EV60" s="159" t="s">
        <v>2407</v>
      </c>
      <c r="EW60" s="159" t="s">
        <v>2407</v>
      </c>
      <c r="EX60" s="159" t="s">
        <v>2407</v>
      </c>
      <c r="EY60" s="159" t="s">
        <v>2407</v>
      </c>
      <c r="EZ60" s="159" t="s">
        <v>2407</v>
      </c>
      <c r="FA60" s="159" t="s">
        <v>2407</v>
      </c>
      <c r="FB60" s="159" t="s">
        <v>2407</v>
      </c>
      <c r="FC60" s="159" t="s">
        <v>2407</v>
      </c>
      <c r="FD60" s="159" t="s">
        <v>2407</v>
      </c>
      <c r="FE60" s="159" t="s">
        <v>2407</v>
      </c>
      <c r="FF60" s="159" t="s">
        <v>2407</v>
      </c>
      <c r="FG60" s="159" t="s">
        <v>2407</v>
      </c>
      <c r="FH60" s="159" t="s">
        <v>2407</v>
      </c>
      <c r="FI60" s="159" t="s">
        <v>2407</v>
      </c>
      <c r="FJ60" s="159" t="s">
        <v>2407</v>
      </c>
      <c r="FK60" s="159" t="s">
        <v>2407</v>
      </c>
      <c r="FL60" s="159" t="s">
        <v>2407</v>
      </c>
      <c r="FM60" s="159" t="s">
        <v>2407</v>
      </c>
      <c r="FN60" s="159" t="s">
        <v>2407</v>
      </c>
      <c r="FO60" s="159" t="s">
        <v>2407</v>
      </c>
      <c r="FP60" s="159" t="s">
        <v>2407</v>
      </c>
      <c r="FQ60" s="159" t="s">
        <v>2407</v>
      </c>
      <c r="FR60" s="159" t="s">
        <v>2407</v>
      </c>
      <c r="FS60" s="159" t="s">
        <v>2407</v>
      </c>
      <c r="FT60" s="159" t="s">
        <v>2407</v>
      </c>
      <c r="FU60" s="159" t="s">
        <v>2407</v>
      </c>
      <c r="FV60" s="159" t="s">
        <v>2407</v>
      </c>
      <c r="FW60" s="159" t="s">
        <v>2407</v>
      </c>
      <c r="FX60" s="159" t="s">
        <v>2407</v>
      </c>
      <c r="FY60" s="159" t="s">
        <v>2407</v>
      </c>
      <c r="FZ60" s="159" t="s">
        <v>2407</v>
      </c>
      <c r="GA60" s="159" t="s">
        <v>2407</v>
      </c>
      <c r="GB60" s="159" t="s">
        <v>2407</v>
      </c>
      <c r="GC60" s="159" t="s">
        <v>2407</v>
      </c>
      <c r="GD60" s="159" t="s">
        <v>2407</v>
      </c>
      <c r="GE60" s="159" t="s">
        <v>2407</v>
      </c>
      <c r="GF60" s="159" t="s">
        <v>2407</v>
      </c>
      <c r="GG60" s="159" t="s">
        <v>2407</v>
      </c>
      <c r="GH60" s="159" t="s">
        <v>2407</v>
      </c>
      <c r="GI60" s="159" t="s">
        <v>2407</v>
      </c>
      <c r="GJ60" s="159" t="s">
        <v>2407</v>
      </c>
      <c r="GK60" s="159" t="s">
        <v>2407</v>
      </c>
      <c r="GL60" s="159" t="s">
        <v>2407</v>
      </c>
      <c r="GM60" s="159" t="s">
        <v>2407</v>
      </c>
      <c r="GN60" s="159" t="s">
        <v>2407</v>
      </c>
      <c r="GO60" s="159" t="s">
        <v>2407</v>
      </c>
      <c r="GP60" s="159" t="s">
        <v>2407</v>
      </c>
      <c r="GQ60" s="159" t="s">
        <v>2407</v>
      </c>
      <c r="GR60" s="159" t="s">
        <v>2407</v>
      </c>
      <c r="GS60" s="159" t="s">
        <v>2407</v>
      </c>
      <c r="GT60" s="159" t="s">
        <v>2407</v>
      </c>
      <c r="GU60" s="159" t="s">
        <v>2407</v>
      </c>
      <c r="GV60" s="159" t="s">
        <v>2407</v>
      </c>
      <c r="GW60" s="159" t="s">
        <v>2407</v>
      </c>
      <c r="GX60" s="159" t="s">
        <v>2407</v>
      </c>
      <c r="GY60" s="159" t="s">
        <v>2407</v>
      </c>
      <c r="GZ60" s="159" t="s">
        <v>2407</v>
      </c>
      <c r="HA60" s="159" t="s">
        <v>2407</v>
      </c>
      <c r="HB60" s="159" t="s">
        <v>2407</v>
      </c>
      <c r="HC60" s="159" t="s">
        <v>2407</v>
      </c>
      <c r="HD60" s="159" t="s">
        <v>2407</v>
      </c>
      <c r="HE60" s="159" t="s">
        <v>502</v>
      </c>
      <c r="HF60" s="159" t="s">
        <v>502</v>
      </c>
      <c r="HG60" s="159" t="s">
        <v>502</v>
      </c>
      <c r="HH60" s="159" t="s">
        <v>502</v>
      </c>
      <c r="HI60" s="159" t="s">
        <v>502</v>
      </c>
      <c r="HJ60" s="159" t="s">
        <v>502</v>
      </c>
      <c r="HK60" s="159" t="s">
        <v>502</v>
      </c>
      <c r="HL60" s="159" t="s">
        <v>502</v>
      </c>
      <c r="HM60" s="159" t="s">
        <v>502</v>
      </c>
      <c r="HN60" s="159" t="s">
        <v>502</v>
      </c>
      <c r="HO60" s="159" t="s">
        <v>502</v>
      </c>
      <c r="HP60" s="159" t="s">
        <v>502</v>
      </c>
      <c r="HQ60" s="159" t="s">
        <v>502</v>
      </c>
      <c r="HR60" s="159" t="s">
        <v>502</v>
      </c>
      <c r="HS60" s="159" t="s">
        <v>502</v>
      </c>
      <c r="HT60" s="159" t="s">
        <v>502</v>
      </c>
      <c r="HU60" s="159" t="s">
        <v>502</v>
      </c>
      <c r="HV60" s="159" t="s">
        <v>502</v>
      </c>
      <c r="HW60" s="159" t="s">
        <v>502</v>
      </c>
      <c r="HX60" s="159" t="s">
        <v>502</v>
      </c>
      <c r="HY60" s="159" t="s">
        <v>502</v>
      </c>
      <c r="HZ60" s="159" t="s">
        <v>502</v>
      </c>
      <c r="IA60" s="159" t="s">
        <v>502</v>
      </c>
      <c r="IB60" s="159" t="s">
        <v>502</v>
      </c>
      <c r="IC60" s="159" t="s">
        <v>502</v>
      </c>
      <c r="ID60" s="159" t="s">
        <v>502</v>
      </c>
      <c r="IE60" s="159" t="s">
        <v>502</v>
      </c>
      <c r="IF60" s="159" t="s">
        <v>502</v>
      </c>
      <c r="IG60" s="159" t="s">
        <v>502</v>
      </c>
      <c r="IH60" s="159" t="s">
        <v>502</v>
      </c>
      <c r="II60" s="159" t="s">
        <v>502</v>
      </c>
      <c r="IJ60" s="159" t="s">
        <v>502</v>
      </c>
      <c r="IK60" s="159" t="s">
        <v>502</v>
      </c>
      <c r="IL60" s="159" t="s">
        <v>502</v>
      </c>
      <c r="IM60" s="159" t="s">
        <v>502</v>
      </c>
      <c r="IN60" s="159" t="s">
        <v>502</v>
      </c>
      <c r="IO60" s="159" t="s">
        <v>502</v>
      </c>
      <c r="IP60" s="159" t="s">
        <v>502</v>
      </c>
      <c r="IQ60" s="159" t="s">
        <v>502</v>
      </c>
      <c r="IR60" s="159" t="s">
        <v>169</v>
      </c>
      <c r="IS60" s="159" t="s">
        <v>2407</v>
      </c>
      <c r="IT60" s="159" t="s">
        <v>502</v>
      </c>
      <c r="IU60" s="159" t="s">
        <v>502</v>
      </c>
      <c r="IV60" s="159" t="s">
        <v>502</v>
      </c>
      <c r="IW60" s="159" t="s">
        <v>169</v>
      </c>
      <c r="IX60" s="159" t="s">
        <v>169</v>
      </c>
      <c r="IY60" s="159" t="s">
        <v>169</v>
      </c>
      <c r="IZ60" s="159" t="s">
        <v>169</v>
      </c>
      <c r="JA60" s="159" t="s">
        <v>2407</v>
      </c>
      <c r="JB60" s="159" t="s">
        <v>502</v>
      </c>
      <c r="JC60" s="159" t="s">
        <v>2407</v>
      </c>
      <c r="JD60" s="159" t="s">
        <v>502</v>
      </c>
      <c r="JE60" s="159" t="s">
        <v>502</v>
      </c>
      <c r="JF60" s="159" t="s">
        <v>502</v>
      </c>
      <c r="JG60" s="159" t="s">
        <v>502</v>
      </c>
      <c r="JH60" s="159" t="s">
        <v>2407</v>
      </c>
      <c r="JI60" s="159" t="s">
        <v>2407</v>
      </c>
      <c r="JJ60" s="159" t="s">
        <v>2407</v>
      </c>
      <c r="JK60" s="159" t="s">
        <v>2407</v>
      </c>
      <c r="JL60" s="159" t="s">
        <v>502</v>
      </c>
      <c r="JM60" s="159" t="s">
        <v>2407</v>
      </c>
      <c r="JN60" s="159" t="s">
        <v>2407</v>
      </c>
      <c r="JO60" s="159" t="s">
        <v>502</v>
      </c>
      <c r="JP60" s="159" t="s">
        <v>502</v>
      </c>
      <c r="JQ60" s="159" t="s">
        <v>502</v>
      </c>
      <c r="JR60" s="159" t="s">
        <v>502</v>
      </c>
      <c r="JS60" s="159" t="s">
        <v>2407</v>
      </c>
      <c r="JT60" s="159" t="s">
        <v>2407</v>
      </c>
      <c r="JU60" s="159" t="s">
        <v>502</v>
      </c>
      <c r="JV60" s="159" t="s">
        <v>502</v>
      </c>
      <c r="JW60" s="159" t="s">
        <v>502</v>
      </c>
      <c r="JX60" s="159" t="s">
        <v>502</v>
      </c>
      <c r="JY60" s="159" t="s">
        <v>502</v>
      </c>
      <c r="JZ60" s="159" t="s">
        <v>502</v>
      </c>
      <c r="KA60" s="159" t="s">
        <v>502</v>
      </c>
      <c r="KB60" s="159" t="s">
        <v>502</v>
      </c>
      <c r="KC60" s="159" t="s">
        <v>502</v>
      </c>
      <c r="KD60" s="159" t="s">
        <v>502</v>
      </c>
      <c r="KE60" s="159" t="s">
        <v>502</v>
      </c>
      <c r="KF60" s="159" t="s">
        <v>502</v>
      </c>
      <c r="KG60" s="159" t="s">
        <v>502</v>
      </c>
      <c r="KH60" s="159" t="s">
        <v>2407</v>
      </c>
      <c r="KI60" s="159" t="s">
        <v>2407</v>
      </c>
    </row>
    <row r="61" spans="1:295" ht="27" customHeight="1" x14ac:dyDescent="0.3">
      <c r="A61" s="230" t="s">
        <v>3</v>
      </c>
      <c r="B61" s="230"/>
      <c r="C61" s="231" t="s">
        <v>38</v>
      </c>
      <c r="D61" s="231"/>
      <c r="E61" s="231"/>
      <c r="F61" s="231"/>
      <c r="G61" s="231"/>
      <c r="H61" s="231"/>
      <c r="I61" s="231"/>
      <c r="J61" s="231"/>
      <c r="K61" s="231"/>
      <c r="L61" s="231"/>
      <c r="M61" s="231"/>
      <c r="N61" s="231" t="s">
        <v>2408</v>
      </c>
      <c r="O61" s="231"/>
      <c r="P61" s="231"/>
      <c r="Q61" s="231"/>
      <c r="R61" s="231"/>
      <c r="S61" s="231" t="s">
        <v>564</v>
      </c>
      <c r="T61" s="231" t="s">
        <v>38</v>
      </c>
      <c r="U61" s="231"/>
      <c r="V61" s="231"/>
      <c r="W61" s="231"/>
      <c r="X61" s="231" t="s">
        <v>921</v>
      </c>
      <c r="Y61" s="231"/>
      <c r="Z61" s="231"/>
      <c r="AA61" s="231" t="s">
        <v>14</v>
      </c>
      <c r="AB61" s="231" t="s">
        <v>38</v>
      </c>
      <c r="AC61" s="231" t="s">
        <v>204</v>
      </c>
      <c r="AD61" s="231"/>
      <c r="AE61" s="231" t="s">
        <v>38</v>
      </c>
      <c r="AF61" s="231" t="s">
        <v>2408</v>
      </c>
      <c r="AG61" s="231"/>
      <c r="AH61" s="231" t="s">
        <v>349</v>
      </c>
      <c r="AI61" s="231"/>
      <c r="AJ61" s="231" t="s">
        <v>204</v>
      </c>
      <c r="AK61" s="231"/>
      <c r="AL61" s="231"/>
      <c r="AM61" s="231"/>
      <c r="AN61" s="231"/>
      <c r="AO61" s="231" t="s">
        <v>2409</v>
      </c>
      <c r="AP61" s="231" t="s">
        <v>2410</v>
      </c>
      <c r="AQ61" s="231" t="s">
        <v>38</v>
      </c>
      <c r="AR61" s="231"/>
      <c r="AS61" s="231"/>
      <c r="AT61" s="231"/>
      <c r="AU61" s="231"/>
      <c r="AV61" s="231"/>
      <c r="AW61" s="231"/>
      <c r="AX61" s="231"/>
      <c r="AY61" s="231"/>
      <c r="AZ61" s="231"/>
      <c r="BA61" s="231" t="s">
        <v>353</v>
      </c>
      <c r="BB61" s="231" t="s">
        <v>564</v>
      </c>
      <c r="BC61" s="231" t="s">
        <v>962</v>
      </c>
      <c r="BD61" s="231" t="s">
        <v>363</v>
      </c>
      <c r="BE61" s="231"/>
      <c r="BF61" s="231" t="s">
        <v>38</v>
      </c>
      <c r="BG61" s="231"/>
      <c r="BH61" s="231"/>
      <c r="BI61" s="231"/>
      <c r="BJ61" s="231"/>
      <c r="BK61" s="231"/>
      <c r="BL61" s="231"/>
      <c r="BM61" s="231"/>
      <c r="BN61" s="231" t="s">
        <v>564</v>
      </c>
      <c r="BO61" s="231"/>
      <c r="BP61" s="231"/>
      <c r="BQ61" s="231"/>
      <c r="BR61" s="231"/>
      <c r="BS61" s="231"/>
      <c r="BT61" s="231" t="s">
        <v>14</v>
      </c>
      <c r="BU61" s="231"/>
      <c r="BV61" s="231" t="s">
        <v>564</v>
      </c>
      <c r="BW61" s="231" t="s">
        <v>2411</v>
      </c>
      <c r="BX61" s="231"/>
      <c r="BY61" s="231"/>
      <c r="BZ61" s="231"/>
      <c r="CA61" s="231" t="s">
        <v>38</v>
      </c>
      <c r="CB61" s="231"/>
      <c r="CC61" s="231" t="s">
        <v>2412</v>
      </c>
      <c r="CD61" s="231"/>
      <c r="CE61" s="231" t="s">
        <v>119</v>
      </c>
      <c r="CF61" s="231" t="s">
        <v>38</v>
      </c>
      <c r="CG61" s="231"/>
      <c r="CH61" s="231"/>
      <c r="CI61" s="231"/>
      <c r="CJ61" s="231" t="s">
        <v>962</v>
      </c>
      <c r="CK61" s="231"/>
      <c r="CL61" s="231" t="s">
        <v>2411</v>
      </c>
      <c r="CM61" s="231"/>
      <c r="CN61" s="231"/>
      <c r="CO61" s="231" t="s">
        <v>38</v>
      </c>
      <c r="CP61" s="231"/>
      <c r="CQ61" s="231"/>
      <c r="CR61" s="231"/>
      <c r="CS61" s="231"/>
      <c r="CT61" s="231"/>
      <c r="CU61" s="231"/>
      <c r="CV61" s="231"/>
      <c r="CW61" s="231" t="s">
        <v>2412</v>
      </c>
      <c r="CX61" s="231" t="s">
        <v>2411</v>
      </c>
      <c r="CY61" s="231"/>
      <c r="CZ61" s="231" t="s">
        <v>2413</v>
      </c>
      <c r="DA61" s="231"/>
      <c r="DB61" s="231"/>
      <c r="DC61" s="231"/>
      <c r="DD61" s="231" t="s">
        <v>38</v>
      </c>
      <c r="DE61" s="231"/>
      <c r="DF61" s="231"/>
      <c r="DG61" s="231" t="s">
        <v>2413</v>
      </c>
      <c r="DH61" s="231"/>
      <c r="DI61" s="231" t="s">
        <v>945</v>
      </c>
      <c r="DJ61" s="231"/>
      <c r="DK61" s="231" t="s">
        <v>642</v>
      </c>
      <c r="DL61" s="231" t="s">
        <v>2413</v>
      </c>
      <c r="DM61" s="231"/>
      <c r="DN61" s="231"/>
      <c r="DO61" s="231"/>
      <c r="DP61" s="231" t="s">
        <v>642</v>
      </c>
      <c r="DQ61" s="231" t="s">
        <v>2413</v>
      </c>
      <c r="DR61" s="231" t="s">
        <v>642</v>
      </c>
      <c r="DS61" s="231" t="s">
        <v>2413</v>
      </c>
      <c r="DT61" s="231"/>
      <c r="DU61" s="231"/>
      <c r="DV61" s="231"/>
      <c r="DW61" s="231" t="s">
        <v>38</v>
      </c>
      <c r="DX61" s="231" t="s">
        <v>642</v>
      </c>
      <c r="DY61" s="231" t="s">
        <v>38</v>
      </c>
      <c r="DZ61" s="231"/>
      <c r="EA61" s="231"/>
      <c r="EB61" s="231"/>
      <c r="EC61" s="231"/>
      <c r="ED61" s="231"/>
      <c r="EE61" s="231" t="s">
        <v>564</v>
      </c>
      <c r="EF61" s="231"/>
      <c r="EG61" s="231" t="s">
        <v>2413</v>
      </c>
      <c r="EH61" s="231" t="s">
        <v>564</v>
      </c>
      <c r="EI61" s="231" t="s">
        <v>2414</v>
      </c>
      <c r="EJ61" s="231" t="s">
        <v>642</v>
      </c>
      <c r="EK61" s="231" t="s">
        <v>38</v>
      </c>
      <c r="EL61" s="231"/>
      <c r="EM61" s="231"/>
      <c r="EN61" s="231"/>
      <c r="EO61" s="231"/>
      <c r="EP61" s="231"/>
      <c r="EQ61" s="231"/>
      <c r="ER61" s="231"/>
      <c r="ES61" s="231"/>
      <c r="ET61" s="231" t="s">
        <v>940</v>
      </c>
      <c r="EU61" s="231"/>
      <c r="EV61" s="231"/>
      <c r="EW61" s="231" t="s">
        <v>38</v>
      </c>
      <c r="EX61" s="231"/>
      <c r="EY61" s="231"/>
      <c r="EZ61" s="231"/>
      <c r="FA61" s="231"/>
      <c r="FB61" s="231"/>
      <c r="FC61" s="231"/>
      <c r="FD61" s="231"/>
      <c r="FE61" s="231"/>
      <c r="FF61" s="231"/>
      <c r="FG61" s="231" t="s">
        <v>952</v>
      </c>
      <c r="FH61" s="231"/>
      <c r="FI61" s="231"/>
      <c r="FJ61" s="231" t="s">
        <v>38</v>
      </c>
      <c r="FK61" s="231"/>
      <c r="FL61" s="231"/>
      <c r="FM61" s="231"/>
      <c r="FN61" s="231"/>
      <c r="FO61" s="231"/>
      <c r="FP61" s="231" t="s">
        <v>353</v>
      </c>
      <c r="FQ61" s="231" t="s">
        <v>363</v>
      </c>
      <c r="FR61" s="231"/>
      <c r="FS61" s="231"/>
      <c r="FT61" s="231"/>
      <c r="FU61" s="231"/>
      <c r="FV61" s="231"/>
      <c r="FW61" s="231" t="s">
        <v>2412</v>
      </c>
      <c r="FX61" s="231" t="s">
        <v>142</v>
      </c>
      <c r="FY61" s="231"/>
      <c r="FZ61" s="231"/>
      <c r="GA61" s="231" t="s">
        <v>642</v>
      </c>
      <c r="GB61" s="231" t="s">
        <v>204</v>
      </c>
      <c r="GC61" s="231" t="s">
        <v>353</v>
      </c>
      <c r="GD61" s="231" t="s">
        <v>38</v>
      </c>
      <c r="GE61" s="231" t="s">
        <v>133</v>
      </c>
      <c r="GF61" s="231" t="s">
        <v>353</v>
      </c>
      <c r="GG61" s="231" t="s">
        <v>204</v>
      </c>
      <c r="GH61" s="231" t="s">
        <v>38</v>
      </c>
      <c r="GI61" s="231" t="s">
        <v>353</v>
      </c>
      <c r="GJ61" s="231" t="s">
        <v>38</v>
      </c>
      <c r="GK61" s="231"/>
      <c r="GL61" s="231" t="s">
        <v>2415</v>
      </c>
      <c r="GM61" s="231" t="s">
        <v>38</v>
      </c>
      <c r="GN61" s="231" t="s">
        <v>363</v>
      </c>
      <c r="GO61" s="231" t="s">
        <v>38</v>
      </c>
      <c r="GP61" s="231"/>
      <c r="GQ61" s="231"/>
      <c r="GR61" s="231" t="s">
        <v>374</v>
      </c>
      <c r="GS61" s="231"/>
      <c r="GT61" s="231" t="s">
        <v>353</v>
      </c>
      <c r="GU61" s="231"/>
      <c r="GV61" s="231" t="s">
        <v>38</v>
      </c>
      <c r="GW61" s="231" t="s">
        <v>353</v>
      </c>
      <c r="GX61" s="231" t="s">
        <v>645</v>
      </c>
      <c r="GY61" s="231" t="s">
        <v>38</v>
      </c>
      <c r="GZ61" s="231"/>
      <c r="HA61" s="231" t="s">
        <v>645</v>
      </c>
      <c r="HB61" s="231" t="s">
        <v>564</v>
      </c>
      <c r="HC61" s="231"/>
      <c r="HD61" s="231"/>
      <c r="HE61" s="231"/>
      <c r="HF61" s="231"/>
      <c r="HG61" s="231"/>
      <c r="HH61" s="231"/>
      <c r="HI61" s="231"/>
      <c r="HJ61" s="231"/>
      <c r="HK61" s="231"/>
      <c r="HL61" s="231"/>
      <c r="HM61" s="231" t="s">
        <v>2416</v>
      </c>
      <c r="HN61" s="231"/>
      <c r="HO61" s="231" t="s">
        <v>564</v>
      </c>
      <c r="HP61" s="231"/>
      <c r="HQ61" s="231" t="s">
        <v>536</v>
      </c>
      <c r="HR61" s="231"/>
      <c r="HS61" s="231" t="s">
        <v>564</v>
      </c>
      <c r="HT61" s="231"/>
      <c r="HU61" s="231" t="s">
        <v>382</v>
      </c>
      <c r="HV61" s="231"/>
      <c r="HW61" s="231" t="s">
        <v>2417</v>
      </c>
      <c r="HX61" s="231"/>
      <c r="HY61" s="231" t="s">
        <v>382</v>
      </c>
      <c r="HZ61" s="231" t="s">
        <v>38</v>
      </c>
      <c r="IA61" s="231" t="s">
        <v>172</v>
      </c>
      <c r="IB61" s="231" t="s">
        <v>75</v>
      </c>
      <c r="IC61" s="231"/>
      <c r="ID61" s="231" t="s">
        <v>536</v>
      </c>
      <c r="IE61" s="231"/>
      <c r="IF61" s="231"/>
      <c r="IG61" s="231"/>
      <c r="IH61" s="231" t="s">
        <v>75</v>
      </c>
      <c r="II61" s="231"/>
      <c r="IJ61" s="231" t="s">
        <v>564</v>
      </c>
      <c r="IK61" s="231" t="s">
        <v>172</v>
      </c>
      <c r="IL61" s="231" t="s">
        <v>564</v>
      </c>
      <c r="IM61" s="231" t="s">
        <v>172</v>
      </c>
      <c r="IN61" s="231"/>
      <c r="IO61" s="231"/>
      <c r="IP61" s="231"/>
      <c r="IQ61" s="231"/>
      <c r="IR61" s="231" t="s">
        <v>564</v>
      </c>
      <c r="IS61" s="231" t="s">
        <v>2414</v>
      </c>
      <c r="IT61" s="231" t="s">
        <v>382</v>
      </c>
      <c r="IU61" s="231"/>
      <c r="IV61" s="231" t="s">
        <v>172</v>
      </c>
      <c r="IW61" s="231" t="s">
        <v>564</v>
      </c>
      <c r="IX61" s="231"/>
      <c r="IY61" s="231"/>
      <c r="IZ61" s="231"/>
      <c r="JA61" s="231" t="s">
        <v>38</v>
      </c>
      <c r="JB61" s="231" t="s">
        <v>985</v>
      </c>
      <c r="JC61" s="231" t="s">
        <v>38</v>
      </c>
      <c r="JD61" s="231" t="s">
        <v>58</v>
      </c>
      <c r="JE61" s="231"/>
      <c r="JF61" s="231" t="s">
        <v>38</v>
      </c>
      <c r="JG61" s="231"/>
      <c r="JH61" s="231"/>
      <c r="JI61" s="231"/>
      <c r="JJ61" s="231"/>
      <c r="JK61" s="231"/>
      <c r="JL61" s="231" t="s">
        <v>2417</v>
      </c>
      <c r="JM61" s="231" t="s">
        <v>133</v>
      </c>
      <c r="JN61" s="231"/>
      <c r="JO61" s="231" t="s">
        <v>979</v>
      </c>
      <c r="JP61" s="231"/>
      <c r="JQ61" s="231" t="s">
        <v>981</v>
      </c>
      <c r="JR61" s="231"/>
      <c r="JS61" s="231"/>
      <c r="JT61" s="231" t="s">
        <v>38</v>
      </c>
      <c r="JU61" s="231" t="s">
        <v>536</v>
      </c>
      <c r="JV61" s="231" t="s">
        <v>634</v>
      </c>
      <c r="JW61" s="231" t="s">
        <v>2418</v>
      </c>
      <c r="JX61" s="231"/>
      <c r="JY61" s="231" t="s">
        <v>564</v>
      </c>
      <c r="JZ61" s="231"/>
      <c r="KA61" s="231"/>
      <c r="KB61" s="231"/>
      <c r="KC61" s="231"/>
      <c r="KD61" s="231"/>
      <c r="KE61" s="231"/>
      <c r="KF61" s="231" t="s">
        <v>536</v>
      </c>
      <c r="KG61" s="231"/>
      <c r="KH61" s="231" t="s">
        <v>564</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2423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1773</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1774</v>
      </c>
      <c r="B6" s="230"/>
      <c r="C6" s="159" t="s">
        <v>2424</v>
      </c>
      <c r="D6" s="159" t="s">
        <v>2425</v>
      </c>
      <c r="E6" s="159" t="s">
        <v>2426</v>
      </c>
      <c r="F6" s="159" t="s">
        <v>2427</v>
      </c>
      <c r="G6" s="159" t="s">
        <v>2428</v>
      </c>
      <c r="H6" s="159" t="s">
        <v>2429</v>
      </c>
      <c r="I6" s="159" t="s">
        <v>2430</v>
      </c>
      <c r="J6" s="159"/>
      <c r="K6" s="159" t="s">
        <v>2431</v>
      </c>
      <c r="L6" s="159" t="s">
        <v>2432</v>
      </c>
      <c r="M6" s="159" t="s">
        <v>2433</v>
      </c>
      <c r="N6" s="159" t="s">
        <v>2434</v>
      </c>
      <c r="O6" s="159" t="s">
        <v>2435</v>
      </c>
      <c r="P6" s="159" t="s">
        <v>2436</v>
      </c>
      <c r="Q6" s="159" t="s">
        <v>2437</v>
      </c>
      <c r="R6" s="159" t="s">
        <v>2438</v>
      </c>
      <c r="S6" s="159" t="s">
        <v>2439</v>
      </c>
      <c r="T6" s="159" t="s">
        <v>2440</v>
      </c>
      <c r="U6" s="159" t="s">
        <v>2441</v>
      </c>
      <c r="V6" s="159" t="s">
        <v>2442</v>
      </c>
      <c r="W6" s="159" t="s">
        <v>2443</v>
      </c>
      <c r="X6" s="159" t="s">
        <v>2444</v>
      </c>
      <c r="Y6" s="159" t="s">
        <v>2445</v>
      </c>
      <c r="Z6" s="159" t="s">
        <v>2446</v>
      </c>
      <c r="AA6" s="159" t="s">
        <v>2447</v>
      </c>
      <c r="AB6" s="159" t="s">
        <v>2448</v>
      </c>
      <c r="AC6" s="159" t="s">
        <v>2449</v>
      </c>
      <c r="AD6" s="159" t="s">
        <v>2450</v>
      </c>
      <c r="AE6" s="159" t="s">
        <v>2451</v>
      </c>
      <c r="AF6" s="159" t="s">
        <v>2452</v>
      </c>
      <c r="AG6" s="159" t="s">
        <v>2453</v>
      </c>
      <c r="AH6" s="159" t="s">
        <v>2454</v>
      </c>
      <c r="AI6" s="159" t="s">
        <v>2455</v>
      </c>
      <c r="AJ6" s="159" t="s">
        <v>2456</v>
      </c>
      <c r="AK6" s="159" t="s">
        <v>2457</v>
      </c>
      <c r="AL6" s="159" t="s">
        <v>2458</v>
      </c>
      <c r="AM6" s="159" t="s">
        <v>2459</v>
      </c>
      <c r="AN6" s="159" t="s">
        <v>2460</v>
      </c>
      <c r="AO6" s="159" t="s">
        <v>2461</v>
      </c>
      <c r="AP6" s="159" t="s">
        <v>2462</v>
      </c>
      <c r="AQ6" s="159" t="s">
        <v>2463</v>
      </c>
      <c r="AR6" s="159" t="s">
        <v>2464</v>
      </c>
      <c r="AS6" s="159" t="s">
        <v>2465</v>
      </c>
      <c r="AT6" s="159" t="s">
        <v>2466</v>
      </c>
      <c r="AU6" s="159" t="s">
        <v>2467</v>
      </c>
      <c r="AV6" s="159" t="s">
        <v>2468</v>
      </c>
      <c r="AW6" s="159" t="s">
        <v>2469</v>
      </c>
      <c r="AX6" s="159" t="s">
        <v>2470</v>
      </c>
      <c r="AY6" s="159" t="s">
        <v>2471</v>
      </c>
      <c r="AZ6" s="159" t="s">
        <v>2472</v>
      </c>
      <c r="BA6" s="159" t="s">
        <v>2473</v>
      </c>
      <c r="BB6" s="159" t="s">
        <v>2474</v>
      </c>
      <c r="BC6" s="159" t="s">
        <v>2475</v>
      </c>
      <c r="BD6" s="159" t="s">
        <v>2476</v>
      </c>
      <c r="BE6" s="159" t="s">
        <v>2477</v>
      </c>
      <c r="BF6" s="159" t="s">
        <v>2478</v>
      </c>
      <c r="BG6" s="159" t="s">
        <v>2479</v>
      </c>
      <c r="BH6" s="159" t="s">
        <v>2480</v>
      </c>
      <c r="BI6" s="159" t="s">
        <v>2481</v>
      </c>
      <c r="BJ6" s="159" t="s">
        <v>2482</v>
      </c>
      <c r="BK6" s="159" t="s">
        <v>2483</v>
      </c>
      <c r="BL6" s="159" t="s">
        <v>2484</v>
      </c>
      <c r="BM6" s="159" t="s">
        <v>2485</v>
      </c>
      <c r="BN6" s="159" t="s">
        <v>2486</v>
      </c>
      <c r="BO6" s="159" t="s">
        <v>2487</v>
      </c>
      <c r="BP6" s="159" t="s">
        <v>2488</v>
      </c>
      <c r="BQ6" s="159" t="s">
        <v>2489</v>
      </c>
      <c r="BR6" s="159" t="s">
        <v>2490</v>
      </c>
      <c r="BS6" s="159" t="s">
        <v>2491</v>
      </c>
      <c r="BT6" s="159"/>
      <c r="BU6" s="159"/>
      <c r="BV6" s="159" t="s">
        <v>2492</v>
      </c>
      <c r="BW6" s="159" t="s">
        <v>2493</v>
      </c>
      <c r="BX6" s="159" t="s">
        <v>2494</v>
      </c>
      <c r="BY6" s="159" t="s">
        <v>2495</v>
      </c>
      <c r="BZ6" s="159" t="s">
        <v>2496</v>
      </c>
      <c r="CA6" s="159" t="s">
        <v>2497</v>
      </c>
      <c r="CB6" s="159" t="s">
        <v>2498</v>
      </c>
      <c r="CC6" s="159" t="s">
        <v>2499</v>
      </c>
      <c r="CD6" s="159" t="s">
        <v>2500</v>
      </c>
      <c r="CE6" s="159" t="s">
        <v>2501</v>
      </c>
      <c r="CF6" s="159" t="s">
        <v>2502</v>
      </c>
      <c r="CG6" s="159" t="s">
        <v>2503</v>
      </c>
      <c r="CH6" s="159" t="s">
        <v>1858</v>
      </c>
      <c r="CI6" s="159" t="s">
        <v>2504</v>
      </c>
      <c r="CJ6" s="159" t="s">
        <v>2505</v>
      </c>
      <c r="CK6" s="159" t="s">
        <v>2506</v>
      </c>
      <c r="CL6" s="159" t="s">
        <v>2507</v>
      </c>
      <c r="CM6" s="159" t="s">
        <v>2508</v>
      </c>
      <c r="CN6" s="159" t="s">
        <v>2509</v>
      </c>
      <c r="CO6" s="159" t="s">
        <v>2510</v>
      </c>
      <c r="CP6" s="159" t="s">
        <v>2511</v>
      </c>
      <c r="CQ6" s="159" t="s">
        <v>2512</v>
      </c>
      <c r="CR6" s="159" t="s">
        <v>2513</v>
      </c>
      <c r="CS6" s="159" t="s">
        <v>2514</v>
      </c>
      <c r="CT6" s="159" t="s">
        <v>2515</v>
      </c>
      <c r="CU6" s="159" t="s">
        <v>2516</v>
      </c>
      <c r="CV6" s="159" t="s">
        <v>2517</v>
      </c>
      <c r="CW6" s="159" t="s">
        <v>2518</v>
      </c>
      <c r="CX6" s="159" t="s">
        <v>2519</v>
      </c>
      <c r="CY6" s="159" t="s">
        <v>2520</v>
      </c>
      <c r="CZ6" s="159" t="s">
        <v>2521</v>
      </c>
      <c r="DA6" s="159" t="s">
        <v>2522</v>
      </c>
      <c r="DB6" s="159" t="s">
        <v>2523</v>
      </c>
      <c r="DC6" s="159" t="s">
        <v>2524</v>
      </c>
      <c r="DD6" s="159" t="s">
        <v>2525</v>
      </c>
      <c r="DE6" s="159" t="s">
        <v>2526</v>
      </c>
      <c r="DF6" s="159" t="s">
        <v>2527</v>
      </c>
      <c r="DG6" s="159" t="s">
        <v>2528</v>
      </c>
      <c r="DH6" s="159" t="s">
        <v>2529</v>
      </c>
      <c r="DI6" s="159" t="s">
        <v>2530</v>
      </c>
      <c r="DJ6" s="159" t="s">
        <v>2531</v>
      </c>
      <c r="DK6" s="159" t="s">
        <v>2532</v>
      </c>
      <c r="DL6" s="159" t="s">
        <v>2533</v>
      </c>
      <c r="DM6" s="159" t="s">
        <v>2534</v>
      </c>
      <c r="DN6" s="159" t="s">
        <v>2535</v>
      </c>
      <c r="DO6" s="159" t="s">
        <v>2536</v>
      </c>
      <c r="DP6" s="159" t="s">
        <v>2537</v>
      </c>
      <c r="DQ6" s="159" t="s">
        <v>2538</v>
      </c>
      <c r="DR6" s="159" t="s">
        <v>2539</v>
      </c>
      <c r="DS6" s="159" t="s">
        <v>2540</v>
      </c>
      <c r="DT6" s="159" t="s">
        <v>2541</v>
      </c>
      <c r="DU6" s="159" t="s">
        <v>2542</v>
      </c>
      <c r="DV6" s="159" t="s">
        <v>2543</v>
      </c>
      <c r="DW6" s="159" t="s">
        <v>2544</v>
      </c>
      <c r="DX6" s="159" t="s">
        <v>2545</v>
      </c>
      <c r="DY6" s="159" t="s">
        <v>2546</v>
      </c>
      <c r="DZ6" s="159" t="s">
        <v>2547</v>
      </c>
      <c r="EA6" s="159" t="s">
        <v>2548</v>
      </c>
      <c r="EB6" s="159" t="s">
        <v>2549</v>
      </c>
      <c r="EC6" s="159" t="s">
        <v>2550</v>
      </c>
      <c r="ED6" s="159" t="s">
        <v>2551</v>
      </c>
      <c r="EE6" s="159" t="s">
        <v>2552</v>
      </c>
      <c r="EF6" s="159" t="s">
        <v>2553</v>
      </c>
      <c r="EG6" s="159" t="s">
        <v>2554</v>
      </c>
      <c r="EH6" s="159" t="s">
        <v>2555</v>
      </c>
      <c r="EI6" s="159" t="s">
        <v>2556</v>
      </c>
      <c r="EJ6" s="159" t="s">
        <v>2557</v>
      </c>
      <c r="EK6" s="159" t="s">
        <v>2558</v>
      </c>
      <c r="EL6" s="159" t="s">
        <v>2559</v>
      </c>
      <c r="EM6" s="159" t="s">
        <v>2560</v>
      </c>
      <c r="EN6" s="159" t="s">
        <v>2561</v>
      </c>
      <c r="EO6" s="159" t="s">
        <v>2562</v>
      </c>
      <c r="EP6" s="159" t="s">
        <v>2563</v>
      </c>
      <c r="EQ6" s="159" t="s">
        <v>2564</v>
      </c>
      <c r="ER6" s="159" t="s">
        <v>2565</v>
      </c>
      <c r="ES6" s="159" t="s">
        <v>2566</v>
      </c>
      <c r="ET6" s="159" t="s">
        <v>2567</v>
      </c>
      <c r="EU6" s="159" t="s">
        <v>2568</v>
      </c>
      <c r="EV6" s="159" t="s">
        <v>2569</v>
      </c>
      <c r="EW6" s="159" t="s">
        <v>2570</v>
      </c>
      <c r="EX6" s="159" t="s">
        <v>2571</v>
      </c>
      <c r="EY6" s="159" t="s">
        <v>2572</v>
      </c>
      <c r="EZ6" s="159" t="s">
        <v>2573</v>
      </c>
      <c r="FA6" s="159" t="s">
        <v>2574</v>
      </c>
      <c r="FB6" s="159" t="s">
        <v>2575</v>
      </c>
      <c r="FC6" s="159" t="s">
        <v>2576</v>
      </c>
      <c r="FD6" s="159" t="s">
        <v>2577</v>
      </c>
      <c r="FE6" s="159" t="s">
        <v>2578</v>
      </c>
      <c r="FF6" s="159" t="s">
        <v>2579</v>
      </c>
      <c r="FG6" s="159" t="s">
        <v>2580</v>
      </c>
      <c r="FH6" s="159" t="s">
        <v>2581</v>
      </c>
      <c r="FI6" s="159" t="s">
        <v>2582</v>
      </c>
      <c r="FJ6" s="159" t="s">
        <v>2583</v>
      </c>
      <c r="FK6" s="159" t="s">
        <v>2584</v>
      </c>
      <c r="FL6" s="159" t="s">
        <v>2585</v>
      </c>
      <c r="FM6" s="159" t="s">
        <v>2586</v>
      </c>
      <c r="FN6" s="159" t="s">
        <v>2587</v>
      </c>
      <c r="FO6" s="159" t="s">
        <v>2588</v>
      </c>
      <c r="FP6" s="159" t="s">
        <v>2589</v>
      </c>
      <c r="FQ6" s="159" t="s">
        <v>2590</v>
      </c>
      <c r="FR6" s="159" t="s">
        <v>2591</v>
      </c>
      <c r="FS6" s="159" t="s">
        <v>2592</v>
      </c>
      <c r="FT6" s="159" t="s">
        <v>2593</v>
      </c>
      <c r="FU6" s="159" t="s">
        <v>2594</v>
      </c>
      <c r="FV6" s="159" t="s">
        <v>2595</v>
      </c>
      <c r="FW6" s="159" t="s">
        <v>2596</v>
      </c>
      <c r="FX6" s="159" t="s">
        <v>2597</v>
      </c>
      <c r="FY6" s="159" t="s">
        <v>2598</v>
      </c>
      <c r="FZ6" s="159" t="s">
        <v>2599</v>
      </c>
      <c r="GA6" s="159" t="s">
        <v>2600</v>
      </c>
      <c r="GB6" s="159" t="s">
        <v>2601</v>
      </c>
      <c r="GC6" s="159" t="s">
        <v>2602</v>
      </c>
      <c r="GD6" s="159" t="s">
        <v>2603</v>
      </c>
      <c r="GE6" s="159" t="s">
        <v>2604</v>
      </c>
      <c r="GF6" s="159" t="s">
        <v>2605</v>
      </c>
      <c r="GG6" s="159" t="s">
        <v>2606</v>
      </c>
      <c r="GH6" s="159" t="s">
        <v>2607</v>
      </c>
      <c r="GI6" s="159" t="s">
        <v>2608</v>
      </c>
      <c r="GJ6" s="159" t="s">
        <v>2609</v>
      </c>
      <c r="GK6" s="159" t="s">
        <v>2610</v>
      </c>
      <c r="GL6" s="159" t="s">
        <v>2611</v>
      </c>
      <c r="GM6" s="159"/>
      <c r="GN6" s="159" t="s">
        <v>2612</v>
      </c>
      <c r="GO6" s="159" t="s">
        <v>2613</v>
      </c>
      <c r="GP6" s="159" t="s">
        <v>2614</v>
      </c>
      <c r="GQ6" s="159" t="s">
        <v>2615</v>
      </c>
      <c r="GR6" s="159" t="s">
        <v>2616</v>
      </c>
      <c r="GS6" s="159" t="s">
        <v>2617</v>
      </c>
      <c r="GT6" s="159" t="s">
        <v>2618</v>
      </c>
      <c r="GU6" s="159" t="s">
        <v>2619</v>
      </c>
      <c r="GV6" s="159" t="s">
        <v>2620</v>
      </c>
      <c r="GW6" s="159" t="s">
        <v>2621</v>
      </c>
      <c r="GX6" s="159" t="s">
        <v>2622</v>
      </c>
      <c r="GY6" s="159" t="s">
        <v>2623</v>
      </c>
      <c r="GZ6" s="159" t="s">
        <v>2624</v>
      </c>
      <c r="HA6" s="159" t="s">
        <v>2625</v>
      </c>
      <c r="HB6" s="159" t="s">
        <v>2626</v>
      </c>
      <c r="HC6" s="159" t="s">
        <v>2627</v>
      </c>
      <c r="HD6" s="159" t="s">
        <v>2628</v>
      </c>
      <c r="HE6" s="159" t="s">
        <v>2629</v>
      </c>
      <c r="HF6" s="159" t="s">
        <v>2630</v>
      </c>
      <c r="HG6" s="159" t="s">
        <v>2631</v>
      </c>
      <c r="HH6" s="159" t="s">
        <v>2632</v>
      </c>
      <c r="HI6" s="159" t="s">
        <v>2633</v>
      </c>
      <c r="HJ6" s="159" t="s">
        <v>2634</v>
      </c>
      <c r="HK6" s="159" t="s">
        <v>2635</v>
      </c>
      <c r="HL6" s="159" t="s">
        <v>2636</v>
      </c>
      <c r="HM6" s="159" t="s">
        <v>2637</v>
      </c>
      <c r="HN6" s="159" t="s">
        <v>2638</v>
      </c>
      <c r="HO6" s="159" t="s">
        <v>2639</v>
      </c>
      <c r="HP6" s="159" t="s">
        <v>2640</v>
      </c>
      <c r="HQ6" s="159" t="s">
        <v>2641</v>
      </c>
      <c r="HR6" s="159" t="s">
        <v>2642</v>
      </c>
      <c r="HS6" s="159" t="s">
        <v>2643</v>
      </c>
      <c r="HT6" s="159" t="s">
        <v>2644</v>
      </c>
      <c r="HU6" s="159" t="s">
        <v>2645</v>
      </c>
      <c r="HV6" s="159" t="s">
        <v>2646</v>
      </c>
      <c r="HW6" s="159" t="s">
        <v>2647</v>
      </c>
      <c r="HX6" s="159" t="s">
        <v>2648</v>
      </c>
      <c r="HY6" s="159" t="s">
        <v>2649</v>
      </c>
      <c r="HZ6" s="159" t="s">
        <v>2650</v>
      </c>
      <c r="IA6" s="159" t="s">
        <v>2651</v>
      </c>
      <c r="IB6" s="159" t="s">
        <v>2652</v>
      </c>
      <c r="IC6" s="159" t="s">
        <v>2653</v>
      </c>
      <c r="ID6" s="159" t="s">
        <v>2654</v>
      </c>
      <c r="IE6" s="159" t="s">
        <v>2655</v>
      </c>
      <c r="IF6" s="159" t="s">
        <v>2656</v>
      </c>
      <c r="IG6" s="159" t="s">
        <v>2657</v>
      </c>
      <c r="IH6" s="159" t="s">
        <v>2658</v>
      </c>
      <c r="II6" s="159" t="s">
        <v>2659</v>
      </c>
      <c r="IJ6" s="159" t="s">
        <v>2660</v>
      </c>
      <c r="IK6" s="159" t="s">
        <v>2661</v>
      </c>
      <c r="IL6" s="159" t="s">
        <v>2662</v>
      </c>
      <c r="IM6" s="159" t="s">
        <v>2663</v>
      </c>
      <c r="IN6" s="159" t="s">
        <v>2664</v>
      </c>
      <c r="IO6" s="159" t="s">
        <v>2665</v>
      </c>
      <c r="IP6" s="159" t="s">
        <v>2666</v>
      </c>
      <c r="IQ6" s="159" t="s">
        <v>2667</v>
      </c>
      <c r="IR6" s="159" t="s">
        <v>2668</v>
      </c>
      <c r="IS6" s="159" t="s">
        <v>2669</v>
      </c>
      <c r="IT6" s="159" t="s">
        <v>2670</v>
      </c>
      <c r="IU6" s="159" t="s">
        <v>2671</v>
      </c>
      <c r="IV6" s="159" t="s">
        <v>2672</v>
      </c>
      <c r="IW6" s="159" t="s">
        <v>2673</v>
      </c>
      <c r="IX6" s="159" t="s">
        <v>2674</v>
      </c>
      <c r="IY6" s="159" t="s">
        <v>2675</v>
      </c>
      <c r="IZ6" s="159" t="s">
        <v>2676</v>
      </c>
      <c r="JA6" s="159" t="s">
        <v>2677</v>
      </c>
      <c r="JB6" s="159" t="s">
        <v>2678</v>
      </c>
      <c r="JC6" s="159" t="s">
        <v>2679</v>
      </c>
      <c r="JD6" s="159" t="s">
        <v>2680</v>
      </c>
      <c r="JE6" s="159" t="s">
        <v>2681</v>
      </c>
      <c r="JF6" s="159" t="s">
        <v>2682</v>
      </c>
      <c r="JG6" s="159" t="s">
        <v>2683</v>
      </c>
      <c r="JH6" s="159" t="s">
        <v>2684</v>
      </c>
      <c r="JI6" s="159" t="s">
        <v>2685</v>
      </c>
      <c r="JJ6" s="159" t="s">
        <v>2686</v>
      </c>
      <c r="JK6" s="159" t="s">
        <v>2687</v>
      </c>
      <c r="JL6" s="159" t="s">
        <v>2688</v>
      </c>
      <c r="JM6" s="159" t="s">
        <v>2689</v>
      </c>
      <c r="JN6" s="159" t="s">
        <v>2690</v>
      </c>
      <c r="JO6" s="159" t="s">
        <v>2691</v>
      </c>
      <c r="JP6" s="159" t="s">
        <v>2692</v>
      </c>
      <c r="JQ6" s="159" t="s">
        <v>2693</v>
      </c>
      <c r="JR6" s="159" t="s">
        <v>2694</v>
      </c>
      <c r="JS6" s="159" t="s">
        <v>2695</v>
      </c>
      <c r="JT6" s="159" t="s">
        <v>2696</v>
      </c>
      <c r="JU6" s="159" t="s">
        <v>2697</v>
      </c>
      <c r="JV6" s="159" t="s">
        <v>2698</v>
      </c>
      <c r="JW6" s="159" t="s">
        <v>2699</v>
      </c>
      <c r="JX6" s="159" t="s">
        <v>2700</v>
      </c>
      <c r="JY6" s="159" t="s">
        <v>2701</v>
      </c>
      <c r="JZ6" s="159" t="s">
        <v>2702</v>
      </c>
      <c r="KA6" s="159" t="s">
        <v>2703</v>
      </c>
      <c r="KB6" s="159" t="s">
        <v>2704</v>
      </c>
      <c r="KC6" s="159" t="s">
        <v>2705</v>
      </c>
      <c r="KD6" s="159" t="s">
        <v>2706</v>
      </c>
      <c r="KE6" s="159" t="s">
        <v>2707</v>
      </c>
      <c r="KF6" s="159" t="s">
        <v>2708</v>
      </c>
      <c r="KG6" s="159" t="s">
        <v>2709</v>
      </c>
      <c r="KH6" s="159" t="s">
        <v>2710</v>
      </c>
      <c r="KI6" s="159" t="s">
        <v>2711</v>
      </c>
    </row>
    <row r="7" spans="1:295" ht="27" customHeight="1" x14ac:dyDescent="0.3">
      <c r="A7" s="230" t="s">
        <v>17</v>
      </c>
      <c r="B7" s="230"/>
      <c r="C7" s="231" t="s">
        <v>2068</v>
      </c>
      <c r="D7" s="231"/>
      <c r="E7" s="231"/>
      <c r="F7" s="231" t="s">
        <v>2069</v>
      </c>
      <c r="G7" s="231" t="s">
        <v>2070</v>
      </c>
      <c r="H7" s="231"/>
      <c r="I7" s="231"/>
      <c r="J7" s="231"/>
      <c r="K7" s="231" t="s">
        <v>2071</v>
      </c>
      <c r="L7" s="231"/>
      <c r="M7" s="231"/>
      <c r="N7" s="231" t="s">
        <v>2072</v>
      </c>
      <c r="O7" s="231" t="s">
        <v>2073</v>
      </c>
      <c r="P7" s="231"/>
      <c r="Q7" s="231" t="s">
        <v>2074</v>
      </c>
      <c r="R7" s="231"/>
      <c r="S7" s="231" t="s">
        <v>2075</v>
      </c>
      <c r="T7" s="231"/>
      <c r="U7" s="231" t="s">
        <v>2076</v>
      </c>
      <c r="V7" s="231"/>
      <c r="W7" s="231"/>
      <c r="X7" s="231" t="s">
        <v>2077</v>
      </c>
      <c r="Y7" s="231"/>
      <c r="Z7" s="231"/>
      <c r="AA7" s="231" t="s">
        <v>2078</v>
      </c>
      <c r="AB7" s="231"/>
      <c r="AC7" s="231"/>
      <c r="AD7" s="231"/>
      <c r="AE7" s="231"/>
      <c r="AF7" s="231"/>
      <c r="AG7" s="231"/>
      <c r="AH7" s="231"/>
      <c r="AI7" s="231"/>
      <c r="AJ7" s="231" t="s">
        <v>2079</v>
      </c>
      <c r="AK7" s="231"/>
      <c r="AL7" s="231"/>
      <c r="AM7" s="231" t="s">
        <v>2080</v>
      </c>
      <c r="AN7" s="231"/>
      <c r="AO7" s="231" t="s">
        <v>2081</v>
      </c>
      <c r="AP7" s="231"/>
      <c r="AQ7" s="231" t="s">
        <v>2082</v>
      </c>
      <c r="AR7" s="231"/>
      <c r="AS7" s="231"/>
      <c r="AT7" s="231" t="s">
        <v>2083</v>
      </c>
      <c r="AU7" s="231"/>
      <c r="AV7" s="231" t="s">
        <v>2084</v>
      </c>
      <c r="AW7" s="231"/>
      <c r="AX7" s="231" t="s">
        <v>2083</v>
      </c>
      <c r="AY7" s="231"/>
      <c r="AZ7" s="231"/>
      <c r="BA7" s="231" t="s">
        <v>2085</v>
      </c>
      <c r="BB7" s="231" t="s">
        <v>2086</v>
      </c>
      <c r="BC7" s="231" t="s">
        <v>2087</v>
      </c>
      <c r="BD7" s="231"/>
      <c r="BE7" s="231"/>
      <c r="BF7" s="231" t="s">
        <v>2088</v>
      </c>
      <c r="BG7" s="231"/>
      <c r="BH7" s="231"/>
      <c r="BI7" s="231"/>
      <c r="BJ7" s="231"/>
      <c r="BK7" s="231" t="s">
        <v>2089</v>
      </c>
      <c r="BL7" s="231" t="s">
        <v>2090</v>
      </c>
      <c r="BM7" s="231"/>
      <c r="BN7" s="231" t="s">
        <v>2091</v>
      </c>
      <c r="BO7" s="231"/>
      <c r="BP7" s="231"/>
      <c r="BQ7" s="231" t="s">
        <v>2092</v>
      </c>
      <c r="BR7" s="231"/>
      <c r="BS7" s="231"/>
      <c r="BT7" s="231"/>
      <c r="BU7" s="231" t="s">
        <v>2093</v>
      </c>
      <c r="BV7" s="231" t="s">
        <v>2094</v>
      </c>
      <c r="BW7" s="231" t="s">
        <v>2095</v>
      </c>
      <c r="BX7" s="231"/>
      <c r="BY7" s="231"/>
      <c r="BZ7" s="231"/>
      <c r="CA7" s="231" t="s">
        <v>2096</v>
      </c>
      <c r="CB7" s="231"/>
      <c r="CC7" s="231"/>
      <c r="CD7" s="231"/>
      <c r="CE7" s="231"/>
      <c r="CF7" s="231" t="s">
        <v>2097</v>
      </c>
      <c r="CG7" s="231"/>
      <c r="CH7" s="231"/>
      <c r="CI7" s="231"/>
      <c r="CJ7" s="231" t="s">
        <v>2098</v>
      </c>
      <c r="CK7" s="231"/>
      <c r="CL7" s="231" t="s">
        <v>2099</v>
      </c>
      <c r="CM7" s="231"/>
      <c r="CN7" s="231" t="s">
        <v>2100</v>
      </c>
      <c r="CO7" s="231" t="s">
        <v>2101</v>
      </c>
      <c r="CP7" s="231"/>
      <c r="CQ7" s="231"/>
      <c r="CR7" s="231" t="s">
        <v>2102</v>
      </c>
      <c r="CS7" s="231"/>
      <c r="CT7" s="231"/>
      <c r="CU7" s="231"/>
      <c r="CV7" s="231"/>
      <c r="CW7" s="231" t="s">
        <v>2103</v>
      </c>
      <c r="CX7" s="231" t="s">
        <v>2104</v>
      </c>
      <c r="CY7" s="231"/>
      <c r="CZ7" s="231"/>
      <c r="DA7" s="231"/>
      <c r="DB7" s="231"/>
      <c r="DC7" s="231"/>
      <c r="DD7" s="231" t="s">
        <v>2105</v>
      </c>
      <c r="DE7" s="231"/>
      <c r="DF7" s="231"/>
      <c r="DG7" s="231" t="s">
        <v>2106</v>
      </c>
      <c r="DH7" s="231"/>
      <c r="DI7" s="231" t="s">
        <v>2107</v>
      </c>
      <c r="DJ7" s="231"/>
      <c r="DK7" s="231" t="s">
        <v>2108</v>
      </c>
      <c r="DL7" s="231" t="s">
        <v>2109</v>
      </c>
      <c r="DM7" s="231"/>
      <c r="DN7" s="231"/>
      <c r="DO7" s="231"/>
      <c r="DP7" s="231"/>
      <c r="DQ7" s="231" t="s">
        <v>2110</v>
      </c>
      <c r="DR7" s="231" t="s">
        <v>2111</v>
      </c>
      <c r="DS7" s="231" t="s">
        <v>2112</v>
      </c>
      <c r="DT7" s="231"/>
      <c r="DU7" s="231"/>
      <c r="DV7" s="231"/>
      <c r="DW7" s="231"/>
      <c r="DX7" s="231"/>
      <c r="DY7" s="231"/>
      <c r="DZ7" s="231"/>
      <c r="EA7" s="231" t="s">
        <v>2113</v>
      </c>
      <c r="EB7" s="231" t="s">
        <v>2114</v>
      </c>
      <c r="EC7" s="231"/>
      <c r="ED7" s="231"/>
      <c r="EE7" s="231" t="s">
        <v>2113</v>
      </c>
      <c r="EF7" s="231"/>
      <c r="EG7" s="231" t="s">
        <v>2115</v>
      </c>
      <c r="EH7" s="231" t="s">
        <v>2116</v>
      </c>
      <c r="EI7" s="231"/>
      <c r="EJ7" s="231" t="s">
        <v>2117</v>
      </c>
      <c r="EK7" s="231"/>
      <c r="EL7" s="231"/>
      <c r="EM7" s="231"/>
      <c r="EN7" s="231"/>
      <c r="EO7" s="231"/>
      <c r="EP7" s="231"/>
      <c r="EQ7" s="231"/>
      <c r="ER7" s="231"/>
      <c r="ES7" s="231"/>
      <c r="ET7" s="231" t="s">
        <v>2118</v>
      </c>
      <c r="EU7" s="231" t="s">
        <v>2119</v>
      </c>
      <c r="EV7" s="231" t="s">
        <v>2120</v>
      </c>
      <c r="EW7" s="231" t="s">
        <v>2121</v>
      </c>
      <c r="EX7" s="231" t="s">
        <v>2122</v>
      </c>
      <c r="EY7" s="231" t="s">
        <v>2123</v>
      </c>
      <c r="EZ7" s="231" t="s">
        <v>2124</v>
      </c>
      <c r="FA7" s="231"/>
      <c r="FB7" s="231" t="s">
        <v>2125</v>
      </c>
      <c r="FC7" s="231"/>
      <c r="FD7" s="231" t="s">
        <v>2126</v>
      </c>
      <c r="FE7" s="231"/>
      <c r="FF7" s="231"/>
      <c r="FG7" s="231" t="s">
        <v>2127</v>
      </c>
      <c r="FH7" s="231"/>
      <c r="FI7" s="231"/>
      <c r="FJ7" s="231" t="s">
        <v>2128</v>
      </c>
      <c r="FK7" s="231"/>
      <c r="FL7" s="231"/>
      <c r="FM7" s="231" t="s">
        <v>2129</v>
      </c>
      <c r="FN7" s="231"/>
      <c r="FO7" s="231"/>
      <c r="FP7" s="231" t="s">
        <v>2130</v>
      </c>
      <c r="FQ7" s="231"/>
      <c r="FR7" s="231"/>
      <c r="FS7" s="231" t="s">
        <v>2131</v>
      </c>
      <c r="FT7" s="231" t="s">
        <v>2130</v>
      </c>
      <c r="FU7" s="231"/>
      <c r="FV7" s="231"/>
      <c r="FW7" s="231"/>
      <c r="FX7" s="231" t="s">
        <v>2132</v>
      </c>
      <c r="FY7" s="231" t="s">
        <v>2133</v>
      </c>
      <c r="FZ7" s="231" t="s">
        <v>2134</v>
      </c>
      <c r="GA7" s="231" t="s">
        <v>2135</v>
      </c>
      <c r="GB7" s="231" t="s">
        <v>2136</v>
      </c>
      <c r="GC7" s="231" t="s">
        <v>2137</v>
      </c>
      <c r="GD7" s="231"/>
      <c r="GE7" s="231" t="s">
        <v>2138</v>
      </c>
      <c r="GF7" s="231" t="s">
        <v>2139</v>
      </c>
      <c r="GG7" s="231" t="s">
        <v>2140</v>
      </c>
      <c r="GH7" s="231" t="s">
        <v>2141</v>
      </c>
      <c r="GI7" s="231" t="s">
        <v>2142</v>
      </c>
      <c r="GJ7" s="231"/>
      <c r="GK7" s="231" t="s">
        <v>2141</v>
      </c>
      <c r="GL7" s="231" t="s">
        <v>2143</v>
      </c>
      <c r="GM7" s="231"/>
      <c r="GN7" s="231" t="s">
        <v>2144</v>
      </c>
      <c r="GO7" s="231" t="s">
        <v>2145</v>
      </c>
      <c r="GP7" s="231" t="s">
        <v>2140</v>
      </c>
      <c r="GQ7" s="231"/>
      <c r="GR7" s="231" t="s">
        <v>2146</v>
      </c>
      <c r="GS7" s="231"/>
      <c r="GT7" s="231"/>
      <c r="GU7" s="231" t="s">
        <v>2147</v>
      </c>
      <c r="GV7" s="231" t="s">
        <v>2142</v>
      </c>
      <c r="GW7" s="231"/>
      <c r="GX7" s="231" t="s">
        <v>2148</v>
      </c>
      <c r="GY7" s="231" t="s">
        <v>2149</v>
      </c>
      <c r="GZ7" s="231"/>
      <c r="HA7" s="231" t="s">
        <v>2148</v>
      </c>
      <c r="HB7" s="231" t="s">
        <v>2150</v>
      </c>
      <c r="HC7" s="231"/>
      <c r="HD7" s="231" t="s">
        <v>2151</v>
      </c>
      <c r="HE7" s="231" t="s">
        <v>2152</v>
      </c>
      <c r="HF7" s="231" t="s">
        <v>2153</v>
      </c>
      <c r="HG7" s="231" t="s">
        <v>2154</v>
      </c>
      <c r="HH7" s="231" t="s">
        <v>2152</v>
      </c>
      <c r="HI7" s="231" t="s">
        <v>2155</v>
      </c>
      <c r="HJ7" s="231"/>
      <c r="HK7" s="231"/>
      <c r="HL7" s="231"/>
      <c r="HM7" s="231"/>
      <c r="HN7" s="231"/>
      <c r="HO7" s="231" t="s">
        <v>2156</v>
      </c>
      <c r="HP7" s="231"/>
      <c r="HQ7" s="231"/>
      <c r="HR7" s="231"/>
      <c r="HS7" s="231"/>
      <c r="HT7" s="231"/>
      <c r="HU7" s="231"/>
      <c r="HV7" s="231"/>
      <c r="HW7" s="231"/>
      <c r="HX7" s="231"/>
      <c r="HY7" s="231" t="s">
        <v>2157</v>
      </c>
      <c r="HZ7" s="231"/>
      <c r="IA7" s="231" t="s">
        <v>2158</v>
      </c>
      <c r="IB7" s="231"/>
      <c r="IC7" s="231"/>
      <c r="ID7" s="231"/>
      <c r="IE7" s="231"/>
      <c r="IF7" s="231"/>
      <c r="IG7" s="231"/>
      <c r="IH7" s="231"/>
      <c r="II7" s="231"/>
      <c r="IJ7" s="231" t="s">
        <v>2159</v>
      </c>
      <c r="IK7" s="231"/>
      <c r="IL7" s="231"/>
      <c r="IM7" s="231"/>
      <c r="IN7" s="231"/>
      <c r="IO7" s="231" t="s">
        <v>2160</v>
      </c>
      <c r="IP7" s="231"/>
      <c r="IQ7" s="231" t="s">
        <v>2161</v>
      </c>
      <c r="IR7" s="231"/>
      <c r="IS7" s="231" t="s">
        <v>2162</v>
      </c>
      <c r="IT7" s="231"/>
      <c r="IU7" s="231"/>
      <c r="IV7" s="231"/>
      <c r="IW7" s="231" t="s">
        <v>2163</v>
      </c>
      <c r="IX7" s="231"/>
      <c r="IY7" s="231" t="s">
        <v>2164</v>
      </c>
      <c r="IZ7" s="231" t="s">
        <v>2165</v>
      </c>
      <c r="JA7" s="231" t="s">
        <v>2166</v>
      </c>
      <c r="JB7" s="231" t="s">
        <v>2167</v>
      </c>
      <c r="JC7" s="231"/>
      <c r="JD7" s="231" t="s">
        <v>2168</v>
      </c>
      <c r="JE7" s="231"/>
      <c r="JF7" s="231" t="s">
        <v>2169</v>
      </c>
      <c r="JG7" s="231"/>
      <c r="JH7" s="231"/>
      <c r="JI7" s="231" t="s">
        <v>2170</v>
      </c>
      <c r="JJ7" s="231"/>
      <c r="JK7" s="231"/>
      <c r="JL7" s="231"/>
      <c r="JM7" s="231"/>
      <c r="JN7" s="231"/>
      <c r="JO7" s="231" t="s">
        <v>2171</v>
      </c>
      <c r="JP7" s="231"/>
      <c r="JQ7" s="231" t="s">
        <v>2172</v>
      </c>
      <c r="JR7" s="231"/>
      <c r="JS7" s="231"/>
      <c r="JT7" s="231" t="s">
        <v>2173</v>
      </c>
      <c r="JU7" s="231" t="s">
        <v>2174</v>
      </c>
      <c r="JV7" s="231" t="s">
        <v>2175</v>
      </c>
      <c r="JW7" s="231" t="s">
        <v>2158</v>
      </c>
      <c r="JX7" s="231" t="s">
        <v>2176</v>
      </c>
      <c r="JY7" s="231" t="s">
        <v>2177</v>
      </c>
      <c r="JZ7" s="231" t="s">
        <v>2178</v>
      </c>
      <c r="KA7" s="231"/>
      <c r="KB7" s="231"/>
      <c r="KC7" s="231" t="s">
        <v>2179</v>
      </c>
      <c r="KD7" s="231"/>
      <c r="KE7" s="231"/>
      <c r="KF7" s="231" t="s">
        <v>2174</v>
      </c>
      <c r="KG7" s="231" t="s">
        <v>2180</v>
      </c>
      <c r="KH7" s="231" t="s">
        <v>2181</v>
      </c>
      <c r="KI7" s="231"/>
    </row>
    <row r="8" spans="1:295" ht="27" customHeight="1" x14ac:dyDescent="0.3">
      <c r="A8" s="158" t="s">
        <v>51</v>
      </c>
      <c r="B8" s="158" t="s">
        <v>622</v>
      </c>
      <c r="C8" s="159" t="s">
        <v>428</v>
      </c>
      <c r="D8" s="159" t="s">
        <v>2182</v>
      </c>
      <c r="E8" s="159" t="s">
        <v>2183</v>
      </c>
      <c r="F8" s="159" t="s">
        <v>2184</v>
      </c>
      <c r="G8" s="159" t="s">
        <v>2185</v>
      </c>
      <c r="H8" s="159" t="s">
        <v>509</v>
      </c>
      <c r="I8" s="159" t="s">
        <v>2186</v>
      </c>
      <c r="J8" s="159" t="s">
        <v>2187</v>
      </c>
      <c r="K8" s="159" t="s">
        <v>442</v>
      </c>
      <c r="L8" s="159" t="s">
        <v>2188</v>
      </c>
      <c r="M8" s="159" t="s">
        <v>433</v>
      </c>
      <c r="N8" s="159" t="s">
        <v>2189</v>
      </c>
      <c r="O8" s="160" t="s">
        <v>2190</v>
      </c>
      <c r="P8" s="159" t="s">
        <v>2191</v>
      </c>
      <c r="Q8" s="159" t="s">
        <v>2192</v>
      </c>
      <c r="R8" s="159" t="s">
        <v>2191</v>
      </c>
      <c r="S8" s="159" t="s">
        <v>2193</v>
      </c>
      <c r="T8" s="159" t="s">
        <v>2187</v>
      </c>
      <c r="U8" s="159" t="s">
        <v>2194</v>
      </c>
      <c r="V8" s="159" t="s">
        <v>2195</v>
      </c>
      <c r="W8" s="159" t="s">
        <v>2196</v>
      </c>
      <c r="X8" s="159" t="s">
        <v>2197</v>
      </c>
      <c r="Y8" s="159" t="s">
        <v>2198</v>
      </c>
      <c r="Z8" s="159" t="s">
        <v>2199</v>
      </c>
      <c r="AA8" s="159" t="s">
        <v>2200</v>
      </c>
      <c r="AB8" s="159" t="s">
        <v>2201</v>
      </c>
      <c r="AC8" s="159" t="s">
        <v>2202</v>
      </c>
      <c r="AD8" s="159" t="s">
        <v>2203</v>
      </c>
      <c r="AE8" s="159" t="s">
        <v>2204</v>
      </c>
      <c r="AF8" s="159" t="s">
        <v>2189</v>
      </c>
      <c r="AG8" s="159" t="s">
        <v>2190</v>
      </c>
      <c r="AH8" s="159" t="s">
        <v>2205</v>
      </c>
      <c r="AI8" s="159" t="s">
        <v>2206</v>
      </c>
      <c r="AJ8" s="160" t="s">
        <v>2207</v>
      </c>
      <c r="AK8" s="160" t="s">
        <v>2208</v>
      </c>
      <c r="AL8" s="159" t="s">
        <v>2209</v>
      </c>
      <c r="AM8" s="159" t="s">
        <v>2207</v>
      </c>
      <c r="AN8" s="159" t="s">
        <v>2208</v>
      </c>
      <c r="AO8" s="159" t="s">
        <v>2210</v>
      </c>
      <c r="AP8" s="159" t="s">
        <v>2211</v>
      </c>
      <c r="AQ8" s="159" t="s">
        <v>2212</v>
      </c>
      <c r="AR8" s="159" t="s">
        <v>2213</v>
      </c>
      <c r="AS8" s="159" t="s">
        <v>461</v>
      </c>
      <c r="AT8" s="160" t="s">
        <v>40</v>
      </c>
      <c r="AU8" s="160" t="s">
        <v>2214</v>
      </c>
      <c r="AV8" s="159" t="s">
        <v>2215</v>
      </c>
      <c r="AW8" s="159" t="s">
        <v>2216</v>
      </c>
      <c r="AX8" s="159" t="s">
        <v>2217</v>
      </c>
      <c r="AY8" s="159" t="s">
        <v>2218</v>
      </c>
      <c r="AZ8" s="159" t="s">
        <v>2219</v>
      </c>
      <c r="BA8" s="159" t="s">
        <v>2220</v>
      </c>
      <c r="BB8" s="160" t="s">
        <v>576</v>
      </c>
      <c r="BC8" s="159" t="s">
        <v>369</v>
      </c>
      <c r="BD8" s="159" t="s">
        <v>2221</v>
      </c>
      <c r="BE8" s="159" t="s">
        <v>2222</v>
      </c>
      <c r="BF8" s="159" t="s">
        <v>40</v>
      </c>
      <c r="BG8" s="159" t="s">
        <v>2214</v>
      </c>
      <c r="BH8" s="159" t="s">
        <v>2223</v>
      </c>
      <c r="BI8" s="159" t="s">
        <v>2224</v>
      </c>
      <c r="BJ8" s="159" t="s">
        <v>2225</v>
      </c>
      <c r="BK8" s="159" t="s">
        <v>2226</v>
      </c>
      <c r="BL8" s="159" t="s">
        <v>2227</v>
      </c>
      <c r="BM8" s="159" t="s">
        <v>2228</v>
      </c>
      <c r="BN8" s="159" t="s">
        <v>576</v>
      </c>
      <c r="BO8" s="159" t="s">
        <v>2229</v>
      </c>
      <c r="BP8" s="159" t="s">
        <v>2230</v>
      </c>
      <c r="BQ8" s="159" t="s">
        <v>2231</v>
      </c>
      <c r="BR8" s="159" t="s">
        <v>2232</v>
      </c>
      <c r="BS8" s="159" t="s">
        <v>2233</v>
      </c>
      <c r="BT8" s="159" t="s">
        <v>2234</v>
      </c>
      <c r="BU8" s="159" t="s">
        <v>2234</v>
      </c>
      <c r="BV8" s="159" t="s">
        <v>2235</v>
      </c>
      <c r="BW8" s="159" t="s">
        <v>2236</v>
      </c>
      <c r="BX8" s="159" t="s">
        <v>2237</v>
      </c>
      <c r="BY8" s="159" t="s">
        <v>2238</v>
      </c>
      <c r="BZ8" s="159" t="s">
        <v>2239</v>
      </c>
      <c r="CA8" s="159" t="s">
        <v>2240</v>
      </c>
      <c r="CB8" s="159" t="s">
        <v>2241</v>
      </c>
      <c r="CC8" s="159" t="s">
        <v>2242</v>
      </c>
      <c r="CD8" s="159" t="s">
        <v>2243</v>
      </c>
      <c r="CE8" s="159" t="s">
        <v>399</v>
      </c>
      <c r="CF8" s="159" t="s">
        <v>2244</v>
      </c>
      <c r="CG8" s="159" t="s">
        <v>2245</v>
      </c>
      <c r="CH8" s="159" t="s">
        <v>2246</v>
      </c>
      <c r="CI8" s="159" t="s">
        <v>2247</v>
      </c>
      <c r="CJ8" s="159" t="s">
        <v>2248</v>
      </c>
      <c r="CK8" s="159" t="s">
        <v>2249</v>
      </c>
      <c r="CL8" s="159" t="s">
        <v>2250</v>
      </c>
      <c r="CM8" s="159" t="s">
        <v>2251</v>
      </c>
      <c r="CN8" s="159" t="s">
        <v>2252</v>
      </c>
      <c r="CO8" s="159" t="s">
        <v>2253</v>
      </c>
      <c r="CP8" s="159" t="s">
        <v>2254</v>
      </c>
      <c r="CQ8" s="159" t="s">
        <v>2255</v>
      </c>
      <c r="CR8" s="159" t="s">
        <v>2256</v>
      </c>
      <c r="CS8" s="159" t="s">
        <v>2257</v>
      </c>
      <c r="CT8" s="159" t="s">
        <v>2258</v>
      </c>
      <c r="CU8" s="159" t="s">
        <v>2259</v>
      </c>
      <c r="CV8" s="159" t="s">
        <v>2260</v>
      </c>
      <c r="CW8" s="159" t="s">
        <v>2261</v>
      </c>
      <c r="CX8" s="159" t="s">
        <v>2262</v>
      </c>
      <c r="CY8" s="159" t="s">
        <v>2263</v>
      </c>
      <c r="CZ8" s="159" t="s">
        <v>2264</v>
      </c>
      <c r="DA8" s="159" t="s">
        <v>2265</v>
      </c>
      <c r="DB8" s="159" t="s">
        <v>2266</v>
      </c>
      <c r="DC8" s="159" t="s">
        <v>2267</v>
      </c>
      <c r="DD8" s="159" t="s">
        <v>2246</v>
      </c>
      <c r="DE8" s="159" t="s">
        <v>2247</v>
      </c>
      <c r="DF8" s="159" t="s">
        <v>2268</v>
      </c>
      <c r="DG8" s="159" t="s">
        <v>2269</v>
      </c>
      <c r="DH8" s="159" t="s">
        <v>2270</v>
      </c>
      <c r="DI8" s="159" t="s">
        <v>2271</v>
      </c>
      <c r="DJ8" s="159" t="s">
        <v>2272</v>
      </c>
      <c r="DK8" s="159" t="s">
        <v>2273</v>
      </c>
      <c r="DL8" s="159" t="s">
        <v>2263</v>
      </c>
      <c r="DM8" s="159" t="s">
        <v>2264</v>
      </c>
      <c r="DN8" s="159" t="s">
        <v>2265</v>
      </c>
      <c r="DO8" s="159" t="s">
        <v>2274</v>
      </c>
      <c r="DP8" s="159" t="s">
        <v>2275</v>
      </c>
      <c r="DQ8" s="159" t="s">
        <v>2276</v>
      </c>
      <c r="DR8" s="159" t="s">
        <v>2277</v>
      </c>
      <c r="DS8" s="159" t="s">
        <v>2278</v>
      </c>
      <c r="DT8" s="159" t="s">
        <v>2279</v>
      </c>
      <c r="DU8" s="159" t="s">
        <v>2262</v>
      </c>
      <c r="DV8" s="159" t="s">
        <v>2263</v>
      </c>
      <c r="DW8" s="159" t="s">
        <v>2268</v>
      </c>
      <c r="DX8" s="159" t="s">
        <v>2277</v>
      </c>
      <c r="DY8" s="159" t="s">
        <v>2280</v>
      </c>
      <c r="DZ8" s="159" t="s">
        <v>2281</v>
      </c>
      <c r="EA8" s="159" t="s">
        <v>2282</v>
      </c>
      <c r="EB8" s="159" t="s">
        <v>2283</v>
      </c>
      <c r="EC8" s="159" t="s">
        <v>2284</v>
      </c>
      <c r="ED8" s="159" t="s">
        <v>2285</v>
      </c>
      <c r="EE8" s="159" t="s">
        <v>2286</v>
      </c>
      <c r="EF8" s="159" t="s">
        <v>2287</v>
      </c>
      <c r="EG8" s="159" t="s">
        <v>2221</v>
      </c>
      <c r="EH8" s="159" t="s">
        <v>2231</v>
      </c>
      <c r="EI8" s="159" t="s">
        <v>2288</v>
      </c>
      <c r="EJ8" s="159" t="s">
        <v>2289</v>
      </c>
      <c r="EK8" s="159" t="s">
        <v>2290</v>
      </c>
      <c r="EL8" s="159" t="s">
        <v>2291</v>
      </c>
      <c r="EM8" s="159" t="s">
        <v>2292</v>
      </c>
      <c r="EN8" s="159" t="s">
        <v>2293</v>
      </c>
      <c r="EO8" s="159" t="s">
        <v>2294</v>
      </c>
      <c r="EP8" s="159" t="s">
        <v>2295</v>
      </c>
      <c r="EQ8" s="159" t="s">
        <v>2296</v>
      </c>
      <c r="ER8" s="159" t="s">
        <v>2297</v>
      </c>
      <c r="ES8" s="159" t="s">
        <v>2298</v>
      </c>
      <c r="ET8" s="159" t="s">
        <v>2299</v>
      </c>
      <c r="EU8" s="159" t="s">
        <v>2300</v>
      </c>
      <c r="EV8" s="159" t="s">
        <v>2301</v>
      </c>
      <c r="EW8" s="159" t="s">
        <v>2302</v>
      </c>
      <c r="EX8" s="159" t="s">
        <v>2303</v>
      </c>
      <c r="EY8" s="159" t="s">
        <v>492</v>
      </c>
      <c r="EZ8" s="159" t="s">
        <v>2304</v>
      </c>
      <c r="FA8" s="159" t="s">
        <v>2305</v>
      </c>
      <c r="FB8" s="159" t="s">
        <v>2287</v>
      </c>
      <c r="FC8" s="159" t="s">
        <v>2292</v>
      </c>
      <c r="FD8" s="159" t="s">
        <v>2306</v>
      </c>
      <c r="FE8" s="159" t="s">
        <v>2307</v>
      </c>
      <c r="FF8" s="159" t="s">
        <v>2308</v>
      </c>
      <c r="FG8" s="159" t="s">
        <v>2309</v>
      </c>
      <c r="FH8" s="159" t="s">
        <v>2310</v>
      </c>
      <c r="FI8" s="159" t="s">
        <v>2311</v>
      </c>
      <c r="FJ8" s="159" t="s">
        <v>2240</v>
      </c>
      <c r="FK8" s="159" t="s">
        <v>2241</v>
      </c>
      <c r="FL8" s="159" t="s">
        <v>2312</v>
      </c>
      <c r="FM8" s="159" t="s">
        <v>2280</v>
      </c>
      <c r="FN8" s="159" t="s">
        <v>2281</v>
      </c>
      <c r="FO8" s="159" t="s">
        <v>2313</v>
      </c>
      <c r="FP8" s="159" t="s">
        <v>2314</v>
      </c>
      <c r="FQ8" s="160" t="s">
        <v>2315</v>
      </c>
      <c r="FR8" s="159" t="s">
        <v>2316</v>
      </c>
      <c r="FS8" s="159" t="s">
        <v>2317</v>
      </c>
      <c r="FT8" s="159" t="s">
        <v>2318</v>
      </c>
      <c r="FU8" s="159" t="s">
        <v>2319</v>
      </c>
      <c r="FV8" s="159" t="s">
        <v>2320</v>
      </c>
      <c r="FW8" s="159" t="s">
        <v>2321</v>
      </c>
      <c r="FX8" s="159" t="s">
        <v>2322</v>
      </c>
      <c r="FY8" s="159" t="s">
        <v>145</v>
      </c>
      <c r="FZ8" s="159" t="s">
        <v>2323</v>
      </c>
      <c r="GA8" s="159" t="s">
        <v>2289</v>
      </c>
      <c r="GB8" s="160" t="s">
        <v>212</v>
      </c>
      <c r="GC8" s="159" t="s">
        <v>2314</v>
      </c>
      <c r="GD8" s="159" t="s">
        <v>2313</v>
      </c>
      <c r="GE8" s="159" t="s">
        <v>2324</v>
      </c>
      <c r="GF8" s="160" t="s">
        <v>2325</v>
      </c>
      <c r="GG8" s="159" t="s">
        <v>2326</v>
      </c>
      <c r="GH8" s="159" t="s">
        <v>2327</v>
      </c>
      <c r="GI8" s="159" t="s">
        <v>2262</v>
      </c>
      <c r="GJ8" s="159" t="s">
        <v>2328</v>
      </c>
      <c r="GK8" s="159" t="s">
        <v>2329</v>
      </c>
      <c r="GL8" s="159" t="s">
        <v>2330</v>
      </c>
      <c r="GM8" s="159" t="s">
        <v>2331</v>
      </c>
      <c r="GN8" s="159" t="s">
        <v>2332</v>
      </c>
      <c r="GO8" s="159" t="s">
        <v>2333</v>
      </c>
      <c r="GP8" s="159" t="s">
        <v>2334</v>
      </c>
      <c r="GQ8" s="160" t="s">
        <v>2333</v>
      </c>
      <c r="GR8" s="159" t="s">
        <v>2335</v>
      </c>
      <c r="GS8" s="159" t="s">
        <v>2336</v>
      </c>
      <c r="GT8" s="159" t="s">
        <v>2337</v>
      </c>
      <c r="GU8" s="159" t="s">
        <v>2338</v>
      </c>
      <c r="GV8" s="159" t="s">
        <v>2339</v>
      </c>
      <c r="GW8" s="159" t="s">
        <v>2340</v>
      </c>
      <c r="GX8" s="159" t="s">
        <v>2341</v>
      </c>
      <c r="GY8" s="159" t="s">
        <v>2342</v>
      </c>
      <c r="GZ8" s="159" t="s">
        <v>2343</v>
      </c>
      <c r="HA8" s="159" t="s">
        <v>2344</v>
      </c>
      <c r="HB8" s="160" t="s">
        <v>2345</v>
      </c>
      <c r="HC8" s="160" t="s">
        <v>2346</v>
      </c>
      <c r="HD8" s="159" t="s">
        <v>2347</v>
      </c>
      <c r="HE8" s="159" t="s">
        <v>2347</v>
      </c>
      <c r="HF8" s="159" t="s">
        <v>591</v>
      </c>
      <c r="HG8" s="159" t="s">
        <v>591</v>
      </c>
      <c r="HH8" s="159" t="s">
        <v>2348</v>
      </c>
      <c r="HI8" s="160" t="s">
        <v>2345</v>
      </c>
      <c r="HJ8" s="160" t="s">
        <v>2346</v>
      </c>
      <c r="HK8" s="159" t="s">
        <v>2349</v>
      </c>
      <c r="HL8" s="159" t="s">
        <v>2350</v>
      </c>
      <c r="HM8" s="159" t="s">
        <v>2351</v>
      </c>
      <c r="HN8" s="159" t="s">
        <v>2352</v>
      </c>
      <c r="HO8" s="159" t="s">
        <v>2353</v>
      </c>
      <c r="HP8" s="159" t="s">
        <v>2354</v>
      </c>
      <c r="HQ8" s="159" t="s">
        <v>2355</v>
      </c>
      <c r="HR8" s="159" t="s">
        <v>2356</v>
      </c>
      <c r="HS8" s="159" t="s">
        <v>2357</v>
      </c>
      <c r="HT8" s="159" t="s">
        <v>2358</v>
      </c>
      <c r="HU8" s="159" t="s">
        <v>2359</v>
      </c>
      <c r="HV8" s="159" t="s">
        <v>2360</v>
      </c>
      <c r="HW8" s="159" t="s">
        <v>2361</v>
      </c>
      <c r="HX8" s="159" t="s">
        <v>2362</v>
      </c>
      <c r="HY8" s="159" t="s">
        <v>2363</v>
      </c>
      <c r="HZ8" s="159" t="s">
        <v>2364</v>
      </c>
      <c r="IA8" s="159" t="s">
        <v>189</v>
      </c>
      <c r="IB8" s="159" t="s">
        <v>2365</v>
      </c>
      <c r="IC8" s="159" t="s">
        <v>2366</v>
      </c>
      <c r="ID8" s="159" t="s">
        <v>2367</v>
      </c>
      <c r="IE8" s="159" t="s">
        <v>2368</v>
      </c>
      <c r="IF8" s="159" t="s">
        <v>2355</v>
      </c>
      <c r="IG8" s="159" t="s">
        <v>2356</v>
      </c>
      <c r="IH8" s="159" t="s">
        <v>2369</v>
      </c>
      <c r="II8" s="159" t="s">
        <v>2370</v>
      </c>
      <c r="IJ8" s="159" t="s">
        <v>2348</v>
      </c>
      <c r="IK8" s="159" t="s">
        <v>2288</v>
      </c>
      <c r="IL8" s="160" t="s">
        <v>2371</v>
      </c>
      <c r="IM8" s="160" t="s">
        <v>2372</v>
      </c>
      <c r="IN8" s="159" t="s">
        <v>2373</v>
      </c>
      <c r="IO8" s="159" t="s">
        <v>2372</v>
      </c>
      <c r="IP8" s="159" t="s">
        <v>2374</v>
      </c>
      <c r="IQ8" s="159" t="s">
        <v>2375</v>
      </c>
      <c r="IR8" s="159" t="s">
        <v>2376</v>
      </c>
      <c r="IS8" s="160" t="s">
        <v>2374</v>
      </c>
      <c r="IT8" s="159" t="s">
        <v>2377</v>
      </c>
      <c r="IU8" s="159" t="s">
        <v>2378</v>
      </c>
      <c r="IV8" s="159" t="s">
        <v>2375</v>
      </c>
      <c r="IW8" s="160" t="s">
        <v>2371</v>
      </c>
      <c r="IX8" s="159" t="s">
        <v>2376</v>
      </c>
      <c r="IY8" s="159" t="s">
        <v>606</v>
      </c>
      <c r="IZ8" s="159" t="s">
        <v>606</v>
      </c>
      <c r="JA8" s="159" t="s">
        <v>2379</v>
      </c>
      <c r="JB8" s="159" t="s">
        <v>2380</v>
      </c>
      <c r="JC8" s="159" t="s">
        <v>2381</v>
      </c>
      <c r="JD8" s="159" t="s">
        <v>2382</v>
      </c>
      <c r="JE8" s="159" t="s">
        <v>2383</v>
      </c>
      <c r="JF8" s="159" t="s">
        <v>2381</v>
      </c>
      <c r="JG8" s="159" t="s">
        <v>2384</v>
      </c>
      <c r="JH8" s="159" t="s">
        <v>2385</v>
      </c>
      <c r="JI8" s="159" t="s">
        <v>2384</v>
      </c>
      <c r="JJ8" s="159" t="s">
        <v>2386</v>
      </c>
      <c r="JK8" s="159" t="s">
        <v>2387</v>
      </c>
      <c r="JL8" s="159" t="s">
        <v>2388</v>
      </c>
      <c r="JM8" s="159" t="s">
        <v>2389</v>
      </c>
      <c r="JN8" s="159" t="s">
        <v>2390</v>
      </c>
      <c r="JO8" s="159" t="s">
        <v>2391</v>
      </c>
      <c r="JP8" s="159" t="s">
        <v>2392</v>
      </c>
      <c r="JQ8" s="159" t="s">
        <v>2393</v>
      </c>
      <c r="JR8" s="159" t="s">
        <v>2394</v>
      </c>
      <c r="JS8" s="159" t="s">
        <v>2395</v>
      </c>
      <c r="JT8" s="159" t="s">
        <v>2396</v>
      </c>
      <c r="JU8" s="159" t="s">
        <v>2368</v>
      </c>
      <c r="JV8" s="159" t="s">
        <v>2397</v>
      </c>
      <c r="JW8" s="159" t="s">
        <v>2398</v>
      </c>
      <c r="JX8" s="159" t="s">
        <v>2399</v>
      </c>
      <c r="JY8" s="159" t="s">
        <v>2400</v>
      </c>
      <c r="JZ8" s="159" t="s">
        <v>2401</v>
      </c>
      <c r="KA8" s="159" t="s">
        <v>2349</v>
      </c>
      <c r="KB8" s="159" t="s">
        <v>2402</v>
      </c>
      <c r="KC8" s="159" t="s">
        <v>2401</v>
      </c>
      <c r="KD8" s="159" t="s">
        <v>2350</v>
      </c>
      <c r="KE8" s="159" t="s">
        <v>2403</v>
      </c>
      <c r="KF8" s="159" t="s">
        <v>2404</v>
      </c>
      <c r="KG8" s="159" t="s">
        <v>2404</v>
      </c>
      <c r="KH8" s="159" t="s">
        <v>2405</v>
      </c>
      <c r="KI8" s="159" t="s">
        <v>2233</v>
      </c>
    </row>
    <row r="9" spans="1:295" ht="18" customHeight="1" x14ac:dyDescent="0.3">
      <c r="A9" s="161" t="s">
        <v>55</v>
      </c>
      <c r="B9" s="161" t="s">
        <v>849</v>
      </c>
      <c r="C9" s="162"/>
      <c r="D9" s="163">
        <v>0.75290000000000001</v>
      </c>
      <c r="E9" s="163">
        <v>-8.6425000000000001</v>
      </c>
      <c r="F9" s="163">
        <v>2.5251999999999999</v>
      </c>
      <c r="G9" s="163">
        <v>6.0358999999999998</v>
      </c>
      <c r="H9" s="162"/>
      <c r="I9" s="163">
        <v>12.2834</v>
      </c>
      <c r="J9" s="162"/>
      <c r="K9" s="163">
        <v>8.8988999999999994</v>
      </c>
      <c r="L9" s="163">
        <v>3.1598999999999999</v>
      </c>
      <c r="M9" s="163">
        <v>4.6372999999999998</v>
      </c>
      <c r="N9" s="163">
        <v>-11.1</v>
      </c>
      <c r="O9" s="162"/>
      <c r="P9" s="162"/>
      <c r="Q9" s="163">
        <v>0</v>
      </c>
      <c r="R9" s="162"/>
      <c r="S9" s="163">
        <v>3.7534999999999998</v>
      </c>
      <c r="T9" s="163">
        <v>-13.996499999999999</v>
      </c>
      <c r="U9" s="163">
        <v>2.8782999999999999</v>
      </c>
      <c r="V9" s="163">
        <v>2.7429000000000001</v>
      </c>
      <c r="W9" s="163">
        <v>5.2381000000000002</v>
      </c>
      <c r="X9" s="163">
        <v>3.3887999999999998</v>
      </c>
      <c r="Y9" s="163">
        <v>-2.1399999999999999E-2</v>
      </c>
      <c r="Z9" s="163">
        <v>1.1766000000000001</v>
      </c>
      <c r="AA9" s="162"/>
      <c r="AB9" s="163">
        <v>-1.4688000000000001</v>
      </c>
      <c r="AC9" s="163">
        <v>-0.752</v>
      </c>
      <c r="AD9" s="163">
        <v>-0.73899999999999999</v>
      </c>
      <c r="AE9" s="163">
        <v>1.9970000000000001</v>
      </c>
      <c r="AF9" s="163">
        <v>-8.8800000000000008</v>
      </c>
      <c r="AG9" s="163">
        <v>-13.2</v>
      </c>
      <c r="AH9" s="163">
        <v>-1.9630000000000001</v>
      </c>
      <c r="AI9" s="163">
        <v>0.22500000000000001</v>
      </c>
      <c r="AJ9" s="162"/>
      <c r="AK9" s="163">
        <v>-9.43</v>
      </c>
      <c r="AL9" s="162"/>
      <c r="AM9" s="163">
        <v>-14.65</v>
      </c>
      <c r="AN9" s="163">
        <v>-14.7</v>
      </c>
      <c r="AO9" s="163">
        <v>5.2736999999999998</v>
      </c>
      <c r="AP9" s="163">
        <v>3.1720000000000002</v>
      </c>
      <c r="AQ9" s="163">
        <v>15.6473</v>
      </c>
      <c r="AR9" s="163">
        <v>17.005500000000001</v>
      </c>
      <c r="AS9" s="163">
        <v>-18.137599999999999</v>
      </c>
      <c r="AT9" s="163">
        <v>-15.1374</v>
      </c>
      <c r="AU9" s="163">
        <v>-14.085599999999999</v>
      </c>
      <c r="AV9" s="163">
        <v>3.0754999999999999</v>
      </c>
      <c r="AW9" s="163">
        <v>3.4590000000000001</v>
      </c>
      <c r="AX9" s="163">
        <v>-13.931699999999999</v>
      </c>
      <c r="AY9" s="163">
        <v>-11.5205</v>
      </c>
      <c r="AZ9" s="163">
        <v>15.624000000000001</v>
      </c>
      <c r="BA9" s="163">
        <v>16.1309</v>
      </c>
      <c r="BB9" s="163">
        <v>24.497900000000001</v>
      </c>
      <c r="BC9" s="163">
        <v>11.123100000000001</v>
      </c>
      <c r="BD9" s="163">
        <v>-5.9</v>
      </c>
      <c r="BE9" s="163">
        <v>-5.7</v>
      </c>
      <c r="BF9" s="163">
        <v>-20.968</v>
      </c>
      <c r="BG9" s="163">
        <v>-20.7837</v>
      </c>
      <c r="BH9" s="163">
        <v>-1.0293000000000001</v>
      </c>
      <c r="BI9" s="162"/>
      <c r="BJ9" s="163">
        <v>-6.9013</v>
      </c>
      <c r="BK9" s="163">
        <v>1.6524000000000001</v>
      </c>
      <c r="BL9" s="162"/>
      <c r="BM9" s="163">
        <v>-0.6462</v>
      </c>
      <c r="BN9" s="163">
        <v>-114.9632</v>
      </c>
      <c r="BO9" s="163">
        <v>89.846500000000006</v>
      </c>
      <c r="BP9" s="163">
        <v>89.999099999999999</v>
      </c>
      <c r="BQ9" s="163">
        <v>-10.661799999999999</v>
      </c>
      <c r="BR9" s="163">
        <v>-127.03579999999999</v>
      </c>
      <c r="BS9" s="162"/>
      <c r="BT9" s="162"/>
      <c r="BU9" s="162"/>
      <c r="BV9" s="163">
        <v>9.5803999999999991</v>
      </c>
      <c r="BW9" s="163">
        <v>7.61</v>
      </c>
      <c r="BX9" s="163">
        <v>5.24</v>
      </c>
      <c r="BY9" s="163">
        <v>-15.1</v>
      </c>
      <c r="BZ9" s="163">
        <v>-2.16</v>
      </c>
      <c r="CA9" s="163">
        <v>-16.6065</v>
      </c>
      <c r="CB9" s="163">
        <v>-16.3386</v>
      </c>
      <c r="CC9" s="163">
        <v>16.439399999999999</v>
      </c>
      <c r="CD9" s="163">
        <v>15.4849</v>
      </c>
      <c r="CE9" s="163">
        <v>-2.8477000000000001</v>
      </c>
      <c r="CF9" s="163">
        <v>30.4009</v>
      </c>
      <c r="CG9" s="163">
        <v>30.192900000000002</v>
      </c>
      <c r="CH9" s="163">
        <v>-7.0374999999999996</v>
      </c>
      <c r="CI9" s="162"/>
      <c r="CJ9" s="162"/>
      <c r="CK9" s="162"/>
      <c r="CL9" s="163">
        <v>-39.1</v>
      </c>
      <c r="CM9" s="163">
        <v>-36.5</v>
      </c>
      <c r="CN9" s="163">
        <v>-2</v>
      </c>
      <c r="CO9" s="163">
        <v>21.048100000000002</v>
      </c>
      <c r="CP9" s="163">
        <v>21.4558</v>
      </c>
      <c r="CQ9" s="163">
        <v>19.742999999999999</v>
      </c>
      <c r="CR9" s="163">
        <v>83.157399999999996</v>
      </c>
      <c r="CS9" s="163">
        <v>83.163600000000002</v>
      </c>
      <c r="CT9" s="163">
        <v>-25.168199999999999</v>
      </c>
      <c r="CU9" s="163">
        <v>-60.860999999999997</v>
      </c>
      <c r="CV9" s="163">
        <v>-25.548400000000001</v>
      </c>
      <c r="CW9" s="163">
        <v>2.6718999999999999</v>
      </c>
      <c r="CX9" s="163">
        <v>20.260000000000002</v>
      </c>
      <c r="CY9" s="163">
        <v>6.83</v>
      </c>
      <c r="CZ9" s="163">
        <v>13.754899999999999</v>
      </c>
      <c r="DA9" s="163">
        <v>13.870200000000001</v>
      </c>
      <c r="DB9" s="163">
        <v>-6.2</v>
      </c>
      <c r="DC9" s="163">
        <v>-213.52199999999999</v>
      </c>
      <c r="DD9" s="162"/>
      <c r="DE9" s="162"/>
      <c r="DF9" s="163">
        <v>7.1242000000000001</v>
      </c>
      <c r="DG9" s="163">
        <v>-13.715999999999999</v>
      </c>
      <c r="DH9" s="163">
        <v>-2.9169999999999998</v>
      </c>
      <c r="DI9" s="162"/>
      <c r="DJ9" s="163">
        <v>-32.4</v>
      </c>
      <c r="DK9" s="163">
        <v>-6.4001000000000001</v>
      </c>
      <c r="DL9" s="163">
        <v>-2.9921000000000002</v>
      </c>
      <c r="DM9" s="163">
        <v>6.7866999999999997</v>
      </c>
      <c r="DN9" s="163">
        <v>3.1600999999999999</v>
      </c>
      <c r="DO9" s="163">
        <v>-2.63</v>
      </c>
      <c r="DP9" s="163">
        <v>-2.4700000000000002</v>
      </c>
      <c r="DQ9" s="163">
        <v>6.6340000000000003</v>
      </c>
      <c r="DR9" s="163">
        <v>-8.8179999999999996</v>
      </c>
      <c r="DS9" s="163">
        <v>-3.49</v>
      </c>
      <c r="DT9" s="163">
        <v>-3.55</v>
      </c>
      <c r="DU9" s="163">
        <v>11.45</v>
      </c>
      <c r="DV9" s="163">
        <v>12</v>
      </c>
      <c r="DW9" s="163">
        <v>-10.5091</v>
      </c>
      <c r="DX9" s="163">
        <v>-5.4363999999999999</v>
      </c>
      <c r="DY9" s="162"/>
      <c r="DZ9" s="163">
        <v>-27.2</v>
      </c>
      <c r="EA9" s="162"/>
      <c r="EB9" s="163">
        <v>-19.324400000000001</v>
      </c>
      <c r="EC9" s="163">
        <v>-25.1478</v>
      </c>
      <c r="ED9" s="163">
        <v>-24.688500000000001</v>
      </c>
      <c r="EE9" s="163">
        <v>-14.5283</v>
      </c>
      <c r="EF9" s="163">
        <v>-15.022600000000001</v>
      </c>
      <c r="EG9" s="163">
        <v>-10.227</v>
      </c>
      <c r="EH9" s="163">
        <v>-83.566599999999994</v>
      </c>
      <c r="EI9" s="163">
        <v>-7.6810999999999998</v>
      </c>
      <c r="EJ9" s="162"/>
      <c r="EK9" s="163">
        <v>-8.9007000000000005</v>
      </c>
      <c r="EL9" s="163">
        <v>-8.0328999999999997</v>
      </c>
      <c r="EM9" s="163">
        <v>0</v>
      </c>
      <c r="EN9" s="163">
        <v>-15.693199999999999</v>
      </c>
      <c r="EO9" s="163">
        <v>-12.8512</v>
      </c>
      <c r="EP9" s="163">
        <v>27.152000000000001</v>
      </c>
      <c r="EQ9" s="163">
        <v>-20.959900000000001</v>
      </c>
      <c r="ER9" s="163">
        <v>-19.8567</v>
      </c>
      <c r="ES9" s="163">
        <v>-1.0932999999999999</v>
      </c>
      <c r="ET9" s="163">
        <v>-10.84</v>
      </c>
      <c r="EU9" s="163">
        <v>-8.5500000000000007</v>
      </c>
      <c r="EV9" s="163">
        <v>0.4</v>
      </c>
      <c r="EW9" s="163">
        <v>3.0468999999999999</v>
      </c>
      <c r="EX9" s="163">
        <v>-19.927900000000001</v>
      </c>
      <c r="EY9" s="163">
        <v>-9.8033999999999999</v>
      </c>
      <c r="EZ9" s="163">
        <v>-9.8821999999999992</v>
      </c>
      <c r="FA9" s="163">
        <v>6.1969000000000003</v>
      </c>
      <c r="FB9" s="163">
        <v>1.5726</v>
      </c>
      <c r="FC9" s="163">
        <v>-22.0166</v>
      </c>
      <c r="FD9" s="163">
        <v>5.8776999999999999</v>
      </c>
      <c r="FE9" s="162"/>
      <c r="FF9" s="163">
        <v>5.6836000000000002</v>
      </c>
      <c r="FG9" s="163">
        <v>3.2711999999999999</v>
      </c>
      <c r="FH9" s="163">
        <v>3.9001999999999999</v>
      </c>
      <c r="FI9" s="163">
        <v>0</v>
      </c>
      <c r="FJ9" s="163">
        <v>5.8609999999999998</v>
      </c>
      <c r="FK9" s="163">
        <v>5.8609999999999998</v>
      </c>
      <c r="FL9" s="163">
        <v>-2.6793</v>
      </c>
      <c r="FM9" s="163">
        <v>8.0368999999999993</v>
      </c>
      <c r="FN9" s="163">
        <v>8.1816999999999993</v>
      </c>
      <c r="FO9" s="163">
        <v>9.6966000000000001</v>
      </c>
      <c r="FP9" s="163">
        <v>23.013000000000002</v>
      </c>
      <c r="FQ9" s="163">
        <v>21.276</v>
      </c>
      <c r="FR9" s="163">
        <v>-20.83</v>
      </c>
      <c r="FS9" s="163">
        <v>-1.5193000000000001</v>
      </c>
      <c r="FT9" s="163">
        <v>0.17419999999999999</v>
      </c>
      <c r="FU9" s="163">
        <v>1.1299999999999999</v>
      </c>
      <c r="FV9" s="163">
        <v>3.18</v>
      </c>
      <c r="FW9" s="163">
        <v>-20.4756</v>
      </c>
      <c r="FX9" s="162"/>
      <c r="FY9" s="163">
        <v>2.835</v>
      </c>
      <c r="FZ9" s="163">
        <v>0.70699999999999996</v>
      </c>
      <c r="GA9" s="162"/>
      <c r="GB9" s="163">
        <v>25.01</v>
      </c>
      <c r="GC9" s="163">
        <v>-33.751899999999999</v>
      </c>
      <c r="GD9" s="163">
        <v>-24.8032</v>
      </c>
      <c r="GE9" s="163">
        <v>-0.87</v>
      </c>
      <c r="GF9" s="163">
        <v>20.8109</v>
      </c>
      <c r="GG9" s="162"/>
      <c r="GH9" s="163">
        <v>24.3002</v>
      </c>
      <c r="GI9" s="163">
        <v>-6.5269000000000004</v>
      </c>
      <c r="GJ9" s="163">
        <v>-6.9276999999999997</v>
      </c>
      <c r="GK9" s="163">
        <v>2.3066</v>
      </c>
      <c r="GL9" s="162"/>
      <c r="GM9" s="162"/>
      <c r="GN9" s="163">
        <v>-9.5570000000000004</v>
      </c>
      <c r="GO9" s="163">
        <v>-5.6437999999999997</v>
      </c>
      <c r="GP9" s="163">
        <v>3.7000999999999999</v>
      </c>
      <c r="GQ9" s="163">
        <v>-23.4803</v>
      </c>
      <c r="GR9" s="163">
        <v>5.9394</v>
      </c>
      <c r="GS9" s="163">
        <v>6.0795000000000003</v>
      </c>
      <c r="GT9" s="163">
        <v>158.1806</v>
      </c>
      <c r="GU9" s="163">
        <v>-9.5526</v>
      </c>
      <c r="GV9" s="163">
        <v>-9.1390999999999991</v>
      </c>
      <c r="GW9" s="163">
        <v>-8.7410999999999994</v>
      </c>
      <c r="GX9" s="163">
        <v>3.2328999999999999</v>
      </c>
      <c r="GY9" s="163">
        <v>6.3072999999999997</v>
      </c>
      <c r="GZ9" s="163">
        <v>6.266</v>
      </c>
      <c r="HA9" s="163">
        <v>2</v>
      </c>
      <c r="HB9" s="163">
        <v>-10.0532</v>
      </c>
      <c r="HC9" s="163">
        <v>-8.2727000000000004</v>
      </c>
      <c r="HD9" s="163">
        <v>-5.03</v>
      </c>
      <c r="HE9" s="163">
        <v>6.1816000000000004</v>
      </c>
      <c r="HF9" s="163">
        <v>55.250799999999998</v>
      </c>
      <c r="HG9" s="163">
        <v>23.863800000000001</v>
      </c>
      <c r="HH9" s="163">
        <v>84.187899999999999</v>
      </c>
      <c r="HI9" s="163">
        <v>47.663400000000003</v>
      </c>
      <c r="HJ9" s="163">
        <v>47.453299999999999</v>
      </c>
      <c r="HK9" s="163">
        <v>-8.8635000000000002</v>
      </c>
      <c r="HL9" s="163">
        <v>-10.2781</v>
      </c>
      <c r="HM9" s="163">
        <v>0</v>
      </c>
      <c r="HN9" s="163">
        <v>-11.729100000000001</v>
      </c>
      <c r="HO9" s="162"/>
      <c r="HP9" s="162"/>
      <c r="HQ9" s="163">
        <v>-19.3843</v>
      </c>
      <c r="HR9" s="163">
        <v>-18.7471</v>
      </c>
      <c r="HS9" s="163">
        <v>-3.5083000000000002</v>
      </c>
      <c r="HT9" s="163">
        <v>-3.3635000000000002</v>
      </c>
      <c r="HU9" s="162"/>
      <c r="HV9" s="162"/>
      <c r="HW9" s="163">
        <v>-19.100000000000001</v>
      </c>
      <c r="HX9" s="163">
        <v>-19</v>
      </c>
      <c r="HY9" s="163">
        <v>0.40560000000000002</v>
      </c>
      <c r="HZ9" s="163">
        <v>-9.76</v>
      </c>
      <c r="IA9" s="163">
        <v>48.287300000000002</v>
      </c>
      <c r="IB9" s="163">
        <v>24.932099999999998</v>
      </c>
      <c r="IC9" s="163">
        <v>24.802800000000001</v>
      </c>
      <c r="ID9" s="163">
        <v>-21.6</v>
      </c>
      <c r="IE9" s="163">
        <v>-22.3</v>
      </c>
      <c r="IF9" s="163">
        <v>3</v>
      </c>
      <c r="IG9" s="163">
        <v>2.1</v>
      </c>
      <c r="IH9" s="162"/>
      <c r="II9" s="162"/>
      <c r="IJ9" s="163">
        <v>-87.314899999999994</v>
      </c>
      <c r="IK9" s="163">
        <v>-1.3563000000000001</v>
      </c>
      <c r="IL9" s="163">
        <v>-255.7345</v>
      </c>
      <c r="IM9" s="163">
        <v>-1.5523</v>
      </c>
      <c r="IN9" s="163">
        <v>-16.794</v>
      </c>
      <c r="IO9" s="163">
        <v>89.725300000000004</v>
      </c>
      <c r="IP9" s="163">
        <v>74.926500000000004</v>
      </c>
      <c r="IQ9" s="163">
        <v>139.1499</v>
      </c>
      <c r="IR9" s="163">
        <v>79.504099999999994</v>
      </c>
      <c r="IS9" s="162"/>
      <c r="IT9" s="162"/>
      <c r="IU9" s="162"/>
      <c r="IV9" s="162"/>
      <c r="IW9" s="163">
        <v>186.45410000000001</v>
      </c>
      <c r="IX9" s="163">
        <v>-178.14330000000001</v>
      </c>
      <c r="IY9" s="163">
        <v>5.2119999999999997</v>
      </c>
      <c r="IZ9" s="163">
        <v>2.0430999999999999</v>
      </c>
      <c r="JA9" s="163">
        <v>1.2903</v>
      </c>
      <c r="JB9" s="162"/>
      <c r="JC9" s="163">
        <v>-7.76</v>
      </c>
      <c r="JD9" s="163">
        <v>-0.40500000000000003</v>
      </c>
      <c r="JE9" s="163">
        <v>-0.41399999999999998</v>
      </c>
      <c r="JF9" s="163">
        <v>2.3199999999999998</v>
      </c>
      <c r="JG9" s="163">
        <v>-0.88</v>
      </c>
      <c r="JH9" s="163">
        <v>-1.8960999999999999</v>
      </c>
      <c r="JI9" s="163">
        <v>-4.2770999999999999</v>
      </c>
      <c r="JJ9" s="163">
        <v>7.5029000000000003</v>
      </c>
      <c r="JK9" s="163">
        <v>8.9372000000000007</v>
      </c>
      <c r="JL9" s="163">
        <v>-18.399999999999999</v>
      </c>
      <c r="JM9" s="163">
        <v>-1.6719999999999999</v>
      </c>
      <c r="JN9" s="163">
        <v>-2.6549999999999998</v>
      </c>
      <c r="JO9" s="162"/>
      <c r="JP9" s="162"/>
      <c r="JQ9" s="163">
        <v>3.7946</v>
      </c>
      <c r="JR9" s="163">
        <v>3.7317</v>
      </c>
      <c r="JS9" s="163">
        <v>3.1715</v>
      </c>
      <c r="JT9" s="162"/>
      <c r="JU9" s="163">
        <v>8.4</v>
      </c>
      <c r="JV9" s="163">
        <v>8.8449000000000009</v>
      </c>
      <c r="JW9" s="163">
        <v>0.13</v>
      </c>
      <c r="JX9" s="162"/>
      <c r="JY9" s="163">
        <v>-13.8415</v>
      </c>
      <c r="JZ9" s="163">
        <v>-10.9925</v>
      </c>
      <c r="KA9" s="163">
        <v>-15.036199999999999</v>
      </c>
      <c r="KB9" s="163">
        <v>-9.5654000000000003</v>
      </c>
      <c r="KC9" s="163">
        <v>6.9142000000000001</v>
      </c>
      <c r="KD9" s="163">
        <v>-11.6633</v>
      </c>
      <c r="KE9" s="163">
        <v>4.0479000000000003</v>
      </c>
      <c r="KF9" s="163">
        <v>-10</v>
      </c>
      <c r="KG9" s="163">
        <v>-4.3</v>
      </c>
      <c r="KH9" s="163">
        <v>73.085400000000007</v>
      </c>
      <c r="KI9" s="163">
        <v>-166.16069999999999</v>
      </c>
    </row>
    <row r="10" spans="1:295" ht="18" customHeight="1" x14ac:dyDescent="0.3">
      <c r="A10" s="161" t="s">
        <v>55</v>
      </c>
      <c r="B10" s="161" t="s">
        <v>850</v>
      </c>
      <c r="C10" s="165"/>
      <c r="D10" s="166">
        <v>0.62160000000000004</v>
      </c>
      <c r="E10" s="166">
        <v>-8.6781000000000006</v>
      </c>
      <c r="F10" s="166">
        <v>2.5169999999999999</v>
      </c>
      <c r="G10" s="166">
        <v>11.5639</v>
      </c>
      <c r="H10" s="165"/>
      <c r="I10" s="166">
        <v>12.081200000000001</v>
      </c>
      <c r="J10" s="165"/>
      <c r="K10" s="166">
        <v>7.9446000000000003</v>
      </c>
      <c r="L10" s="166">
        <v>2.8079000000000001</v>
      </c>
      <c r="M10" s="166">
        <v>4.3489000000000004</v>
      </c>
      <c r="N10" s="166">
        <v>-11.1</v>
      </c>
      <c r="O10" s="166">
        <v>-24.2</v>
      </c>
      <c r="P10" s="166">
        <v>0</v>
      </c>
      <c r="Q10" s="165"/>
      <c r="R10" s="165"/>
      <c r="S10" s="166">
        <v>3.8931</v>
      </c>
      <c r="T10" s="166">
        <v>-13.8605</v>
      </c>
      <c r="U10" s="166">
        <v>2.5211000000000001</v>
      </c>
      <c r="V10" s="166">
        <v>2.4794999999999998</v>
      </c>
      <c r="W10" s="166">
        <v>4.6577000000000002</v>
      </c>
      <c r="X10" s="166">
        <v>3.4794</v>
      </c>
      <c r="Y10" s="166">
        <v>3.2000000000000001E-2</v>
      </c>
      <c r="Z10" s="166">
        <v>1.3554999999999999</v>
      </c>
      <c r="AA10" s="165"/>
      <c r="AB10" s="166">
        <v>-1.1876</v>
      </c>
      <c r="AC10" s="166">
        <v>-0.67800000000000005</v>
      </c>
      <c r="AD10" s="166">
        <v>-0.74299999999999999</v>
      </c>
      <c r="AE10" s="166">
        <v>1.9930000000000001</v>
      </c>
      <c r="AF10" s="166">
        <v>-8.8800000000000008</v>
      </c>
      <c r="AG10" s="165"/>
      <c r="AH10" s="166">
        <v>-2.2400000000000002</v>
      </c>
      <c r="AI10" s="166">
        <v>0.223</v>
      </c>
      <c r="AJ10" s="165"/>
      <c r="AK10" s="166">
        <v>-10.16</v>
      </c>
      <c r="AL10" s="165"/>
      <c r="AM10" s="166">
        <v>-13.43</v>
      </c>
      <c r="AN10" s="166">
        <v>-14.14</v>
      </c>
      <c r="AO10" s="166">
        <v>4.3867000000000003</v>
      </c>
      <c r="AP10" s="166">
        <v>3.3639000000000001</v>
      </c>
      <c r="AQ10" s="166">
        <v>15.030099999999999</v>
      </c>
      <c r="AR10" s="166">
        <v>16.315300000000001</v>
      </c>
      <c r="AS10" s="166">
        <v>-19.361499999999999</v>
      </c>
      <c r="AT10" s="166">
        <v>-15.8072</v>
      </c>
      <c r="AU10" s="166">
        <v>-15.1736</v>
      </c>
      <c r="AV10" s="166">
        <v>14.4674</v>
      </c>
      <c r="AW10" s="166">
        <v>28.137899999999998</v>
      </c>
      <c r="AX10" s="166">
        <v>-15.003399999999999</v>
      </c>
      <c r="AY10" s="166">
        <v>-15.539300000000001</v>
      </c>
      <c r="AZ10" s="166">
        <v>28.105399999999999</v>
      </c>
      <c r="BA10" s="166">
        <v>25.342099999999999</v>
      </c>
      <c r="BB10" s="166">
        <v>22.1129</v>
      </c>
      <c r="BC10" s="166">
        <v>12.189</v>
      </c>
      <c r="BD10" s="166">
        <v>-6</v>
      </c>
      <c r="BE10" s="166">
        <v>-6.1</v>
      </c>
      <c r="BF10" s="166">
        <v>-19.6556</v>
      </c>
      <c r="BG10" s="166">
        <v>-19.659800000000001</v>
      </c>
      <c r="BH10" s="166">
        <v>-0.77639999999999998</v>
      </c>
      <c r="BI10" s="165"/>
      <c r="BJ10" s="166">
        <v>-7.3547000000000002</v>
      </c>
      <c r="BK10" s="166">
        <v>0.70189999999999997</v>
      </c>
      <c r="BL10" s="165"/>
      <c r="BM10" s="166">
        <v>-0.4294</v>
      </c>
      <c r="BN10" s="166">
        <v>-99.490300000000005</v>
      </c>
      <c r="BO10" s="166">
        <v>88.625699999999995</v>
      </c>
      <c r="BP10" s="166">
        <v>88.839399999999998</v>
      </c>
      <c r="BQ10" s="166">
        <v>-11.388</v>
      </c>
      <c r="BR10" s="166">
        <v>-124.5959</v>
      </c>
      <c r="BS10" s="165"/>
      <c r="BT10" s="165"/>
      <c r="BU10" s="165"/>
      <c r="BV10" s="166">
        <v>0.36919999999999997</v>
      </c>
      <c r="BW10" s="166">
        <v>10.1</v>
      </c>
      <c r="BX10" s="166">
        <v>7.55</v>
      </c>
      <c r="BY10" s="166">
        <v>-13.62</v>
      </c>
      <c r="BZ10" s="166">
        <v>0.17</v>
      </c>
      <c r="CA10" s="166">
        <v>-17.4102</v>
      </c>
      <c r="CB10" s="166">
        <v>-17.5442</v>
      </c>
      <c r="CC10" s="166">
        <v>16.7317</v>
      </c>
      <c r="CD10" s="166">
        <v>15.240500000000001</v>
      </c>
      <c r="CE10" s="166">
        <v>-2.8616000000000001</v>
      </c>
      <c r="CF10" s="166">
        <v>26.803899999999999</v>
      </c>
      <c r="CG10" s="166">
        <v>26.295400000000001</v>
      </c>
      <c r="CH10" s="166">
        <v>-6.6289999999999996</v>
      </c>
      <c r="CI10" s="165"/>
      <c r="CJ10" s="165"/>
      <c r="CK10" s="165"/>
      <c r="CL10" s="166">
        <v>-40.5</v>
      </c>
      <c r="CM10" s="166">
        <v>-38.1</v>
      </c>
      <c r="CN10" s="166">
        <v>-2</v>
      </c>
      <c r="CO10" s="166">
        <v>19.9161</v>
      </c>
      <c r="CP10" s="166">
        <v>20.446899999999999</v>
      </c>
      <c r="CQ10" s="166">
        <v>18.575399999999998</v>
      </c>
      <c r="CR10" s="166">
        <v>84.587500000000006</v>
      </c>
      <c r="CS10" s="166">
        <v>85.517399999999995</v>
      </c>
      <c r="CT10" s="166">
        <v>-23.573399999999999</v>
      </c>
      <c r="CU10" s="166">
        <v>-59.845399999999998</v>
      </c>
      <c r="CV10" s="166">
        <v>-24.316400000000002</v>
      </c>
      <c r="CW10" s="166">
        <v>2.4613999999999998</v>
      </c>
      <c r="CX10" s="166">
        <v>19.63</v>
      </c>
      <c r="CY10" s="166">
        <v>6.7</v>
      </c>
      <c r="CZ10" s="166">
        <v>13.754899999999999</v>
      </c>
      <c r="DA10" s="166">
        <v>13.870200000000001</v>
      </c>
      <c r="DB10" s="166">
        <v>-6.54</v>
      </c>
      <c r="DC10" s="166">
        <v>-213.52199999999999</v>
      </c>
      <c r="DD10" s="165"/>
      <c r="DE10" s="165"/>
      <c r="DF10" s="166">
        <v>10.5197</v>
      </c>
      <c r="DG10" s="166">
        <v>-13.7584</v>
      </c>
      <c r="DH10" s="166">
        <v>-3.0766</v>
      </c>
      <c r="DI10" s="165"/>
      <c r="DJ10" s="166">
        <v>-30.1</v>
      </c>
      <c r="DK10" s="166">
        <v>-6.4379999999999997</v>
      </c>
      <c r="DL10" s="166">
        <v>-2.9921000000000002</v>
      </c>
      <c r="DM10" s="166">
        <v>5.9981</v>
      </c>
      <c r="DN10" s="166">
        <v>2.9744999999999999</v>
      </c>
      <c r="DO10" s="166">
        <v>-2.71</v>
      </c>
      <c r="DP10" s="166">
        <v>-2.31</v>
      </c>
      <c r="DQ10" s="166">
        <v>5.8745000000000003</v>
      </c>
      <c r="DR10" s="166">
        <v>-10.845599999999999</v>
      </c>
      <c r="DS10" s="166">
        <v>-3.49</v>
      </c>
      <c r="DT10" s="166">
        <v>-3.56</v>
      </c>
      <c r="DU10" s="166">
        <v>10.82</v>
      </c>
      <c r="DV10" s="166">
        <v>11.58</v>
      </c>
      <c r="DW10" s="166">
        <v>-13.181800000000001</v>
      </c>
      <c r="DX10" s="166">
        <v>-6.3273000000000001</v>
      </c>
      <c r="DY10" s="165"/>
      <c r="DZ10" s="166">
        <v>-28.654499999999999</v>
      </c>
      <c r="EA10" s="165"/>
      <c r="EB10" s="166">
        <v>-21.4389</v>
      </c>
      <c r="EC10" s="166">
        <v>-26.219799999999999</v>
      </c>
      <c r="ED10" s="166">
        <v>-28.018000000000001</v>
      </c>
      <c r="EE10" s="166">
        <v>-15.061500000000001</v>
      </c>
      <c r="EF10" s="166">
        <v>-20.763400000000001</v>
      </c>
      <c r="EG10" s="166">
        <v>-10.430999999999999</v>
      </c>
      <c r="EH10" s="166">
        <v>-79.456900000000005</v>
      </c>
      <c r="EI10" s="166">
        <v>-11.5162</v>
      </c>
      <c r="EJ10" s="165"/>
      <c r="EK10" s="166">
        <v>-9.1504999999999992</v>
      </c>
      <c r="EL10" s="166">
        <v>-8.2893000000000008</v>
      </c>
      <c r="EM10" s="166">
        <v>0</v>
      </c>
      <c r="EN10" s="166">
        <v>-12.202299999999999</v>
      </c>
      <c r="EO10" s="166">
        <v>-11.824299999999999</v>
      </c>
      <c r="EP10" s="166">
        <v>10.768000000000001</v>
      </c>
      <c r="EQ10" s="166">
        <v>-19.971499999999999</v>
      </c>
      <c r="ER10" s="166">
        <v>-19.3201</v>
      </c>
      <c r="ES10" s="166">
        <v>1.5790999999999999</v>
      </c>
      <c r="ET10" s="166">
        <v>-11.93</v>
      </c>
      <c r="EU10" s="166">
        <v>-6.17</v>
      </c>
      <c r="EV10" s="166">
        <v>11.3</v>
      </c>
      <c r="EW10" s="166">
        <v>3.1324000000000001</v>
      </c>
      <c r="EX10" s="166">
        <v>-15.9817</v>
      </c>
      <c r="EY10" s="166">
        <v>-10.0327</v>
      </c>
      <c r="EZ10" s="166">
        <v>-9.9825999999999997</v>
      </c>
      <c r="FA10" s="166">
        <v>7.2499000000000002</v>
      </c>
      <c r="FB10" s="166">
        <v>2.8997999999999999</v>
      </c>
      <c r="FC10" s="166">
        <v>-26.139600000000002</v>
      </c>
      <c r="FD10" s="166">
        <v>6.0669000000000004</v>
      </c>
      <c r="FE10" s="165"/>
      <c r="FF10" s="166">
        <v>5.8788</v>
      </c>
      <c r="FG10" s="166">
        <v>3.4617</v>
      </c>
      <c r="FH10" s="166">
        <v>4.0586000000000002</v>
      </c>
      <c r="FI10" s="166">
        <v>0</v>
      </c>
      <c r="FJ10" s="166">
        <v>5.6935000000000002</v>
      </c>
      <c r="FK10" s="166">
        <v>5.5260999999999996</v>
      </c>
      <c r="FL10" s="166">
        <v>-6.1959</v>
      </c>
      <c r="FM10" s="166">
        <v>9.0195000000000007</v>
      </c>
      <c r="FN10" s="166">
        <v>8.7963000000000005</v>
      </c>
      <c r="FO10" s="166">
        <v>6.1445999999999996</v>
      </c>
      <c r="FP10" s="166">
        <v>18.852900000000002</v>
      </c>
      <c r="FQ10" s="166">
        <v>20.670500000000001</v>
      </c>
      <c r="FR10" s="166">
        <v>-21.22</v>
      </c>
      <c r="FS10" s="166">
        <v>-2.3140000000000001</v>
      </c>
      <c r="FT10" s="166">
        <v>0.16500000000000001</v>
      </c>
      <c r="FU10" s="166">
        <v>1.1599999999999999</v>
      </c>
      <c r="FV10" s="166">
        <v>2.91</v>
      </c>
      <c r="FW10" s="166">
        <v>-20.786100000000001</v>
      </c>
      <c r="FX10" s="165"/>
      <c r="FY10" s="166">
        <v>2.8450000000000002</v>
      </c>
      <c r="FZ10" s="166">
        <v>0.69199999999999995</v>
      </c>
      <c r="GA10" s="165"/>
      <c r="GB10" s="166">
        <v>25.5</v>
      </c>
      <c r="GC10" s="166">
        <v>-32.056899999999999</v>
      </c>
      <c r="GD10" s="166">
        <v>-22.4176</v>
      </c>
      <c r="GE10" s="166">
        <v>-0.92</v>
      </c>
      <c r="GF10" s="166">
        <v>22.1097</v>
      </c>
      <c r="GG10" s="165"/>
      <c r="GH10" s="166">
        <v>23.904199999999999</v>
      </c>
      <c r="GI10" s="166">
        <v>-6.3281000000000001</v>
      </c>
      <c r="GJ10" s="166">
        <v>-6.7590000000000003</v>
      </c>
      <c r="GK10" s="166">
        <v>2.2252999999999998</v>
      </c>
      <c r="GL10" s="165"/>
      <c r="GM10" s="165"/>
      <c r="GN10" s="166">
        <v>-10.243600000000001</v>
      </c>
      <c r="GO10" s="166">
        <v>-5.7233000000000001</v>
      </c>
      <c r="GP10" s="166">
        <v>4.2084999999999999</v>
      </c>
      <c r="GQ10" s="166">
        <v>-23.718399999999999</v>
      </c>
      <c r="GR10" s="166">
        <v>6.6104000000000003</v>
      </c>
      <c r="GS10" s="166">
        <v>7.0814000000000004</v>
      </c>
      <c r="GT10" s="166">
        <v>154.06129999999999</v>
      </c>
      <c r="GU10" s="166">
        <v>-10.093400000000001</v>
      </c>
      <c r="GV10" s="166">
        <v>-8.9319000000000006</v>
      </c>
      <c r="GW10" s="166">
        <v>-8.9921000000000006</v>
      </c>
      <c r="GX10" s="166">
        <v>3.9203999999999999</v>
      </c>
      <c r="GY10" s="166">
        <v>6.2119999999999997</v>
      </c>
      <c r="GZ10" s="166">
        <v>6.2186000000000003</v>
      </c>
      <c r="HA10" s="166">
        <v>3</v>
      </c>
      <c r="HB10" s="166">
        <v>-10.723800000000001</v>
      </c>
      <c r="HC10" s="166">
        <v>-8.4159000000000006</v>
      </c>
      <c r="HD10" s="166">
        <v>-6.71</v>
      </c>
      <c r="HE10" s="166">
        <v>8.1655999999999995</v>
      </c>
      <c r="HF10" s="166">
        <v>56.859400000000001</v>
      </c>
      <c r="HG10" s="166">
        <v>20.702100000000002</v>
      </c>
      <c r="HH10" s="166">
        <v>80.228399999999993</v>
      </c>
      <c r="HI10" s="166">
        <v>47.337299999999999</v>
      </c>
      <c r="HJ10" s="166">
        <v>47.389899999999997</v>
      </c>
      <c r="HK10" s="166">
        <v>-8.8549000000000007</v>
      </c>
      <c r="HL10" s="166">
        <v>-10.011200000000001</v>
      </c>
      <c r="HM10" s="166">
        <v>-10.715</v>
      </c>
      <c r="HN10" s="166">
        <v>-12.911199999999999</v>
      </c>
      <c r="HO10" s="165"/>
      <c r="HP10" s="165"/>
      <c r="HQ10" s="166">
        <v>-22.284700000000001</v>
      </c>
      <c r="HR10" s="166">
        <v>-21.707899999999999</v>
      </c>
      <c r="HS10" s="166">
        <v>-3.6206999999999998</v>
      </c>
      <c r="HT10" s="166">
        <v>-3.5026000000000002</v>
      </c>
      <c r="HU10" s="165"/>
      <c r="HV10" s="165"/>
      <c r="HW10" s="166">
        <v>-17.899999999999999</v>
      </c>
      <c r="HX10" s="166">
        <v>-17.7</v>
      </c>
      <c r="HY10" s="166">
        <v>0.52829999999999999</v>
      </c>
      <c r="HZ10" s="166">
        <v>-10.72</v>
      </c>
      <c r="IA10" s="166">
        <v>45.616100000000003</v>
      </c>
      <c r="IB10" s="166">
        <v>19.331900000000001</v>
      </c>
      <c r="IC10" s="166">
        <v>19.09</v>
      </c>
      <c r="ID10" s="166">
        <v>-21.2</v>
      </c>
      <c r="IE10" s="166">
        <v>-22.2</v>
      </c>
      <c r="IF10" s="166">
        <v>5.2</v>
      </c>
      <c r="IG10" s="166">
        <v>4.5999999999999996</v>
      </c>
      <c r="IH10" s="166">
        <v>-18.337800000000001</v>
      </c>
      <c r="II10" s="166">
        <v>-18.2746</v>
      </c>
      <c r="IJ10" s="166">
        <v>-90.085700000000003</v>
      </c>
      <c r="IK10" s="166">
        <v>-2.4285000000000001</v>
      </c>
      <c r="IL10" s="166">
        <v>-257.26459999999997</v>
      </c>
      <c r="IM10" s="166">
        <v>-2.8306</v>
      </c>
      <c r="IN10" s="166">
        <v>-18.9236</v>
      </c>
      <c r="IO10" s="166">
        <v>88.624799999999993</v>
      </c>
      <c r="IP10" s="166">
        <v>75.999799999999993</v>
      </c>
      <c r="IQ10" s="166">
        <v>139.322</v>
      </c>
      <c r="IR10" s="166">
        <v>80.690799999999996</v>
      </c>
      <c r="IS10" s="165"/>
      <c r="IT10" s="165"/>
      <c r="IU10" s="165"/>
      <c r="IV10" s="165"/>
      <c r="IW10" s="166">
        <v>188.7679</v>
      </c>
      <c r="IX10" s="166">
        <v>-183.6414</v>
      </c>
      <c r="IY10" s="166">
        <v>1.7701</v>
      </c>
      <c r="IZ10" s="166">
        <v>3.8370000000000002</v>
      </c>
      <c r="JA10" s="166">
        <v>-0.11600000000000001</v>
      </c>
      <c r="JB10" s="165"/>
      <c r="JC10" s="166">
        <v>-7.6</v>
      </c>
      <c r="JD10" s="166">
        <v>-0.376</v>
      </c>
      <c r="JE10" s="166">
        <v>-0.38100000000000001</v>
      </c>
      <c r="JF10" s="166">
        <v>2.96</v>
      </c>
      <c r="JG10" s="166">
        <v>-1.1200000000000001</v>
      </c>
      <c r="JH10" s="166">
        <v>-2.3007</v>
      </c>
      <c r="JI10" s="166">
        <v>-4.5396000000000001</v>
      </c>
      <c r="JJ10" s="166">
        <v>7.2679</v>
      </c>
      <c r="JK10" s="166">
        <v>9.8466000000000005</v>
      </c>
      <c r="JL10" s="166">
        <v>-17.399999999999999</v>
      </c>
      <c r="JM10" s="166">
        <v>-1.032</v>
      </c>
      <c r="JN10" s="166">
        <v>-1.038</v>
      </c>
      <c r="JO10" s="165"/>
      <c r="JP10" s="165"/>
      <c r="JQ10" s="166">
        <v>3.3715000000000002</v>
      </c>
      <c r="JR10" s="166">
        <v>3.8677999999999999</v>
      </c>
      <c r="JS10" s="166">
        <v>4.0575000000000001</v>
      </c>
      <c r="JT10" s="165"/>
      <c r="JU10" s="166">
        <v>6.5</v>
      </c>
      <c r="JV10" s="166">
        <v>8.7449999999999992</v>
      </c>
      <c r="JW10" s="166">
        <v>0.05</v>
      </c>
      <c r="JX10" s="165"/>
      <c r="JY10" s="166">
        <v>-13.005699999999999</v>
      </c>
      <c r="JZ10" s="166">
        <v>-11.777200000000001</v>
      </c>
      <c r="KA10" s="166">
        <v>-15.700699999999999</v>
      </c>
      <c r="KB10" s="166">
        <v>-9.3389000000000006</v>
      </c>
      <c r="KC10" s="166">
        <v>7.5849000000000002</v>
      </c>
      <c r="KD10" s="166">
        <v>-12.474500000000001</v>
      </c>
      <c r="KE10" s="166">
        <v>3.6911</v>
      </c>
      <c r="KF10" s="166">
        <v>-9.6999999999999993</v>
      </c>
      <c r="KG10" s="166">
        <v>-5</v>
      </c>
      <c r="KH10" s="166">
        <v>73.795400000000001</v>
      </c>
      <c r="KI10" s="166">
        <v>-164.38919999999999</v>
      </c>
    </row>
    <row r="11" spans="1:295" ht="18" customHeight="1" x14ac:dyDescent="0.3">
      <c r="A11" s="161" t="s">
        <v>55</v>
      </c>
      <c r="B11" s="161" t="s">
        <v>851</v>
      </c>
      <c r="C11" s="165"/>
      <c r="D11" s="166">
        <v>0.8528</v>
      </c>
      <c r="E11" s="166">
        <v>-8.8521000000000001</v>
      </c>
      <c r="F11" s="166">
        <v>2.1061000000000001</v>
      </c>
      <c r="G11" s="166">
        <v>12.696099999999999</v>
      </c>
      <c r="H11" s="165"/>
      <c r="I11" s="166">
        <v>11.5992</v>
      </c>
      <c r="J11" s="165"/>
      <c r="K11" s="166">
        <v>0</v>
      </c>
      <c r="L11" s="166">
        <v>7.4657999999999998</v>
      </c>
      <c r="M11" s="166">
        <v>8.9390999999999998</v>
      </c>
      <c r="N11" s="166">
        <v>-11.1</v>
      </c>
      <c r="O11" s="166">
        <v>-22</v>
      </c>
      <c r="P11" s="165"/>
      <c r="Q11" s="165"/>
      <c r="R11" s="165"/>
      <c r="S11" s="166">
        <v>4.1489000000000003</v>
      </c>
      <c r="T11" s="166">
        <v>-13.6058</v>
      </c>
      <c r="U11" s="166">
        <v>2.6711999999999998</v>
      </c>
      <c r="V11" s="166">
        <v>2.6042000000000001</v>
      </c>
      <c r="W11" s="166">
        <v>4.8070000000000004</v>
      </c>
      <c r="X11" s="166">
        <v>3.2700999999999998</v>
      </c>
      <c r="Y11" s="166">
        <v>9.4600000000000004E-2</v>
      </c>
      <c r="Z11" s="166">
        <v>1.5455000000000001</v>
      </c>
      <c r="AA11" s="165"/>
      <c r="AB11" s="166">
        <v>-1.3125</v>
      </c>
      <c r="AC11" s="166">
        <v>-0.45700000000000002</v>
      </c>
      <c r="AD11" s="166">
        <v>-0.44400000000000001</v>
      </c>
      <c r="AE11" s="166">
        <v>2.3540000000000001</v>
      </c>
      <c r="AF11" s="166">
        <v>-11.1</v>
      </c>
      <c r="AG11" s="165"/>
      <c r="AH11" s="166">
        <v>-2.2069999999999999</v>
      </c>
      <c r="AI11" s="166">
        <v>0.23400000000000001</v>
      </c>
      <c r="AJ11" s="165"/>
      <c r="AK11" s="166">
        <v>-17.52</v>
      </c>
      <c r="AL11" s="165"/>
      <c r="AM11" s="166">
        <v>-7.36</v>
      </c>
      <c r="AN11" s="166">
        <v>-7.36</v>
      </c>
      <c r="AO11" s="166">
        <v>5.1417999999999999</v>
      </c>
      <c r="AP11" s="166">
        <v>3.3976000000000002</v>
      </c>
      <c r="AQ11" s="166">
        <v>14.5022</v>
      </c>
      <c r="AR11" s="166">
        <v>16.2197</v>
      </c>
      <c r="AS11" s="166">
        <v>-19.686599999999999</v>
      </c>
      <c r="AT11" s="166">
        <v>-15.539300000000001</v>
      </c>
      <c r="AU11" s="166">
        <v>-14.979900000000001</v>
      </c>
      <c r="AV11" s="166">
        <v>11.9025</v>
      </c>
      <c r="AW11" s="166">
        <v>17.470800000000001</v>
      </c>
      <c r="AX11" s="166">
        <v>-15.8072</v>
      </c>
      <c r="AY11" s="166">
        <v>-13.797800000000001</v>
      </c>
      <c r="AZ11" s="166">
        <v>25.546099999999999</v>
      </c>
      <c r="BA11" s="166">
        <v>24.5061</v>
      </c>
      <c r="BB11" s="166">
        <v>11.704700000000001</v>
      </c>
      <c r="BC11" s="166">
        <v>11.717000000000001</v>
      </c>
      <c r="BD11" s="166">
        <v>-6.5</v>
      </c>
      <c r="BE11" s="166">
        <v>-6.5</v>
      </c>
      <c r="BF11" s="166">
        <v>-19.357700000000001</v>
      </c>
      <c r="BG11" s="166">
        <v>-19.075600000000001</v>
      </c>
      <c r="BH11" s="166">
        <v>-0.74109999999999998</v>
      </c>
      <c r="BI11" s="165"/>
      <c r="BJ11" s="166">
        <v>-9.8765999999999998</v>
      </c>
      <c r="BK11" s="166">
        <v>0.4002</v>
      </c>
      <c r="BL11" s="165"/>
      <c r="BM11" s="166">
        <v>-0.40570000000000001</v>
      </c>
      <c r="BN11" s="166">
        <v>-102.96939999999999</v>
      </c>
      <c r="BO11" s="166">
        <v>90.884100000000004</v>
      </c>
      <c r="BP11" s="166">
        <v>90.884100000000004</v>
      </c>
      <c r="BQ11" s="166">
        <v>-17.1341</v>
      </c>
      <c r="BR11" s="166">
        <v>-123.9431</v>
      </c>
      <c r="BS11" s="165"/>
      <c r="BT11" s="165"/>
      <c r="BU11" s="165"/>
      <c r="BV11" s="165"/>
      <c r="BW11" s="166">
        <v>9.99</v>
      </c>
      <c r="BX11" s="166">
        <v>7.37</v>
      </c>
      <c r="BY11" s="166">
        <v>-14.01</v>
      </c>
      <c r="BZ11" s="166">
        <v>0.48</v>
      </c>
      <c r="CA11" s="166">
        <v>-16.3386</v>
      </c>
      <c r="CB11" s="166">
        <v>-17.008400000000002</v>
      </c>
      <c r="CC11" s="166">
        <v>16.986699999999999</v>
      </c>
      <c r="CD11" s="166">
        <v>15.996600000000001</v>
      </c>
      <c r="CE11" s="166">
        <v>-2.3755999999999999</v>
      </c>
      <c r="CF11" s="166">
        <v>27.9284</v>
      </c>
      <c r="CG11" s="166">
        <v>28.3126</v>
      </c>
      <c r="CH11" s="166">
        <v>-9.7712000000000003</v>
      </c>
      <c r="CI11" s="165"/>
      <c r="CJ11" s="165"/>
      <c r="CK11" s="165"/>
      <c r="CL11" s="166">
        <v>-42.3</v>
      </c>
      <c r="CM11" s="166">
        <v>-39.299999999999997</v>
      </c>
      <c r="CN11" s="166">
        <v>-2</v>
      </c>
      <c r="CO11" s="166">
        <v>20.204999999999998</v>
      </c>
      <c r="CP11" s="166">
        <v>20.524100000000001</v>
      </c>
      <c r="CQ11" s="166">
        <v>18.5852</v>
      </c>
      <c r="CR11" s="166">
        <v>88.235900000000001</v>
      </c>
      <c r="CS11" s="166">
        <v>87.875</v>
      </c>
      <c r="CT11" s="166">
        <v>-23.7789</v>
      </c>
      <c r="CU11" s="166">
        <v>-62.004300000000001</v>
      </c>
      <c r="CV11" s="166">
        <v>-25.510100000000001</v>
      </c>
      <c r="CW11" s="166">
        <v>2.2065999999999999</v>
      </c>
      <c r="CX11" s="166">
        <v>19.53</v>
      </c>
      <c r="CY11" s="166">
        <v>6.64</v>
      </c>
      <c r="CZ11" s="166">
        <v>13.129899999999999</v>
      </c>
      <c r="DA11" s="166">
        <v>13.2843</v>
      </c>
      <c r="DB11" s="166">
        <v>-6.02</v>
      </c>
      <c r="DC11" s="166">
        <v>-200.96019999999999</v>
      </c>
      <c r="DD11" s="165"/>
      <c r="DE11" s="165"/>
      <c r="DF11" s="166">
        <v>8.7337000000000007</v>
      </c>
      <c r="DG11" s="166">
        <v>-13.500999999999999</v>
      </c>
      <c r="DH11" s="166">
        <v>-2.8887999999999998</v>
      </c>
      <c r="DI11" s="165"/>
      <c r="DJ11" s="165"/>
      <c r="DK11" s="166">
        <v>-6.6234999999999999</v>
      </c>
      <c r="DL11" s="166">
        <v>-3.3660999999999999</v>
      </c>
      <c r="DM11" s="166">
        <v>4.8940999999999999</v>
      </c>
      <c r="DN11" s="166">
        <v>2.4178999999999999</v>
      </c>
      <c r="DO11" s="166">
        <v>-3.22</v>
      </c>
      <c r="DP11" s="166">
        <v>-2.2599999999999998</v>
      </c>
      <c r="DQ11" s="166">
        <v>5.5179999999999998</v>
      </c>
      <c r="DR11" s="166">
        <v>-11.383100000000001</v>
      </c>
      <c r="DS11" s="166">
        <v>-3.38</v>
      </c>
      <c r="DT11" s="166">
        <v>-3.45</v>
      </c>
      <c r="DU11" s="166">
        <v>10.54</v>
      </c>
      <c r="DV11" s="166">
        <v>11.13</v>
      </c>
      <c r="DW11" s="166">
        <v>-10.7636</v>
      </c>
      <c r="DX11" s="166">
        <v>-5.9908999999999999</v>
      </c>
      <c r="DY11" s="165"/>
      <c r="DZ11" s="166">
        <v>-28.154499999999999</v>
      </c>
      <c r="EA11" s="165"/>
      <c r="EB11" s="166">
        <v>-20.957699999999999</v>
      </c>
      <c r="EC11" s="166">
        <v>-27.2013</v>
      </c>
      <c r="ED11" s="166">
        <v>-27.171700000000001</v>
      </c>
      <c r="EE11" s="166">
        <v>-17.959299999999999</v>
      </c>
      <c r="EF11" s="166">
        <v>-18.034400000000002</v>
      </c>
      <c r="EG11" s="166">
        <v>-10.304</v>
      </c>
      <c r="EH11" s="166">
        <v>-79.166600000000003</v>
      </c>
      <c r="EI11" s="166">
        <v>-7.6609999999999996</v>
      </c>
      <c r="EJ11" s="165"/>
      <c r="EK11" s="166">
        <v>-7.7062999999999997</v>
      </c>
      <c r="EL11" s="166">
        <v>-6.2717999999999998</v>
      </c>
      <c r="EM11" s="166">
        <v>10.9063</v>
      </c>
      <c r="EN11" s="166">
        <v>-12.2418</v>
      </c>
      <c r="EO11" s="166">
        <v>-11.128500000000001</v>
      </c>
      <c r="EP11" s="166">
        <v>-9.2200000000000006</v>
      </c>
      <c r="EQ11" s="166">
        <v>-19.6615</v>
      </c>
      <c r="ER11" s="166">
        <v>-18.894300000000001</v>
      </c>
      <c r="ES11" s="166">
        <v>1.8521000000000001</v>
      </c>
      <c r="ET11" s="166">
        <v>0</v>
      </c>
      <c r="EU11" s="166">
        <v>-9.99</v>
      </c>
      <c r="EV11" s="166">
        <v>-1.3</v>
      </c>
      <c r="EW11" s="166">
        <v>3.2473000000000001</v>
      </c>
      <c r="EX11" s="166">
        <v>-15.9566</v>
      </c>
      <c r="EY11" s="166">
        <v>-9.8411000000000008</v>
      </c>
      <c r="EZ11" s="166">
        <v>-9.8551000000000002</v>
      </c>
      <c r="FA11" s="166">
        <v>7.7012</v>
      </c>
      <c r="FB11" s="166">
        <v>5.0347999999999997</v>
      </c>
      <c r="FC11" s="166">
        <v>-24.273800000000001</v>
      </c>
      <c r="FD11" s="166">
        <v>5.7606000000000002</v>
      </c>
      <c r="FE11" s="165"/>
      <c r="FF11" s="166">
        <v>5.3826000000000001</v>
      </c>
      <c r="FG11" s="166">
        <v>3.4068999999999998</v>
      </c>
      <c r="FH11" s="166">
        <v>3.2808999999999999</v>
      </c>
      <c r="FI11" s="166">
        <v>0</v>
      </c>
      <c r="FJ11" s="166">
        <v>5.6935000000000002</v>
      </c>
      <c r="FK11" s="166">
        <v>4.8562000000000003</v>
      </c>
      <c r="FL11" s="166">
        <v>-5.5260999999999996</v>
      </c>
      <c r="FM11" s="166">
        <v>8.0893999999999995</v>
      </c>
      <c r="FN11" s="166">
        <v>8.1135999999999999</v>
      </c>
      <c r="FO11" s="166">
        <v>6.6189999999999998</v>
      </c>
      <c r="FP11" s="166">
        <v>19.75</v>
      </c>
      <c r="FQ11" s="166">
        <v>21.2515</v>
      </c>
      <c r="FR11" s="166">
        <v>-20.51</v>
      </c>
      <c r="FS11" s="166">
        <v>-1.6091</v>
      </c>
      <c r="FT11" s="166">
        <v>0.20069999999999999</v>
      </c>
      <c r="FU11" s="166">
        <v>1.71</v>
      </c>
      <c r="FV11" s="166">
        <v>3.51</v>
      </c>
      <c r="FW11" s="166">
        <v>-20.828600000000002</v>
      </c>
      <c r="FX11" s="165"/>
      <c r="FY11" s="166">
        <v>3.0790000000000002</v>
      </c>
      <c r="FZ11" s="166">
        <v>0.72699999999999998</v>
      </c>
      <c r="GA11" s="165"/>
      <c r="GB11" s="166">
        <v>26.36</v>
      </c>
      <c r="GC11" s="166">
        <v>-32.602600000000002</v>
      </c>
      <c r="GD11" s="166">
        <v>-23.590299999999999</v>
      </c>
      <c r="GE11" s="166">
        <v>-1.06</v>
      </c>
      <c r="GF11" s="166">
        <v>22.434899999999999</v>
      </c>
      <c r="GG11" s="165"/>
      <c r="GH11" s="166">
        <v>23.694800000000001</v>
      </c>
      <c r="GI11" s="166">
        <v>-6.0609000000000002</v>
      </c>
      <c r="GJ11" s="166">
        <v>-6.6200999999999999</v>
      </c>
      <c r="GK11" s="166">
        <v>2.1476999999999999</v>
      </c>
      <c r="GL11" s="165"/>
      <c r="GM11" s="165"/>
      <c r="GN11" s="166">
        <v>-10.1058</v>
      </c>
      <c r="GO11" s="166">
        <v>-4.4028999999999998</v>
      </c>
      <c r="GP11" s="166">
        <v>4.3417000000000003</v>
      </c>
      <c r="GQ11" s="166">
        <v>-23.976299999999998</v>
      </c>
      <c r="GR11" s="166">
        <v>6.6201999999999996</v>
      </c>
      <c r="GS11" s="166">
        <v>6.3045</v>
      </c>
      <c r="GT11" s="166">
        <v>145.77279999999999</v>
      </c>
      <c r="GU11" s="166">
        <v>-10.313800000000001</v>
      </c>
      <c r="GV11" s="166">
        <v>-9.1059999999999999</v>
      </c>
      <c r="GW11" s="166">
        <v>-8.2782</v>
      </c>
      <c r="GX11" s="166">
        <v>4.7831000000000001</v>
      </c>
      <c r="GY11" s="166">
        <v>6.0728999999999997</v>
      </c>
      <c r="GZ11" s="166">
        <v>6.0919999999999996</v>
      </c>
      <c r="HA11" s="166">
        <v>3.6960000000000002</v>
      </c>
      <c r="HB11" s="166">
        <v>-10.9399</v>
      </c>
      <c r="HC11" s="166">
        <v>-8.6245999999999992</v>
      </c>
      <c r="HD11" s="166">
        <v>-6.29</v>
      </c>
      <c r="HE11" s="166">
        <v>7.2954999999999997</v>
      </c>
      <c r="HF11" s="166">
        <v>61.581800000000001</v>
      </c>
      <c r="HG11" s="166">
        <v>18.389299999999999</v>
      </c>
      <c r="HH11" s="166">
        <v>77.309600000000003</v>
      </c>
      <c r="HI11" s="166">
        <v>47.058300000000003</v>
      </c>
      <c r="HJ11" s="166">
        <v>47.373199999999997</v>
      </c>
      <c r="HK11" s="166">
        <v>-9.0579000000000001</v>
      </c>
      <c r="HL11" s="166">
        <v>-10.300800000000001</v>
      </c>
      <c r="HM11" s="166">
        <v>-10.1761</v>
      </c>
      <c r="HN11" s="166">
        <v>-12.620799999999999</v>
      </c>
      <c r="HO11" s="165"/>
      <c r="HP11" s="165"/>
      <c r="HQ11" s="166">
        <v>-21.0762</v>
      </c>
      <c r="HR11" s="166">
        <v>-20.796099999999999</v>
      </c>
      <c r="HS11" s="166">
        <v>-3.6065</v>
      </c>
      <c r="HT11" s="166">
        <v>-2.8613</v>
      </c>
      <c r="HU11" s="165"/>
      <c r="HV11" s="165"/>
      <c r="HW11" s="166">
        <v>-20.8</v>
      </c>
      <c r="HX11" s="166">
        <v>-20.6</v>
      </c>
      <c r="HY11" s="166">
        <v>0.2298</v>
      </c>
      <c r="HZ11" s="166">
        <v>-10.16</v>
      </c>
      <c r="IA11" s="166">
        <v>43.7136</v>
      </c>
      <c r="IB11" s="166">
        <v>19.598299999999998</v>
      </c>
      <c r="IC11" s="166">
        <v>19.767399999999999</v>
      </c>
      <c r="ID11" s="166">
        <v>-21.6</v>
      </c>
      <c r="IE11" s="166">
        <v>-21.8</v>
      </c>
      <c r="IF11" s="166">
        <v>4.7</v>
      </c>
      <c r="IG11" s="166">
        <v>4.2</v>
      </c>
      <c r="IH11" s="166">
        <v>-18.316500000000001</v>
      </c>
      <c r="II11" s="166">
        <v>-18.269100000000002</v>
      </c>
      <c r="IJ11" s="166">
        <v>-85.251999999999995</v>
      </c>
      <c r="IK11" s="166">
        <v>-5.0183999999999997</v>
      </c>
      <c r="IL11" s="166">
        <v>-255.51669999999999</v>
      </c>
      <c r="IM11" s="166">
        <v>-2.5594000000000001</v>
      </c>
      <c r="IN11" s="166">
        <v>-17.312899999999999</v>
      </c>
      <c r="IO11" s="166">
        <v>85.4893</v>
      </c>
      <c r="IP11" s="166">
        <v>76.428100000000001</v>
      </c>
      <c r="IQ11" s="166">
        <v>137.06180000000001</v>
      </c>
      <c r="IR11" s="166">
        <v>77.980699999999999</v>
      </c>
      <c r="IS11" s="165"/>
      <c r="IT11" s="165"/>
      <c r="IU11" s="165"/>
      <c r="IV11" s="165"/>
      <c r="IW11" s="166">
        <v>182.05340000000001</v>
      </c>
      <c r="IX11" s="166">
        <v>-180.1902</v>
      </c>
      <c r="IY11" s="166">
        <v>-0.47960000000000003</v>
      </c>
      <c r="IZ11" s="166">
        <v>5.1238999999999999</v>
      </c>
      <c r="JA11" s="166">
        <v>-0.18679999999999999</v>
      </c>
      <c r="JB11" s="165"/>
      <c r="JC11" s="166">
        <v>-8.4</v>
      </c>
      <c r="JD11" s="166">
        <v>-0.23</v>
      </c>
      <c r="JE11" s="166">
        <v>-0.23799999999999999</v>
      </c>
      <c r="JF11" s="166">
        <v>2.88</v>
      </c>
      <c r="JG11" s="166">
        <v>-0.96</v>
      </c>
      <c r="JH11" s="166">
        <v>-2.1615000000000002</v>
      </c>
      <c r="JI11" s="166">
        <v>-4.5701000000000001</v>
      </c>
      <c r="JJ11" s="166">
        <v>8.0888000000000009</v>
      </c>
      <c r="JK11" s="166">
        <v>9.5536999999999992</v>
      </c>
      <c r="JL11" s="166">
        <v>-19.100000000000001</v>
      </c>
      <c r="JM11" s="166">
        <v>-1.76</v>
      </c>
      <c r="JN11" s="166">
        <v>-3.3420000000000001</v>
      </c>
      <c r="JO11" s="165"/>
      <c r="JP11" s="165"/>
      <c r="JQ11" s="166">
        <v>3.2265999999999999</v>
      </c>
      <c r="JR11" s="166">
        <v>2.8881000000000001</v>
      </c>
      <c r="JS11" s="166">
        <v>3.2719999999999998</v>
      </c>
      <c r="JT11" s="165"/>
      <c r="JU11" s="166">
        <v>7.7</v>
      </c>
      <c r="JV11" s="166">
        <v>9.4205000000000005</v>
      </c>
      <c r="JW11" s="166">
        <v>0.04</v>
      </c>
      <c r="JX11" s="165"/>
      <c r="JY11" s="166">
        <v>-13.588200000000001</v>
      </c>
      <c r="JZ11" s="166">
        <v>-11.5809</v>
      </c>
      <c r="KA11" s="166">
        <v>-15.3156</v>
      </c>
      <c r="KB11" s="166">
        <v>-9.0309000000000008</v>
      </c>
      <c r="KC11" s="166">
        <v>7.3612000000000002</v>
      </c>
      <c r="KD11" s="166">
        <v>-12.101100000000001</v>
      </c>
      <c r="KE11" s="166">
        <v>3.6835</v>
      </c>
      <c r="KF11" s="166">
        <v>-10.7</v>
      </c>
      <c r="KG11" s="166">
        <v>-3</v>
      </c>
      <c r="KH11" s="166">
        <v>76.9666</v>
      </c>
      <c r="KI11" s="166">
        <v>-169.0258</v>
      </c>
    </row>
    <row r="12" spans="1:295" ht="18" customHeight="1" x14ac:dyDescent="0.3">
      <c r="A12" s="161" t="s">
        <v>55</v>
      </c>
      <c r="B12" s="161" t="s">
        <v>852</v>
      </c>
      <c r="C12" s="165"/>
      <c r="D12" s="166">
        <v>1.3351999999999999</v>
      </c>
      <c r="E12" s="166">
        <v>-9.4512999999999998</v>
      </c>
      <c r="F12" s="166">
        <v>2.2690000000000001</v>
      </c>
      <c r="G12" s="166">
        <v>13.2143</v>
      </c>
      <c r="H12" s="165"/>
      <c r="I12" s="166">
        <v>11.5395</v>
      </c>
      <c r="J12" s="165"/>
      <c r="K12" s="166">
        <v>0</v>
      </c>
      <c r="L12" s="166">
        <v>7.4638</v>
      </c>
      <c r="M12" s="166">
        <v>8.7515999999999998</v>
      </c>
      <c r="N12" s="166">
        <v>-8.8800000000000008</v>
      </c>
      <c r="O12" s="166">
        <v>-22</v>
      </c>
      <c r="P12" s="166">
        <v>-2.2000000000000002</v>
      </c>
      <c r="Q12" s="166">
        <v>0</v>
      </c>
      <c r="R12" s="166">
        <v>-15.4</v>
      </c>
      <c r="S12" s="166">
        <v>4.1006</v>
      </c>
      <c r="T12" s="166">
        <v>-12.9369</v>
      </c>
      <c r="U12" s="166">
        <v>2.5922000000000001</v>
      </c>
      <c r="V12" s="166">
        <v>2.5154000000000001</v>
      </c>
      <c r="W12" s="166">
        <v>4.6718999999999999</v>
      </c>
      <c r="X12" s="166">
        <v>3.7006000000000001</v>
      </c>
      <c r="Y12" s="166">
        <v>1.5800000000000002E-2</v>
      </c>
      <c r="Z12" s="166">
        <v>1.5173000000000001</v>
      </c>
      <c r="AA12" s="165"/>
      <c r="AB12" s="166">
        <v>-1.1534</v>
      </c>
      <c r="AC12" s="166">
        <v>-0.40500000000000003</v>
      </c>
      <c r="AD12" s="166">
        <v>-0.378</v>
      </c>
      <c r="AE12" s="166">
        <v>2.718</v>
      </c>
      <c r="AF12" s="166">
        <v>-11.1</v>
      </c>
      <c r="AG12" s="166">
        <v>-15.4</v>
      </c>
      <c r="AH12" s="166">
        <v>-2.1240000000000001</v>
      </c>
      <c r="AI12" s="166">
        <v>0.24</v>
      </c>
      <c r="AJ12" s="165"/>
      <c r="AK12" s="166">
        <v>-16.84</v>
      </c>
      <c r="AL12" s="165"/>
      <c r="AM12" s="166">
        <v>-8.07</v>
      </c>
      <c r="AN12" s="166">
        <v>-8.02</v>
      </c>
      <c r="AO12" s="166">
        <v>5.1048999999999998</v>
      </c>
      <c r="AP12" s="166">
        <v>3.3092000000000001</v>
      </c>
      <c r="AQ12" s="166">
        <v>15.8507</v>
      </c>
      <c r="AR12" s="166">
        <v>17.309699999999999</v>
      </c>
      <c r="AS12" s="166">
        <v>-19.618500000000001</v>
      </c>
      <c r="AT12" s="166">
        <v>-12.726100000000001</v>
      </c>
      <c r="AU12" s="166">
        <v>-12.5106</v>
      </c>
      <c r="AV12" s="166">
        <v>10.0381</v>
      </c>
      <c r="AW12" s="166">
        <v>13.336499999999999</v>
      </c>
      <c r="AX12" s="166">
        <v>-15.9411</v>
      </c>
      <c r="AY12" s="166">
        <v>-14.333600000000001</v>
      </c>
      <c r="AZ12" s="166">
        <v>27.6553</v>
      </c>
      <c r="BA12" s="166">
        <v>26.052499999999998</v>
      </c>
      <c r="BB12" s="166">
        <v>-4.2648000000000001</v>
      </c>
      <c r="BC12" s="166">
        <v>10.759499999999999</v>
      </c>
      <c r="BD12" s="166">
        <v>-5.7</v>
      </c>
      <c r="BE12" s="166">
        <v>-5.8</v>
      </c>
      <c r="BF12" s="166">
        <v>-20.941199999999998</v>
      </c>
      <c r="BG12" s="166">
        <v>-20.596900000000002</v>
      </c>
      <c r="BH12" s="166">
        <v>-0.89749999999999996</v>
      </c>
      <c r="BI12" s="165"/>
      <c r="BJ12" s="166">
        <v>-5.6040999999999999</v>
      </c>
      <c r="BK12" s="166">
        <v>-0.16689999999999999</v>
      </c>
      <c r="BL12" s="165"/>
      <c r="BM12" s="166">
        <v>0</v>
      </c>
      <c r="BN12" s="166">
        <v>-93.783299999999997</v>
      </c>
      <c r="BO12" s="166">
        <v>31.342500000000001</v>
      </c>
      <c r="BP12" s="166">
        <v>31.464600000000001</v>
      </c>
      <c r="BQ12" s="166">
        <v>-3.2698999999999998</v>
      </c>
      <c r="BR12" s="166">
        <v>-203.6687</v>
      </c>
      <c r="BS12" s="165"/>
      <c r="BT12" s="165"/>
      <c r="BU12" s="165"/>
      <c r="BV12" s="165"/>
      <c r="BW12" s="166">
        <v>9.68</v>
      </c>
      <c r="BX12" s="166">
        <v>7.04</v>
      </c>
      <c r="BY12" s="166">
        <v>-15.37</v>
      </c>
      <c r="BZ12" s="166">
        <v>-0.88</v>
      </c>
      <c r="CA12" s="166">
        <v>-16.070699999999999</v>
      </c>
      <c r="CB12" s="166">
        <v>-15.8027</v>
      </c>
      <c r="CC12" s="166">
        <v>15.7752</v>
      </c>
      <c r="CD12" s="166">
        <v>14.6782</v>
      </c>
      <c r="CE12" s="166">
        <v>-2.0127999999999999</v>
      </c>
      <c r="CF12" s="166">
        <v>-2.4882</v>
      </c>
      <c r="CG12" s="166">
        <v>-2.3325</v>
      </c>
      <c r="CH12" s="166">
        <v>-5.1826999999999996</v>
      </c>
      <c r="CI12" s="165"/>
      <c r="CJ12" s="165"/>
      <c r="CK12" s="165"/>
      <c r="CL12" s="166">
        <v>-26.8</v>
      </c>
      <c r="CM12" s="166">
        <v>-25.7</v>
      </c>
      <c r="CN12" s="166">
        <v>-1.78</v>
      </c>
      <c r="CO12" s="166">
        <v>11.03</v>
      </c>
      <c r="CP12" s="166">
        <v>11.285399999999999</v>
      </c>
      <c r="CQ12" s="166">
        <v>9.9680999999999997</v>
      </c>
      <c r="CR12" s="166">
        <v>53.104900000000001</v>
      </c>
      <c r="CS12" s="166">
        <v>53.442700000000002</v>
      </c>
      <c r="CT12" s="166">
        <v>-27.3626</v>
      </c>
      <c r="CU12" s="166">
        <v>-23.854199999999999</v>
      </c>
      <c r="CV12" s="166">
        <v>-29.16</v>
      </c>
      <c r="CW12" s="166">
        <v>2.4407000000000001</v>
      </c>
      <c r="CX12" s="166">
        <v>19.2</v>
      </c>
      <c r="CY12" s="166">
        <v>6.45</v>
      </c>
      <c r="CZ12" s="166">
        <v>12.036099999999999</v>
      </c>
      <c r="DA12" s="166">
        <v>12.112399999999999</v>
      </c>
      <c r="DB12" s="166">
        <v>-6.09</v>
      </c>
      <c r="DC12" s="166">
        <v>-138.16069999999999</v>
      </c>
      <c r="DD12" s="165"/>
      <c r="DE12" s="165"/>
      <c r="DF12" s="166">
        <v>7.3712999999999997</v>
      </c>
      <c r="DG12" s="166">
        <v>-13.202999999999999</v>
      </c>
      <c r="DH12" s="166">
        <v>-2.9329000000000001</v>
      </c>
      <c r="DI12" s="166">
        <v>-16.899999999999999</v>
      </c>
      <c r="DJ12" s="166">
        <v>-15.8</v>
      </c>
      <c r="DK12" s="166">
        <v>-6.9542999999999999</v>
      </c>
      <c r="DL12" s="166">
        <v>-3.3660999999999999</v>
      </c>
      <c r="DM12" s="166">
        <v>4.8940999999999999</v>
      </c>
      <c r="DN12" s="166">
        <v>2.2324000000000002</v>
      </c>
      <c r="DO12" s="166">
        <v>-3.26</v>
      </c>
      <c r="DP12" s="166">
        <v>-2.3199999999999998</v>
      </c>
      <c r="DQ12" s="166">
        <v>5.6109999999999998</v>
      </c>
      <c r="DR12" s="166">
        <v>-8.7080000000000002</v>
      </c>
      <c r="DS12" s="166">
        <v>-3.45</v>
      </c>
      <c r="DT12" s="166">
        <v>-3.58</v>
      </c>
      <c r="DU12" s="166">
        <v>10.48</v>
      </c>
      <c r="DV12" s="166">
        <v>10.79</v>
      </c>
      <c r="DW12" s="166">
        <v>-10.690899999999999</v>
      </c>
      <c r="DX12" s="166">
        <v>-4.5273000000000003</v>
      </c>
      <c r="DY12" s="165"/>
      <c r="DZ12" s="166">
        <v>-26.118200000000002</v>
      </c>
      <c r="EA12" s="166">
        <v>-10.265599999999999</v>
      </c>
      <c r="EB12" s="166">
        <v>-21.116399999999999</v>
      </c>
      <c r="EC12" s="166">
        <v>-26.843599999999999</v>
      </c>
      <c r="ED12" s="166">
        <v>-26.8888</v>
      </c>
      <c r="EE12" s="166">
        <v>-21.828700000000001</v>
      </c>
      <c r="EF12" s="166">
        <v>-21.220600000000001</v>
      </c>
      <c r="EG12" s="166">
        <v>-9.9600000000000009</v>
      </c>
      <c r="EH12" s="166">
        <v>-95.574100000000001</v>
      </c>
      <c r="EI12" s="166">
        <v>13.4093</v>
      </c>
      <c r="EJ12" s="165"/>
      <c r="EK12" s="166">
        <v>-8.1623999999999999</v>
      </c>
      <c r="EL12" s="166">
        <v>-7.2548000000000004</v>
      </c>
      <c r="EM12" s="166">
        <v>13.3896</v>
      </c>
      <c r="EN12" s="166">
        <v>-7.5704000000000002</v>
      </c>
      <c r="EO12" s="166">
        <v>-6.9366000000000003</v>
      </c>
      <c r="EP12" s="166">
        <v>-5.6360000000000001</v>
      </c>
      <c r="EQ12" s="166">
        <v>-18.825600000000001</v>
      </c>
      <c r="ER12" s="166">
        <v>-18.572500000000002</v>
      </c>
      <c r="ES12" s="166">
        <v>0.46929999999999999</v>
      </c>
      <c r="ET12" s="166">
        <v>0</v>
      </c>
      <c r="EU12" s="166">
        <v>-8.5</v>
      </c>
      <c r="EV12" s="166">
        <v>0</v>
      </c>
      <c r="EW12" s="166">
        <v>3.4159000000000002</v>
      </c>
      <c r="EX12" s="166">
        <v>-5.8826999999999998</v>
      </c>
      <c r="EY12" s="166">
        <v>-10.160399999999999</v>
      </c>
      <c r="EZ12" s="166">
        <v>-9.9869000000000003</v>
      </c>
      <c r="FA12" s="166">
        <v>6.0133000000000001</v>
      </c>
      <c r="FB12" s="166">
        <v>3.9689000000000001</v>
      </c>
      <c r="FC12" s="166">
        <v>-24.104099999999999</v>
      </c>
      <c r="FD12" s="166">
        <v>6.3756000000000004</v>
      </c>
      <c r="FE12" s="165"/>
      <c r="FF12" s="166">
        <v>6.0098000000000003</v>
      </c>
      <c r="FG12" s="166">
        <v>3.5569000000000002</v>
      </c>
      <c r="FH12" s="166">
        <v>3.9401000000000002</v>
      </c>
      <c r="FI12" s="166">
        <v>0</v>
      </c>
      <c r="FJ12" s="166">
        <v>4.5213000000000001</v>
      </c>
      <c r="FK12" s="166">
        <v>4.8562000000000003</v>
      </c>
      <c r="FL12" s="166">
        <v>-1.8420000000000001</v>
      </c>
      <c r="FM12" s="166">
        <v>6.4188999999999998</v>
      </c>
      <c r="FN12" s="166">
        <v>6.5095999999999998</v>
      </c>
      <c r="FO12" s="166">
        <v>9.5185999999999993</v>
      </c>
      <c r="FP12" s="166">
        <v>22.610299999999999</v>
      </c>
      <c r="FQ12" s="166">
        <v>20.206600000000002</v>
      </c>
      <c r="FR12" s="166">
        <v>-19.87</v>
      </c>
      <c r="FS12" s="166">
        <v>-2.0211000000000001</v>
      </c>
      <c r="FT12" s="166">
        <v>0.2172</v>
      </c>
      <c r="FU12" s="166">
        <v>1.27</v>
      </c>
      <c r="FV12" s="166">
        <v>2.44</v>
      </c>
      <c r="FW12" s="166">
        <v>-20.8948</v>
      </c>
      <c r="FX12" s="165"/>
      <c r="FY12" s="166">
        <v>3.05</v>
      </c>
      <c r="FZ12" s="166">
        <v>0.61899999999999999</v>
      </c>
      <c r="GA12" s="165"/>
      <c r="GB12" s="166">
        <v>27.7</v>
      </c>
      <c r="GC12" s="166">
        <v>-34.7577</v>
      </c>
      <c r="GD12" s="166">
        <v>-25.576699999999999</v>
      </c>
      <c r="GE12" s="166">
        <v>-0.82</v>
      </c>
      <c r="GF12" s="166">
        <v>24.6142</v>
      </c>
      <c r="GG12" s="165"/>
      <c r="GH12" s="166">
        <v>18.530200000000001</v>
      </c>
      <c r="GI12" s="166">
        <v>-2.7054999999999998</v>
      </c>
      <c r="GJ12" s="166">
        <v>-2.8218999999999999</v>
      </c>
      <c r="GK12" s="166">
        <v>2.0434999999999999</v>
      </c>
      <c r="GL12" s="165"/>
      <c r="GM12" s="165"/>
      <c r="GN12" s="166">
        <v>-10.2117</v>
      </c>
      <c r="GO12" s="166">
        <v>-8.5868000000000002</v>
      </c>
      <c r="GP12" s="166">
        <v>6.0133000000000001</v>
      </c>
      <c r="GQ12" s="166">
        <v>-20.691500000000001</v>
      </c>
      <c r="GR12" s="166">
        <v>5.1683000000000003</v>
      </c>
      <c r="GS12" s="166">
        <v>5.3704000000000001</v>
      </c>
      <c r="GT12" s="166">
        <v>145.1566</v>
      </c>
      <c r="GU12" s="166">
        <v>-6.4329999999999998</v>
      </c>
      <c r="GV12" s="166">
        <v>-11.571899999999999</v>
      </c>
      <c r="GW12" s="166">
        <v>5.7340999999999998</v>
      </c>
      <c r="GX12" s="166">
        <v>3.2703000000000002</v>
      </c>
      <c r="GY12" s="166">
        <v>6.0801999999999996</v>
      </c>
      <c r="GZ12" s="166">
        <v>6.0523999999999996</v>
      </c>
      <c r="HA12" s="166">
        <v>2.4897</v>
      </c>
      <c r="HB12" s="166">
        <v>-8.8864000000000001</v>
      </c>
      <c r="HC12" s="166">
        <v>-7.5773999999999999</v>
      </c>
      <c r="HD12" s="166">
        <v>-9.2200000000000006</v>
      </c>
      <c r="HE12" s="166">
        <v>10.725300000000001</v>
      </c>
      <c r="HF12" s="166">
        <v>66.453699999999998</v>
      </c>
      <c r="HG12" s="166">
        <v>13.334300000000001</v>
      </c>
      <c r="HH12" s="166">
        <v>100.5882</v>
      </c>
      <c r="HI12" s="166">
        <v>44.605600000000003</v>
      </c>
      <c r="HJ12" s="166">
        <v>45.021000000000001</v>
      </c>
      <c r="HK12" s="166">
        <v>-8.6363000000000003</v>
      </c>
      <c r="HL12" s="166">
        <v>-10.339600000000001</v>
      </c>
      <c r="HM12" s="166">
        <v>0</v>
      </c>
      <c r="HN12" s="166">
        <v>0</v>
      </c>
      <c r="HO12" s="166">
        <v>27.8367</v>
      </c>
      <c r="HP12" s="165"/>
      <c r="HQ12" s="166">
        <v>-20.296199999999999</v>
      </c>
      <c r="HR12" s="166">
        <v>-19.9556</v>
      </c>
      <c r="HS12" s="166">
        <v>2.2652000000000001</v>
      </c>
      <c r="HT12" s="166">
        <v>2.4079000000000002</v>
      </c>
      <c r="HU12" s="165"/>
      <c r="HV12" s="165"/>
      <c r="HW12" s="166">
        <v>-19.399999999999999</v>
      </c>
      <c r="HX12" s="166">
        <v>-19.100000000000001</v>
      </c>
      <c r="HY12" s="166">
        <v>0.19500000000000001</v>
      </c>
      <c r="HZ12" s="166">
        <v>-10.4</v>
      </c>
      <c r="IA12" s="166">
        <v>56.7042</v>
      </c>
      <c r="IB12" s="166">
        <v>16.1693</v>
      </c>
      <c r="IC12" s="166">
        <v>16.056000000000001</v>
      </c>
      <c r="ID12" s="166">
        <v>-21.2</v>
      </c>
      <c r="IE12" s="166">
        <v>-21.8</v>
      </c>
      <c r="IF12" s="166">
        <v>3.9</v>
      </c>
      <c r="IG12" s="166">
        <v>3.4</v>
      </c>
      <c r="IH12" s="166">
        <v>-18.210799999999999</v>
      </c>
      <c r="II12" s="166">
        <v>-18.066299999999998</v>
      </c>
      <c r="IJ12" s="166">
        <v>-107.2974</v>
      </c>
      <c r="IK12" s="166">
        <v>-30.9681</v>
      </c>
      <c r="IL12" s="166">
        <v>-209.6858</v>
      </c>
      <c r="IM12" s="166">
        <v>1.2121999999999999</v>
      </c>
      <c r="IN12" s="166">
        <v>-16.9621</v>
      </c>
      <c r="IO12" s="166">
        <v>80.561599999999999</v>
      </c>
      <c r="IP12" s="166">
        <v>84.825900000000004</v>
      </c>
      <c r="IQ12" s="166">
        <v>97.9405</v>
      </c>
      <c r="IR12" s="166">
        <v>129.3459</v>
      </c>
      <c r="IS12" s="165"/>
      <c r="IT12" s="165"/>
      <c r="IU12" s="165"/>
      <c r="IV12" s="165"/>
      <c r="IW12" s="166">
        <v>131.51329999999999</v>
      </c>
      <c r="IX12" s="166">
        <v>-228.72040000000001</v>
      </c>
      <c r="IY12" s="166">
        <v>43.6614</v>
      </c>
      <c r="IZ12" s="166">
        <v>-36.992800000000003</v>
      </c>
      <c r="JA12" s="166">
        <v>-0.18679999999999999</v>
      </c>
      <c r="JB12" s="165"/>
      <c r="JC12" s="166">
        <v>-9.2799999999999994</v>
      </c>
      <c r="JD12" s="166">
        <v>0.186</v>
      </c>
      <c r="JE12" s="166">
        <v>0.18099999999999999</v>
      </c>
      <c r="JF12" s="166">
        <v>3.68</v>
      </c>
      <c r="JG12" s="166">
        <v>-2.48</v>
      </c>
      <c r="JH12" s="166">
        <v>-2.2658</v>
      </c>
      <c r="JI12" s="166">
        <v>-2.9862000000000002</v>
      </c>
      <c r="JJ12" s="166">
        <v>7.5029000000000003</v>
      </c>
      <c r="JK12" s="166">
        <v>9.9626000000000001</v>
      </c>
      <c r="JL12" s="166">
        <v>-19.8</v>
      </c>
      <c r="JM12" s="166">
        <v>3.1E-2</v>
      </c>
      <c r="JN12" s="166">
        <v>-1.2210000000000001</v>
      </c>
      <c r="JO12" s="166">
        <v>2.4529000000000001</v>
      </c>
      <c r="JP12" s="166">
        <v>2.8142</v>
      </c>
      <c r="JQ12" s="166">
        <v>4.4070999999999998</v>
      </c>
      <c r="JR12" s="166">
        <v>3.5127999999999999</v>
      </c>
      <c r="JS12" s="166">
        <v>3.3613</v>
      </c>
      <c r="JT12" s="165"/>
      <c r="JU12" s="166">
        <v>8</v>
      </c>
      <c r="JV12" s="166">
        <v>10.0411</v>
      </c>
      <c r="JW12" s="166">
        <v>0.05</v>
      </c>
      <c r="JX12" s="165"/>
      <c r="JY12" s="166">
        <v>-14.9331</v>
      </c>
      <c r="JZ12" s="166">
        <v>-10.6601</v>
      </c>
      <c r="KA12" s="166">
        <v>-14.3337</v>
      </c>
      <c r="KB12" s="166">
        <v>-10.2499</v>
      </c>
      <c r="KC12" s="166">
        <v>6.6738</v>
      </c>
      <c r="KD12" s="166">
        <v>-11.417</v>
      </c>
      <c r="KE12" s="166">
        <v>4.1307999999999998</v>
      </c>
      <c r="KF12" s="166">
        <v>-10.3</v>
      </c>
      <c r="KG12" s="166">
        <v>-3.7</v>
      </c>
      <c r="KH12" s="166">
        <v>103.3746</v>
      </c>
      <c r="KI12" s="166">
        <v>-195.5248</v>
      </c>
    </row>
    <row r="13" spans="1:295" ht="18" customHeight="1" x14ac:dyDescent="0.3">
      <c r="A13" s="161" t="s">
        <v>55</v>
      </c>
      <c r="B13" s="161" t="s">
        <v>853</v>
      </c>
      <c r="C13" s="165"/>
      <c r="D13" s="166">
        <v>1.3221000000000001</v>
      </c>
      <c r="E13" s="166">
        <v>-9.4672000000000001</v>
      </c>
      <c r="F13" s="166">
        <v>2.2326000000000001</v>
      </c>
      <c r="G13" s="166">
        <v>12.1867</v>
      </c>
      <c r="H13" s="165"/>
      <c r="I13" s="166">
        <v>10.879099999999999</v>
      </c>
      <c r="J13" s="165"/>
      <c r="K13" s="166">
        <v>0</v>
      </c>
      <c r="L13" s="166">
        <v>7.6688000000000001</v>
      </c>
      <c r="M13" s="166">
        <v>8.9138999999999999</v>
      </c>
      <c r="N13" s="166">
        <v>-11.1</v>
      </c>
      <c r="O13" s="165"/>
      <c r="P13" s="165"/>
      <c r="Q13" s="166">
        <v>0</v>
      </c>
      <c r="R13" s="165"/>
      <c r="S13" s="166">
        <v>4.3109000000000002</v>
      </c>
      <c r="T13" s="166">
        <v>-13.4412</v>
      </c>
      <c r="U13" s="166">
        <v>2.5028999999999999</v>
      </c>
      <c r="V13" s="166">
        <v>2.3536000000000001</v>
      </c>
      <c r="W13" s="166">
        <v>4.5894000000000004</v>
      </c>
      <c r="X13" s="166">
        <v>3.6032999999999999</v>
      </c>
      <c r="Y13" s="166">
        <v>1.6299999999999999E-2</v>
      </c>
      <c r="Z13" s="166">
        <v>1.3774999999999999</v>
      </c>
      <c r="AA13" s="165"/>
      <c r="AB13" s="166">
        <v>-1.1608000000000001</v>
      </c>
      <c r="AC13" s="166">
        <v>-0.40400000000000003</v>
      </c>
      <c r="AD13" s="166">
        <v>-0.43099999999999999</v>
      </c>
      <c r="AE13" s="166">
        <v>2.6269999999999998</v>
      </c>
      <c r="AF13" s="166">
        <v>-11.1</v>
      </c>
      <c r="AG13" s="165"/>
      <c r="AH13" s="166">
        <v>-2.0329999999999999</v>
      </c>
      <c r="AI13" s="166">
        <v>0.23899999999999999</v>
      </c>
      <c r="AJ13" s="165"/>
      <c r="AK13" s="166">
        <v>-17.010000000000002</v>
      </c>
      <c r="AL13" s="166">
        <v>-10</v>
      </c>
      <c r="AM13" s="166">
        <v>-8.24</v>
      </c>
      <c r="AN13" s="166">
        <v>-8.3800000000000008</v>
      </c>
      <c r="AO13" s="166">
        <v>4.6211000000000002</v>
      </c>
      <c r="AP13" s="166">
        <v>3.5661</v>
      </c>
      <c r="AQ13" s="166">
        <v>14.72</v>
      </c>
      <c r="AR13" s="166">
        <v>16.0197</v>
      </c>
      <c r="AS13" s="166">
        <v>-20.5471</v>
      </c>
      <c r="AT13" s="166">
        <v>-12.994</v>
      </c>
      <c r="AU13" s="166">
        <v>-11.8744</v>
      </c>
      <c r="AV13" s="166">
        <v>26.439</v>
      </c>
      <c r="AW13" s="166">
        <v>16.173999999999999</v>
      </c>
      <c r="AX13" s="166">
        <v>-16.075099999999999</v>
      </c>
      <c r="AY13" s="166">
        <v>-14.1997</v>
      </c>
      <c r="AZ13" s="166">
        <v>20.424199999999999</v>
      </c>
      <c r="BA13" s="166">
        <v>25.2225</v>
      </c>
      <c r="BB13" s="166">
        <v>4.5736999999999997</v>
      </c>
      <c r="BC13" s="166">
        <v>11.8161</v>
      </c>
      <c r="BD13" s="166">
        <v>-7.3</v>
      </c>
      <c r="BE13" s="166">
        <v>-7.3</v>
      </c>
      <c r="BF13" s="166">
        <v>-22.279499999999999</v>
      </c>
      <c r="BG13" s="166">
        <v>-21.1065</v>
      </c>
      <c r="BH13" s="166">
        <v>-0.80549999999999999</v>
      </c>
      <c r="BI13" s="165"/>
      <c r="BJ13" s="166">
        <v>-5.2766999999999999</v>
      </c>
      <c r="BK13" s="166">
        <v>-0.1411</v>
      </c>
      <c r="BL13" s="165"/>
      <c r="BM13" s="166">
        <v>0</v>
      </c>
      <c r="BN13" s="166">
        <v>-101.0162</v>
      </c>
      <c r="BO13" s="166">
        <v>25.605</v>
      </c>
      <c r="BP13" s="166">
        <v>25.6661</v>
      </c>
      <c r="BQ13" s="166">
        <v>2.4171</v>
      </c>
      <c r="BR13" s="166">
        <v>-189.62790000000001</v>
      </c>
      <c r="BS13" s="165"/>
      <c r="BT13" s="165"/>
      <c r="BU13" s="165"/>
      <c r="BV13" s="165"/>
      <c r="BW13" s="166">
        <v>9.24</v>
      </c>
      <c r="BX13" s="166">
        <v>6.49</v>
      </c>
      <c r="BY13" s="166">
        <v>-15.61</v>
      </c>
      <c r="BZ13" s="166">
        <v>-1.54</v>
      </c>
      <c r="CA13" s="166">
        <v>-18.079999999999998</v>
      </c>
      <c r="CB13" s="166">
        <v>-17.812100000000001</v>
      </c>
      <c r="CC13" s="166">
        <v>17.439499999999999</v>
      </c>
      <c r="CD13" s="166">
        <v>16.199200000000001</v>
      </c>
      <c r="CE13" s="166">
        <v>-3.4407999999999999</v>
      </c>
      <c r="CF13" s="166">
        <v>-0.19159999999999999</v>
      </c>
      <c r="CG13" s="166">
        <v>0.1</v>
      </c>
      <c r="CH13" s="166">
        <v>-5.3436000000000003</v>
      </c>
      <c r="CI13" s="165"/>
      <c r="CJ13" s="165"/>
      <c r="CK13" s="165"/>
      <c r="CL13" s="166">
        <v>-26.9</v>
      </c>
      <c r="CM13" s="166">
        <v>-25.2</v>
      </c>
      <c r="CN13" s="166">
        <v>-1.86</v>
      </c>
      <c r="CO13" s="166">
        <v>11.5893</v>
      </c>
      <c r="CP13" s="166">
        <v>12.0946</v>
      </c>
      <c r="CQ13" s="166">
        <v>10.132</v>
      </c>
      <c r="CR13" s="166">
        <v>52.284999999999997</v>
      </c>
      <c r="CS13" s="166">
        <v>52.297800000000002</v>
      </c>
      <c r="CT13" s="166">
        <v>-29.256900000000002</v>
      </c>
      <c r="CU13" s="166">
        <v>-20.704699999999999</v>
      </c>
      <c r="CV13" s="166">
        <v>-30.485900000000001</v>
      </c>
      <c r="CW13" s="166">
        <v>2.5318000000000001</v>
      </c>
      <c r="CX13" s="166">
        <v>18.899999999999999</v>
      </c>
      <c r="CY13" s="166">
        <v>6.34</v>
      </c>
      <c r="CZ13" s="166">
        <v>16.254899999999999</v>
      </c>
      <c r="DA13" s="166">
        <v>16.116299999999999</v>
      </c>
      <c r="DB13" s="166">
        <v>-5.84</v>
      </c>
      <c r="DC13" s="166">
        <v>-389.3587</v>
      </c>
      <c r="DD13" s="165"/>
      <c r="DE13" s="165"/>
      <c r="DF13" s="166">
        <v>2.2803</v>
      </c>
      <c r="DG13" s="166">
        <v>-15.3607</v>
      </c>
      <c r="DH13" s="166">
        <v>-2.8946000000000001</v>
      </c>
      <c r="DI13" s="166">
        <v>-14.5</v>
      </c>
      <c r="DJ13" s="165"/>
      <c r="DK13" s="166">
        <v>-5.8178999999999998</v>
      </c>
      <c r="DL13" s="166">
        <v>-3.7402000000000002</v>
      </c>
      <c r="DM13" s="166">
        <v>6.3135000000000003</v>
      </c>
      <c r="DN13" s="166">
        <v>1.8613</v>
      </c>
      <c r="DO13" s="166">
        <v>-3.58</v>
      </c>
      <c r="DP13" s="166">
        <v>-2.71</v>
      </c>
      <c r="DQ13" s="166">
        <v>5.6885000000000003</v>
      </c>
      <c r="DR13" s="166">
        <v>-5.0602999999999998</v>
      </c>
      <c r="DS13" s="166">
        <v>-3.91</v>
      </c>
      <c r="DT13" s="166">
        <v>-4.0199999999999996</v>
      </c>
      <c r="DU13" s="166">
        <v>11.9</v>
      </c>
      <c r="DV13" s="166">
        <v>9.84</v>
      </c>
      <c r="DW13" s="166">
        <v>-5.8909000000000002</v>
      </c>
      <c r="DX13" s="166">
        <v>-3.3635999999999999</v>
      </c>
      <c r="DY13" s="165"/>
      <c r="DZ13" s="166">
        <v>-27.145499999999998</v>
      </c>
      <c r="EA13" s="166">
        <v>-9.9263999999999992</v>
      </c>
      <c r="EB13" s="166">
        <v>-19.8306</v>
      </c>
      <c r="EC13" s="166">
        <v>-25.886399999999998</v>
      </c>
      <c r="ED13" s="166">
        <v>-25.7163</v>
      </c>
      <c r="EE13" s="166">
        <v>-18.584800000000001</v>
      </c>
      <c r="EF13" s="166">
        <v>-19.2943</v>
      </c>
      <c r="EG13" s="166">
        <v>-10.045</v>
      </c>
      <c r="EH13" s="166">
        <v>-99.1815</v>
      </c>
      <c r="EI13" s="166">
        <v>4.6577000000000002</v>
      </c>
      <c r="EJ13" s="165"/>
      <c r="EK13" s="166">
        <v>-8.5065000000000008</v>
      </c>
      <c r="EL13" s="166">
        <v>-7.7089999999999996</v>
      </c>
      <c r="EM13" s="166">
        <v>8.9710999999999999</v>
      </c>
      <c r="EN13" s="166">
        <v>-9.9120000000000008</v>
      </c>
      <c r="EO13" s="166">
        <v>-10.3645</v>
      </c>
      <c r="EP13" s="166">
        <v>-8.1959999999999997</v>
      </c>
      <c r="EQ13" s="166">
        <v>-18.130800000000001</v>
      </c>
      <c r="ER13" s="166">
        <v>-17.649000000000001</v>
      </c>
      <c r="ES13" s="166">
        <v>1.9028</v>
      </c>
      <c r="ET13" s="166">
        <v>6.47</v>
      </c>
      <c r="EU13" s="166">
        <v>-8.24</v>
      </c>
      <c r="EV13" s="166">
        <v>0.8</v>
      </c>
      <c r="EW13" s="166">
        <v>3.1158000000000001</v>
      </c>
      <c r="EX13" s="166">
        <v>-9.4456000000000007</v>
      </c>
      <c r="EY13" s="166">
        <v>-9.6213999999999995</v>
      </c>
      <c r="EZ13" s="166">
        <v>-9.6920999999999999</v>
      </c>
      <c r="FA13" s="166">
        <v>5.7488999999999999</v>
      </c>
      <c r="FB13" s="166">
        <v>3.3761000000000001</v>
      </c>
      <c r="FC13" s="166">
        <v>-23.884699999999999</v>
      </c>
      <c r="FD13" s="166">
        <v>5.8741000000000003</v>
      </c>
      <c r="FE13" s="165"/>
      <c r="FF13" s="166">
        <v>5.4558999999999997</v>
      </c>
      <c r="FG13" s="166">
        <v>3.0819000000000001</v>
      </c>
      <c r="FH13" s="166">
        <v>3.1806000000000001</v>
      </c>
      <c r="FI13" s="166">
        <v>2.6854</v>
      </c>
      <c r="FJ13" s="166">
        <v>6.8657000000000004</v>
      </c>
      <c r="FK13" s="166">
        <v>6.1959</v>
      </c>
      <c r="FL13" s="166">
        <v>-3.8515000000000001</v>
      </c>
      <c r="FM13" s="166">
        <v>7.165</v>
      </c>
      <c r="FN13" s="166">
        <v>7.0941999999999998</v>
      </c>
      <c r="FO13" s="166">
        <v>8.6606000000000005</v>
      </c>
      <c r="FP13" s="166">
        <v>21.349599999999999</v>
      </c>
      <c r="FQ13" s="166">
        <v>22.125599999999999</v>
      </c>
      <c r="FR13" s="166">
        <v>-19.75</v>
      </c>
      <c r="FS13" s="166">
        <v>-0.90229999999999999</v>
      </c>
      <c r="FT13" s="166">
        <v>0.16500000000000001</v>
      </c>
      <c r="FU13" s="166">
        <v>1.18</v>
      </c>
      <c r="FV13" s="166">
        <v>3.34</v>
      </c>
      <c r="FW13" s="166">
        <v>-22.0794</v>
      </c>
      <c r="FX13" s="165"/>
      <c r="FY13" s="166">
        <v>3.024</v>
      </c>
      <c r="FZ13" s="166">
        <v>0.57299999999999995</v>
      </c>
      <c r="GA13" s="165"/>
      <c r="GB13" s="166">
        <v>26.29</v>
      </c>
      <c r="GC13" s="166">
        <v>-34.097700000000003</v>
      </c>
      <c r="GD13" s="166">
        <v>-24.4985</v>
      </c>
      <c r="GE13" s="166">
        <v>-0.6</v>
      </c>
      <c r="GF13" s="166">
        <v>22.613399999999999</v>
      </c>
      <c r="GG13" s="165"/>
      <c r="GH13" s="166">
        <v>18.281500000000001</v>
      </c>
      <c r="GI13" s="166">
        <v>-2.5747</v>
      </c>
      <c r="GJ13" s="166">
        <v>-2.7303999999999999</v>
      </c>
      <c r="GK13" s="166">
        <v>2.0421999999999998</v>
      </c>
      <c r="GL13" s="165"/>
      <c r="GM13" s="165"/>
      <c r="GN13" s="166">
        <v>-9.9860000000000007</v>
      </c>
      <c r="GO13" s="166">
        <v>-7.0736999999999997</v>
      </c>
      <c r="GP13" s="166">
        <v>6.7873000000000001</v>
      </c>
      <c r="GQ13" s="166">
        <v>-20.571999999999999</v>
      </c>
      <c r="GR13" s="166">
        <v>4.8661000000000003</v>
      </c>
      <c r="GS13" s="166">
        <v>5.8334000000000001</v>
      </c>
      <c r="GT13" s="166">
        <v>144.7242</v>
      </c>
      <c r="GU13" s="166">
        <v>-6.6277999999999997</v>
      </c>
      <c r="GV13" s="166">
        <v>-11.439500000000001</v>
      </c>
      <c r="GW13" s="166">
        <v>5.9671000000000003</v>
      </c>
      <c r="GX13" s="165"/>
      <c r="GY13" s="166">
        <v>5.9264000000000001</v>
      </c>
      <c r="GZ13" s="166">
        <v>6.0366</v>
      </c>
      <c r="HA13" s="166">
        <v>3</v>
      </c>
      <c r="HB13" s="166">
        <v>-9.4389000000000003</v>
      </c>
      <c r="HC13" s="166">
        <v>-7.6372999999999998</v>
      </c>
      <c r="HD13" s="166">
        <v>-6.71</v>
      </c>
      <c r="HE13" s="166">
        <v>9.1880000000000006</v>
      </c>
      <c r="HF13" s="166">
        <v>58.3384</v>
      </c>
      <c r="HG13" s="166">
        <v>21.7254</v>
      </c>
      <c r="HH13" s="166">
        <v>96.397599999999997</v>
      </c>
      <c r="HI13" s="166">
        <v>45.235500000000002</v>
      </c>
      <c r="HJ13" s="166">
        <v>45.053400000000003</v>
      </c>
      <c r="HK13" s="166">
        <v>-9.7253000000000007</v>
      </c>
      <c r="HL13" s="166">
        <v>-10.8399</v>
      </c>
      <c r="HM13" s="166">
        <v>0</v>
      </c>
      <c r="HN13" s="166">
        <v>-10.354799999999999</v>
      </c>
      <c r="HO13" s="165"/>
      <c r="HP13" s="165"/>
      <c r="HQ13" s="166">
        <v>-18.587800000000001</v>
      </c>
      <c r="HR13" s="166">
        <v>-17.895600000000002</v>
      </c>
      <c r="HS13" s="166">
        <v>2.5794000000000001</v>
      </c>
      <c r="HT13" s="166">
        <v>2.6383999999999999</v>
      </c>
      <c r="HU13" s="165"/>
      <c r="HV13" s="165"/>
      <c r="HW13" s="166">
        <v>-21.3</v>
      </c>
      <c r="HX13" s="166">
        <v>-21.4</v>
      </c>
      <c r="HY13" s="166">
        <v>0.21149999999999999</v>
      </c>
      <c r="HZ13" s="166">
        <v>-10.32</v>
      </c>
      <c r="IA13" s="166">
        <v>54.081400000000002</v>
      </c>
      <c r="IB13" s="166">
        <v>16.280999999999999</v>
      </c>
      <c r="IC13" s="166">
        <v>16.171299999999999</v>
      </c>
      <c r="ID13" s="166">
        <v>-21.2</v>
      </c>
      <c r="IE13" s="166">
        <v>-23.9</v>
      </c>
      <c r="IF13" s="166">
        <v>3.6</v>
      </c>
      <c r="IG13" s="166">
        <v>3.2</v>
      </c>
      <c r="IH13" s="166">
        <v>-17.986999999999998</v>
      </c>
      <c r="II13" s="165"/>
      <c r="IJ13" s="166">
        <v>-104.6952</v>
      </c>
      <c r="IK13" s="166">
        <v>-24.5395</v>
      </c>
      <c r="IL13" s="166">
        <v>-211.91050000000001</v>
      </c>
      <c r="IM13" s="166">
        <v>2.7831999999999999</v>
      </c>
      <c r="IN13" s="166">
        <v>-15.391299999999999</v>
      </c>
      <c r="IO13" s="166">
        <v>81.538799999999995</v>
      </c>
      <c r="IP13" s="166">
        <v>80.425200000000004</v>
      </c>
      <c r="IQ13" s="166">
        <v>96.934700000000007</v>
      </c>
      <c r="IR13" s="166">
        <v>126.8674</v>
      </c>
      <c r="IS13" s="165"/>
      <c r="IT13" s="165"/>
      <c r="IU13" s="165"/>
      <c r="IV13" s="165"/>
      <c r="IW13" s="166">
        <v>135.5248</v>
      </c>
      <c r="IX13" s="166">
        <v>-226.20760000000001</v>
      </c>
      <c r="IY13" s="166">
        <v>48.951900000000002</v>
      </c>
      <c r="IZ13" s="166">
        <v>-40.112499999999997</v>
      </c>
      <c r="JA13" s="166">
        <v>-0.5383</v>
      </c>
      <c r="JB13" s="165"/>
      <c r="JC13" s="166">
        <v>-8.9600000000000009</v>
      </c>
      <c r="JD13" s="166">
        <v>-3.4000000000000002E-2</v>
      </c>
      <c r="JE13" s="166">
        <v>-4.1000000000000002E-2</v>
      </c>
      <c r="JF13" s="166">
        <v>3.84</v>
      </c>
      <c r="JG13" s="166">
        <v>-2.4</v>
      </c>
      <c r="JH13" s="166">
        <v>-2.0316999999999998</v>
      </c>
      <c r="JI13" s="166">
        <v>-2.7511999999999999</v>
      </c>
      <c r="JJ13" s="166">
        <v>7.2953000000000001</v>
      </c>
      <c r="JK13" s="166">
        <v>9.8466000000000005</v>
      </c>
      <c r="JL13" s="166">
        <v>-20.100000000000001</v>
      </c>
      <c r="JM13" s="166">
        <v>-2.8540000000000001</v>
      </c>
      <c r="JN13" s="166">
        <v>-2.452</v>
      </c>
      <c r="JO13" s="166">
        <v>2.6817000000000002</v>
      </c>
      <c r="JP13" s="166">
        <v>3.0895999999999999</v>
      </c>
      <c r="JQ13" s="166">
        <v>4.0239000000000003</v>
      </c>
      <c r="JR13" s="166">
        <v>3.5215000000000001</v>
      </c>
      <c r="JS13" s="166">
        <v>3.7294</v>
      </c>
      <c r="JT13" s="165"/>
      <c r="JU13" s="166">
        <v>9.5</v>
      </c>
      <c r="JV13" s="166">
        <v>9.5070999999999994</v>
      </c>
      <c r="JW13" s="166">
        <v>0.02</v>
      </c>
      <c r="JX13" s="165"/>
      <c r="JY13" s="166">
        <v>-14.3835</v>
      </c>
      <c r="JZ13" s="166">
        <v>-10.727</v>
      </c>
      <c r="KA13" s="166">
        <v>-14.6274</v>
      </c>
      <c r="KB13" s="166">
        <v>-10.6807</v>
      </c>
      <c r="KC13" s="166">
        <v>6.5034999999999998</v>
      </c>
      <c r="KD13" s="166">
        <v>-10.670199999999999</v>
      </c>
      <c r="KE13" s="166">
        <v>3.7422</v>
      </c>
      <c r="KF13" s="166">
        <v>-11.8</v>
      </c>
      <c r="KG13" s="166">
        <v>-2.1</v>
      </c>
      <c r="KH13" s="166">
        <v>95.4024</v>
      </c>
      <c r="KI13" s="166">
        <v>-182.78899999999999</v>
      </c>
    </row>
    <row r="14" spans="1:295" ht="18" customHeight="1" x14ac:dyDescent="0.3">
      <c r="A14" s="161" t="s">
        <v>55</v>
      </c>
      <c r="B14" s="161" t="s">
        <v>854</v>
      </c>
      <c r="C14" s="165"/>
      <c r="D14" s="166">
        <v>1.2624</v>
      </c>
      <c r="E14" s="166">
        <v>-9.3255999999999997</v>
      </c>
      <c r="F14" s="166">
        <v>2.2250000000000001</v>
      </c>
      <c r="G14" s="166">
        <v>12.976800000000001</v>
      </c>
      <c r="H14" s="165"/>
      <c r="I14" s="166">
        <v>10.571899999999999</v>
      </c>
      <c r="J14" s="165"/>
      <c r="K14" s="166">
        <v>0</v>
      </c>
      <c r="L14" s="166">
        <v>7.8517999999999999</v>
      </c>
      <c r="M14" s="166">
        <v>9.2156000000000002</v>
      </c>
      <c r="N14" s="166">
        <v>-11.1</v>
      </c>
      <c r="O14" s="165"/>
      <c r="P14" s="165"/>
      <c r="Q14" s="165"/>
      <c r="R14" s="165"/>
      <c r="S14" s="166">
        <v>4.4218999999999999</v>
      </c>
      <c r="T14" s="166">
        <v>-13.568199999999999</v>
      </c>
      <c r="U14" s="166">
        <v>2.7086000000000001</v>
      </c>
      <c r="V14" s="166">
        <v>2.5392000000000001</v>
      </c>
      <c r="W14" s="166">
        <v>4.9181999999999997</v>
      </c>
      <c r="X14" s="166">
        <v>3.8210000000000002</v>
      </c>
      <c r="Y14" s="166">
        <v>-8.2900000000000001E-2</v>
      </c>
      <c r="Z14" s="166">
        <v>1.4863</v>
      </c>
      <c r="AA14" s="165"/>
      <c r="AB14" s="166">
        <v>-1.2512000000000001</v>
      </c>
      <c r="AC14" s="166">
        <v>-0.43099999999999999</v>
      </c>
      <c r="AD14" s="166">
        <v>-0.38400000000000001</v>
      </c>
      <c r="AE14" s="166">
        <v>2.617</v>
      </c>
      <c r="AF14" s="166">
        <v>-11.1</v>
      </c>
      <c r="AG14" s="165"/>
      <c r="AH14" s="166">
        <v>-2.056</v>
      </c>
      <c r="AI14" s="166">
        <v>0.23</v>
      </c>
      <c r="AJ14" s="165"/>
      <c r="AK14" s="166">
        <v>-17.13</v>
      </c>
      <c r="AL14" s="165"/>
      <c r="AM14" s="166">
        <v>-8.25</v>
      </c>
      <c r="AN14" s="166">
        <v>-7.95</v>
      </c>
      <c r="AO14" s="166">
        <v>4.4396000000000004</v>
      </c>
      <c r="AP14" s="166">
        <v>3.4493999999999998</v>
      </c>
      <c r="AQ14" s="166">
        <v>15.0528</v>
      </c>
      <c r="AR14" s="166">
        <v>16.418399999999998</v>
      </c>
      <c r="AS14" s="166">
        <v>-18.702200000000001</v>
      </c>
      <c r="AT14" s="166">
        <v>-12.5922</v>
      </c>
      <c r="AU14" s="166">
        <v>-12.3971</v>
      </c>
      <c r="AV14" s="166">
        <v>24.551200000000001</v>
      </c>
      <c r="AW14" s="166">
        <v>12.0047</v>
      </c>
      <c r="AX14" s="166">
        <v>-16.878799999999998</v>
      </c>
      <c r="AY14" s="166">
        <v>-13.797800000000001</v>
      </c>
      <c r="AZ14" s="166">
        <v>28.598500000000001</v>
      </c>
      <c r="BA14" s="166">
        <v>24.126300000000001</v>
      </c>
      <c r="BB14" s="166">
        <v>3.4956999999999998</v>
      </c>
      <c r="BC14" s="166">
        <v>12.165800000000001</v>
      </c>
      <c r="BD14" s="166">
        <v>-7</v>
      </c>
      <c r="BE14" s="166">
        <v>-7.2</v>
      </c>
      <c r="BF14" s="166">
        <v>-22.653500000000001</v>
      </c>
      <c r="BG14" s="166">
        <v>-21.251200000000001</v>
      </c>
      <c r="BH14" s="166">
        <v>-0.94779999999999998</v>
      </c>
      <c r="BI14" s="165"/>
      <c r="BJ14" s="166">
        <v>-4.6494</v>
      </c>
      <c r="BK14" s="166">
        <v>-0.35709999999999997</v>
      </c>
      <c r="BL14" s="165"/>
      <c r="BM14" s="165"/>
      <c r="BN14" s="166">
        <v>-102.2675</v>
      </c>
      <c r="BO14" s="166">
        <v>27.1615</v>
      </c>
      <c r="BP14" s="166">
        <v>27.192</v>
      </c>
      <c r="BQ14" s="166">
        <v>-3.3711000000000002</v>
      </c>
      <c r="BR14" s="166">
        <v>-192.2664</v>
      </c>
      <c r="BS14" s="165"/>
      <c r="BT14" s="165"/>
      <c r="BU14" s="165"/>
      <c r="BV14" s="165"/>
      <c r="BW14" s="166">
        <v>9.2100000000000009</v>
      </c>
      <c r="BX14" s="166">
        <v>6.56</v>
      </c>
      <c r="BY14" s="166">
        <v>-15.4</v>
      </c>
      <c r="BZ14" s="166">
        <v>-1.81</v>
      </c>
      <c r="CA14" s="166">
        <v>-18.213999999999999</v>
      </c>
      <c r="CB14" s="166">
        <v>-17.142299999999999</v>
      </c>
      <c r="CC14" s="166">
        <v>17.099</v>
      </c>
      <c r="CD14" s="166">
        <v>15.895300000000001</v>
      </c>
      <c r="CE14" s="166">
        <v>-3.2509000000000001</v>
      </c>
      <c r="CF14" s="166">
        <v>-0.7641</v>
      </c>
      <c r="CG14" s="166">
        <v>-0.54220000000000002</v>
      </c>
      <c r="CH14" s="166">
        <v>-5.8304</v>
      </c>
      <c r="CI14" s="165"/>
      <c r="CJ14" s="165"/>
      <c r="CK14" s="165"/>
      <c r="CL14" s="166">
        <v>-26.9</v>
      </c>
      <c r="CM14" s="166">
        <v>-25.3</v>
      </c>
      <c r="CN14" s="166">
        <v>-1.74</v>
      </c>
      <c r="CO14" s="166">
        <v>11.243399999999999</v>
      </c>
      <c r="CP14" s="166">
        <v>11.344099999999999</v>
      </c>
      <c r="CQ14" s="166">
        <v>10.452400000000001</v>
      </c>
      <c r="CR14" s="166">
        <v>52.695099999999996</v>
      </c>
      <c r="CS14" s="166">
        <v>52.642699999999998</v>
      </c>
      <c r="CT14" s="166">
        <v>-28.426500000000001</v>
      </c>
      <c r="CU14" s="166">
        <v>-21.801100000000002</v>
      </c>
      <c r="CV14" s="166">
        <v>-30.278300000000002</v>
      </c>
      <c r="CW14" s="166">
        <v>2.6777000000000002</v>
      </c>
      <c r="CX14" s="166">
        <v>18.559999999999999</v>
      </c>
      <c r="CY14" s="166">
        <v>6.19</v>
      </c>
      <c r="CZ14" s="166">
        <v>15.942399999999999</v>
      </c>
      <c r="DA14" s="166">
        <v>15.823399999999999</v>
      </c>
      <c r="DB14" s="166">
        <v>-5.76</v>
      </c>
      <c r="DC14" s="166">
        <v>-376.79689999999999</v>
      </c>
      <c r="DD14" s="165"/>
      <c r="DE14" s="165"/>
      <c r="DF14" s="166">
        <v>2.5901999999999998</v>
      </c>
      <c r="DG14" s="166">
        <v>-15.398199999999999</v>
      </c>
      <c r="DH14" s="166">
        <v>-2.8374999999999999</v>
      </c>
      <c r="DI14" s="165"/>
      <c r="DJ14" s="165"/>
      <c r="DK14" s="166">
        <v>-6.0815000000000001</v>
      </c>
      <c r="DL14" s="166">
        <v>-3.9272</v>
      </c>
      <c r="DM14" s="166">
        <v>5.6826999999999996</v>
      </c>
      <c r="DN14" s="166">
        <v>1.6757</v>
      </c>
      <c r="DO14" s="166">
        <v>-3.69</v>
      </c>
      <c r="DP14" s="166">
        <v>-2.69</v>
      </c>
      <c r="DQ14" s="166">
        <v>5.9210000000000003</v>
      </c>
      <c r="DR14" s="166">
        <v>-3.6177000000000001</v>
      </c>
      <c r="DS14" s="166">
        <v>-3.7</v>
      </c>
      <c r="DT14" s="166">
        <v>-3.74</v>
      </c>
      <c r="DU14" s="166">
        <v>11.28</v>
      </c>
      <c r="DV14" s="166">
        <v>9.49</v>
      </c>
      <c r="DW14" s="166">
        <v>-5.0364000000000004</v>
      </c>
      <c r="DX14" s="166">
        <v>-3.0455000000000001</v>
      </c>
      <c r="DY14" s="165"/>
      <c r="DZ14" s="166">
        <v>-26.309100000000001</v>
      </c>
      <c r="EA14" s="165"/>
      <c r="EB14" s="166">
        <v>-20.6768</v>
      </c>
      <c r="EC14" s="166">
        <v>-25.495899999999999</v>
      </c>
      <c r="ED14" s="166">
        <v>-25.770499999999998</v>
      </c>
      <c r="EE14" s="166">
        <v>-17.5017</v>
      </c>
      <c r="EF14" s="166">
        <v>-16.740200000000002</v>
      </c>
      <c r="EG14" s="166">
        <v>-9.8640000000000008</v>
      </c>
      <c r="EH14" s="166">
        <v>-95.467399999999998</v>
      </c>
      <c r="EI14" s="166">
        <v>6.1184000000000003</v>
      </c>
      <c r="EJ14" s="165"/>
      <c r="EK14" s="166">
        <v>-8.6938999999999993</v>
      </c>
      <c r="EL14" s="166">
        <v>-8.0098000000000003</v>
      </c>
      <c r="EM14" s="166">
        <v>0</v>
      </c>
      <c r="EN14" s="166">
        <v>-11.615</v>
      </c>
      <c r="EO14" s="166">
        <v>-12.8034</v>
      </c>
      <c r="EP14" s="166">
        <v>18.448</v>
      </c>
      <c r="EQ14" s="166">
        <v>-18.831700000000001</v>
      </c>
      <c r="ER14" s="166">
        <v>-18.4941</v>
      </c>
      <c r="ES14" s="166">
        <v>-2.4376000000000002</v>
      </c>
      <c r="ET14" s="166">
        <v>-16.100000000000001</v>
      </c>
      <c r="EU14" s="166">
        <v>-8.81</v>
      </c>
      <c r="EV14" s="166">
        <v>-3.4</v>
      </c>
      <c r="EW14" s="166">
        <v>2.9836999999999998</v>
      </c>
      <c r="EX14" s="166">
        <v>-11.775600000000001</v>
      </c>
      <c r="EY14" s="166">
        <v>-9.8839000000000006</v>
      </c>
      <c r="EZ14" s="166">
        <v>-9.9253</v>
      </c>
      <c r="FA14" s="166">
        <v>5.7881</v>
      </c>
      <c r="FB14" s="166">
        <v>0.94010000000000005</v>
      </c>
      <c r="FC14" s="166">
        <v>-17.601900000000001</v>
      </c>
      <c r="FD14" s="166">
        <v>5.7164000000000001</v>
      </c>
      <c r="FE14" s="165"/>
      <c r="FF14" s="166">
        <v>5.3875999999999999</v>
      </c>
      <c r="FG14" s="166">
        <v>3.7019000000000002</v>
      </c>
      <c r="FH14" s="166">
        <v>3.3372999999999999</v>
      </c>
      <c r="FI14" s="166">
        <v>2.6036999999999999</v>
      </c>
      <c r="FJ14" s="166">
        <v>6.1959</v>
      </c>
      <c r="FK14" s="166">
        <v>6.3632999999999997</v>
      </c>
      <c r="FL14" s="166">
        <v>-0.83730000000000004</v>
      </c>
      <c r="FM14" s="166">
        <v>7.0712999999999999</v>
      </c>
      <c r="FN14" s="166">
        <v>6.4096000000000002</v>
      </c>
      <c r="FO14" s="166">
        <v>9.3536999999999999</v>
      </c>
      <c r="FP14" s="166">
        <v>21.525500000000001</v>
      </c>
      <c r="FQ14" s="166">
        <v>20.904900000000001</v>
      </c>
      <c r="FR14" s="166">
        <v>-20.149999999999999</v>
      </c>
      <c r="FS14" s="166">
        <v>-0.90229999999999999</v>
      </c>
      <c r="FT14" s="166">
        <v>0.19159999999999999</v>
      </c>
      <c r="FU14" s="166">
        <v>1.03</v>
      </c>
      <c r="FV14" s="166">
        <v>4.05</v>
      </c>
      <c r="FW14" s="166">
        <v>-19.4222</v>
      </c>
      <c r="FX14" s="166">
        <v>0</v>
      </c>
      <c r="FY14" s="166">
        <v>3.0369999999999999</v>
      </c>
      <c r="FZ14" s="166">
        <v>0.51600000000000001</v>
      </c>
      <c r="GA14" s="165"/>
      <c r="GB14" s="166">
        <v>26.03</v>
      </c>
      <c r="GC14" s="166">
        <v>-33.2652</v>
      </c>
      <c r="GD14" s="166">
        <v>-24.5352</v>
      </c>
      <c r="GE14" s="166">
        <v>-0.44</v>
      </c>
      <c r="GF14" s="166">
        <v>22.201699999999999</v>
      </c>
      <c r="GG14" s="165"/>
      <c r="GH14" s="166">
        <v>18.459499999999998</v>
      </c>
      <c r="GI14" s="166">
        <v>-2.3422999999999998</v>
      </c>
      <c r="GJ14" s="166">
        <v>-2.4693999999999998</v>
      </c>
      <c r="GK14" s="166">
        <v>1.9572000000000001</v>
      </c>
      <c r="GL14" s="165"/>
      <c r="GM14" s="165"/>
      <c r="GN14" s="165"/>
      <c r="GO14" s="166">
        <v>-7.7295999999999996</v>
      </c>
      <c r="GP14" s="166">
        <v>6.9244000000000003</v>
      </c>
      <c r="GQ14" s="166">
        <v>-20.8355</v>
      </c>
      <c r="GR14" s="166">
        <v>5.9783999999999997</v>
      </c>
      <c r="GS14" s="166">
        <v>6.4572000000000003</v>
      </c>
      <c r="GT14" s="166">
        <v>144.47919999999999</v>
      </c>
      <c r="GU14" s="166">
        <v>-6.74</v>
      </c>
      <c r="GV14" s="166">
        <v>-11.5525</v>
      </c>
      <c r="GW14" s="166">
        <v>6.4511000000000003</v>
      </c>
      <c r="GX14" s="166">
        <v>4.0446999999999997</v>
      </c>
      <c r="GY14" s="166">
        <v>5.9850000000000003</v>
      </c>
      <c r="GZ14" s="166">
        <v>5.9813000000000001</v>
      </c>
      <c r="HA14" s="166">
        <v>3.8224999999999998</v>
      </c>
      <c r="HB14" s="166">
        <v>-11.3725</v>
      </c>
      <c r="HC14" s="166">
        <v>-9.0424000000000007</v>
      </c>
      <c r="HD14" s="166">
        <v>-5.87</v>
      </c>
      <c r="HE14" s="166">
        <v>9.3510000000000009</v>
      </c>
      <c r="HF14" s="166">
        <v>62.412100000000002</v>
      </c>
      <c r="HG14" s="166">
        <v>19.0974</v>
      </c>
      <c r="HH14" s="166">
        <v>99.865600000000001</v>
      </c>
      <c r="HI14" s="166">
        <v>44.491999999999997</v>
      </c>
      <c r="HJ14" s="166">
        <v>45.254899999999999</v>
      </c>
      <c r="HK14" s="166">
        <v>-8.5373999999999999</v>
      </c>
      <c r="HL14" s="166">
        <v>-10.057700000000001</v>
      </c>
      <c r="HM14" s="166">
        <v>0</v>
      </c>
      <c r="HN14" s="166">
        <v>-10.9405</v>
      </c>
      <c r="HO14" s="165"/>
      <c r="HP14" s="166">
        <v>26.947299999999998</v>
      </c>
      <c r="HQ14" s="166">
        <v>-17.2639</v>
      </c>
      <c r="HR14" s="166">
        <v>-16.6706</v>
      </c>
      <c r="HS14" s="166">
        <v>2.3668999999999998</v>
      </c>
      <c r="HT14" s="166">
        <v>1.8428</v>
      </c>
      <c r="HU14" s="165"/>
      <c r="HV14" s="165"/>
      <c r="HW14" s="166">
        <v>-19.2</v>
      </c>
      <c r="HX14" s="166">
        <v>-19.399999999999999</v>
      </c>
      <c r="HY14" s="166">
        <v>0.1236</v>
      </c>
      <c r="HZ14" s="166">
        <v>-10.24</v>
      </c>
      <c r="IA14" s="166">
        <v>48.109900000000003</v>
      </c>
      <c r="IB14" s="166">
        <v>23.5914</v>
      </c>
      <c r="IC14" s="166">
        <v>23.3065</v>
      </c>
      <c r="ID14" s="166">
        <v>-21.6</v>
      </c>
      <c r="IE14" s="166">
        <v>-22.2</v>
      </c>
      <c r="IF14" s="166">
        <v>1.8</v>
      </c>
      <c r="IG14" s="166">
        <v>1.3</v>
      </c>
      <c r="IH14" s="165"/>
      <c r="II14" s="166">
        <v>-17.863299999999999</v>
      </c>
      <c r="IJ14" s="166">
        <v>-105.5787</v>
      </c>
      <c r="IK14" s="166">
        <v>-27.525700000000001</v>
      </c>
      <c r="IL14" s="166">
        <v>-207.529</v>
      </c>
      <c r="IM14" s="166">
        <v>3.9710000000000001</v>
      </c>
      <c r="IN14" s="166">
        <v>-15.8636</v>
      </c>
      <c r="IO14" s="166">
        <v>79.375900000000001</v>
      </c>
      <c r="IP14" s="166">
        <v>82.962699999999998</v>
      </c>
      <c r="IQ14" s="166">
        <v>92.509</v>
      </c>
      <c r="IR14" s="166">
        <v>123.2573</v>
      </c>
      <c r="IS14" s="165"/>
      <c r="IT14" s="165"/>
      <c r="IU14" s="165"/>
      <c r="IV14" s="165"/>
      <c r="IW14" s="166">
        <v>132.20480000000001</v>
      </c>
      <c r="IX14" s="166">
        <v>-223.57830000000001</v>
      </c>
      <c r="IY14" s="166">
        <v>47.05</v>
      </c>
      <c r="IZ14" s="166">
        <v>-37.238</v>
      </c>
      <c r="JA14" s="166">
        <v>0.47</v>
      </c>
      <c r="JB14" s="165"/>
      <c r="JC14" s="166">
        <v>-8.64</v>
      </c>
      <c r="JD14" s="166">
        <v>-8.0000000000000002E-3</v>
      </c>
      <c r="JE14" s="166">
        <v>-1.7000000000000001E-2</v>
      </c>
      <c r="JF14" s="166">
        <v>3.2</v>
      </c>
      <c r="JG14" s="166">
        <v>-2.08</v>
      </c>
      <c r="JH14" s="166">
        <v>-2.1362999999999999</v>
      </c>
      <c r="JI14" s="166">
        <v>-3.3096999999999999</v>
      </c>
      <c r="JJ14" s="166">
        <v>7.3563999999999998</v>
      </c>
      <c r="JK14" s="166">
        <v>9.8741000000000003</v>
      </c>
      <c r="JL14" s="166">
        <v>-18.899999999999999</v>
      </c>
      <c r="JM14" s="166">
        <v>-9.5000000000000001E-2</v>
      </c>
      <c r="JN14" s="166">
        <v>-0.88500000000000001</v>
      </c>
      <c r="JO14" s="166">
        <v>2.4579</v>
      </c>
      <c r="JP14" s="166">
        <v>2.8029000000000002</v>
      </c>
      <c r="JQ14" s="166">
        <v>3.9956</v>
      </c>
      <c r="JR14" s="166">
        <v>3.5042</v>
      </c>
      <c r="JS14" s="166">
        <v>3.2881999999999998</v>
      </c>
      <c r="JT14" s="165"/>
      <c r="JU14" s="166">
        <v>8.1999999999999993</v>
      </c>
      <c r="JV14" s="166">
        <v>9.7352000000000007</v>
      </c>
      <c r="JW14" s="166">
        <v>0.03</v>
      </c>
      <c r="JX14" s="165"/>
      <c r="JY14" s="166">
        <v>-13.5595</v>
      </c>
      <c r="JZ14" s="166">
        <v>-10.8268</v>
      </c>
      <c r="KA14" s="166">
        <v>-14.714600000000001</v>
      </c>
      <c r="KB14" s="166">
        <v>-10.218500000000001</v>
      </c>
      <c r="KC14" s="166">
        <v>7.3646000000000003</v>
      </c>
      <c r="KD14" s="166">
        <v>-11.5139</v>
      </c>
      <c r="KE14" s="166">
        <v>3.6568000000000001</v>
      </c>
      <c r="KF14" s="166">
        <v>-10.6</v>
      </c>
      <c r="KG14" s="166">
        <v>-2.7</v>
      </c>
      <c r="KH14" s="166">
        <v>94.630899999999997</v>
      </c>
      <c r="KI14" s="166">
        <v>-186.32050000000001</v>
      </c>
    </row>
    <row r="15" spans="1:295" ht="18" customHeight="1" x14ac:dyDescent="0.3">
      <c r="A15" s="161" t="s">
        <v>55</v>
      </c>
      <c r="B15" s="161" t="s">
        <v>855</v>
      </c>
      <c r="C15" s="165"/>
      <c r="D15" s="166">
        <v>1.3005</v>
      </c>
      <c r="E15" s="166">
        <v>-9.0754999999999999</v>
      </c>
      <c r="F15" s="166">
        <v>2.0638000000000001</v>
      </c>
      <c r="G15" s="166">
        <v>13.084099999999999</v>
      </c>
      <c r="H15" s="165"/>
      <c r="I15" s="166">
        <v>9.7866</v>
      </c>
      <c r="J15" s="165"/>
      <c r="K15" s="166">
        <v>0</v>
      </c>
      <c r="L15" s="166">
        <v>7.5928000000000004</v>
      </c>
      <c r="M15" s="166">
        <v>9.1623000000000001</v>
      </c>
      <c r="N15" s="166">
        <v>-13.32</v>
      </c>
      <c r="O15" s="166">
        <v>-19.8</v>
      </c>
      <c r="P15" s="165"/>
      <c r="Q15" s="165"/>
      <c r="R15" s="165"/>
      <c r="S15" s="166">
        <v>3.9904999999999999</v>
      </c>
      <c r="T15" s="166">
        <v>-2.3565</v>
      </c>
      <c r="U15" s="166">
        <v>2.7749999999999999</v>
      </c>
      <c r="V15" s="166">
        <v>2.5990000000000002</v>
      </c>
      <c r="W15" s="166">
        <v>4.8676000000000004</v>
      </c>
      <c r="X15" s="166">
        <v>3.7121</v>
      </c>
      <c r="Y15" s="166">
        <v>-0.18099999999999999</v>
      </c>
      <c r="Z15" s="166">
        <v>1.4095</v>
      </c>
      <c r="AA15" s="165"/>
      <c r="AB15" s="166">
        <v>-1.135</v>
      </c>
      <c r="AC15" s="166">
        <v>-0.63400000000000001</v>
      </c>
      <c r="AD15" s="166">
        <v>-0.61199999999999999</v>
      </c>
      <c r="AE15" s="166">
        <v>2.5049999999999999</v>
      </c>
      <c r="AF15" s="166">
        <v>-6.66</v>
      </c>
      <c r="AG15" s="166">
        <v>-15.4</v>
      </c>
      <c r="AH15" s="166">
        <v>-1.9139999999999999</v>
      </c>
      <c r="AI15" s="166">
        <v>0.23200000000000001</v>
      </c>
      <c r="AJ15" s="165"/>
      <c r="AK15" s="166">
        <v>-18.149999999999999</v>
      </c>
      <c r="AL15" s="165"/>
      <c r="AM15" s="166">
        <v>-8.6</v>
      </c>
      <c r="AN15" s="166">
        <v>-8.6999999999999993</v>
      </c>
      <c r="AO15" s="166">
        <v>4.8916000000000004</v>
      </c>
      <c r="AP15" s="166">
        <v>3.2688999999999999</v>
      </c>
      <c r="AQ15" s="166">
        <v>15.962400000000001</v>
      </c>
      <c r="AR15" s="166">
        <v>17.7255</v>
      </c>
      <c r="AS15" s="166">
        <v>-16.272400000000001</v>
      </c>
      <c r="AT15" s="166">
        <v>-12.726100000000001</v>
      </c>
      <c r="AU15" s="166">
        <v>-12.173999999999999</v>
      </c>
      <c r="AV15" s="166">
        <v>2.2654000000000001</v>
      </c>
      <c r="AW15" s="166">
        <v>2.3845000000000001</v>
      </c>
      <c r="AX15" s="166">
        <v>-13.128</v>
      </c>
      <c r="AY15" s="166">
        <v>-10.9846</v>
      </c>
      <c r="AZ15" s="166">
        <v>20.299800000000001</v>
      </c>
      <c r="BA15" s="166">
        <v>20.6434</v>
      </c>
      <c r="BB15" s="166">
        <v>-2.7856999999999998</v>
      </c>
      <c r="BC15" s="166">
        <v>13.805300000000001</v>
      </c>
      <c r="BD15" s="166">
        <v>-7.1</v>
      </c>
      <c r="BE15" s="166">
        <v>-7.2</v>
      </c>
      <c r="BF15" s="166">
        <v>-24.438800000000001</v>
      </c>
      <c r="BG15" s="166">
        <v>-23.755400000000002</v>
      </c>
      <c r="BH15" s="166">
        <v>-0.99060000000000004</v>
      </c>
      <c r="BI15" s="165"/>
      <c r="BJ15" s="166">
        <v>-4.8041999999999998</v>
      </c>
      <c r="BK15" s="166">
        <v>-0.32519999999999999</v>
      </c>
      <c r="BL15" s="165"/>
      <c r="BM15" s="166">
        <v>0</v>
      </c>
      <c r="BN15" s="166">
        <v>-119.663</v>
      </c>
      <c r="BO15" s="166">
        <v>29.419799999999999</v>
      </c>
      <c r="BP15" s="166">
        <v>29.450399999999998</v>
      </c>
      <c r="BQ15" s="166">
        <v>5.7827999999999999</v>
      </c>
      <c r="BR15" s="166">
        <v>-200.37440000000001</v>
      </c>
      <c r="BS15" s="165"/>
      <c r="BT15" s="165"/>
      <c r="BU15" s="165"/>
      <c r="BV15" s="165"/>
      <c r="BW15" s="166">
        <v>9.2200000000000006</v>
      </c>
      <c r="BX15" s="166">
        <v>6.25</v>
      </c>
      <c r="BY15" s="166">
        <v>-15.9</v>
      </c>
      <c r="BZ15" s="166">
        <v>-1.2</v>
      </c>
      <c r="CA15" s="166">
        <v>-17.5442</v>
      </c>
      <c r="CB15" s="166">
        <v>-17.276299999999999</v>
      </c>
      <c r="CC15" s="166">
        <v>16.5642</v>
      </c>
      <c r="CD15" s="166">
        <v>15.8467</v>
      </c>
      <c r="CE15" s="166">
        <v>-2.86</v>
      </c>
      <c r="CF15" s="166">
        <v>-3.2808999999999999</v>
      </c>
      <c r="CG15" s="166">
        <v>-3.1078000000000001</v>
      </c>
      <c r="CH15" s="166">
        <v>-4.9455999999999998</v>
      </c>
      <c r="CI15" s="165"/>
      <c r="CJ15" s="165"/>
      <c r="CK15" s="165"/>
      <c r="CL15" s="166">
        <v>-28</v>
      </c>
      <c r="CM15" s="166">
        <v>-26.5</v>
      </c>
      <c r="CN15" s="166">
        <v>-1.71</v>
      </c>
      <c r="CO15" s="166">
        <v>9.8805999999999994</v>
      </c>
      <c r="CP15" s="166">
        <v>9.0044000000000004</v>
      </c>
      <c r="CQ15" s="166">
        <v>8.2600999999999996</v>
      </c>
      <c r="CR15" s="166">
        <v>53.777700000000003</v>
      </c>
      <c r="CS15" s="166">
        <v>53.948900000000002</v>
      </c>
      <c r="CT15" s="166">
        <v>-28.341000000000001</v>
      </c>
      <c r="CU15" s="166">
        <v>-24.116900000000001</v>
      </c>
      <c r="CV15" s="166">
        <v>-30.704699999999999</v>
      </c>
      <c r="CW15" s="166">
        <v>2.8479999999999999</v>
      </c>
      <c r="CX15" s="166">
        <v>18.8</v>
      </c>
      <c r="CY15" s="166">
        <v>6.37</v>
      </c>
      <c r="CZ15" s="166">
        <v>15.629899999999999</v>
      </c>
      <c r="DA15" s="166">
        <v>15.6281</v>
      </c>
      <c r="DB15" s="166">
        <v>-5.53</v>
      </c>
      <c r="DC15" s="166">
        <v>-8.8866999999999994</v>
      </c>
      <c r="DD15" s="165"/>
      <c r="DE15" s="165"/>
      <c r="DF15" s="166">
        <v>2.4963000000000002</v>
      </c>
      <c r="DG15" s="166">
        <v>-15.483700000000001</v>
      </c>
      <c r="DH15" s="166">
        <v>-2.6785999999999999</v>
      </c>
      <c r="DI15" s="165"/>
      <c r="DJ15" s="165"/>
      <c r="DK15" s="166">
        <v>-6.0547000000000004</v>
      </c>
      <c r="DL15" s="166">
        <v>-3.9272</v>
      </c>
      <c r="DM15" s="166">
        <v>5.6826999999999996</v>
      </c>
      <c r="DN15" s="166">
        <v>1.6757</v>
      </c>
      <c r="DO15" s="166">
        <v>-3.67</v>
      </c>
      <c r="DP15" s="166">
        <v>-2.67</v>
      </c>
      <c r="DQ15" s="166">
        <v>5.9675000000000002</v>
      </c>
      <c r="DR15" s="166">
        <v>-4.6852999999999998</v>
      </c>
      <c r="DS15" s="166">
        <v>-4.32</v>
      </c>
      <c r="DT15" s="166">
        <v>-4.41</v>
      </c>
      <c r="DU15" s="166">
        <v>12.29</v>
      </c>
      <c r="DV15" s="166">
        <v>9.2100000000000009</v>
      </c>
      <c r="DW15" s="166">
        <v>-7.0364000000000004</v>
      </c>
      <c r="DX15" s="166">
        <v>-3.3635999999999999</v>
      </c>
      <c r="DY15" s="165"/>
      <c r="DZ15" s="166">
        <v>-25.418199999999999</v>
      </c>
      <c r="EA15" s="166">
        <v>-9.8369</v>
      </c>
      <c r="EB15" s="166">
        <v>-21.925899999999999</v>
      </c>
      <c r="EC15" s="166">
        <v>-26.609400000000001</v>
      </c>
      <c r="ED15" s="166">
        <v>-26.546199999999999</v>
      </c>
      <c r="EE15" s="166">
        <v>-16.880099999999999</v>
      </c>
      <c r="EF15" s="166">
        <v>-17.884</v>
      </c>
      <c r="EG15" s="166">
        <v>-10.101000000000001</v>
      </c>
      <c r="EH15" s="166">
        <v>-103.30500000000001</v>
      </c>
      <c r="EI15" s="166">
        <v>6.7887000000000004</v>
      </c>
      <c r="EJ15" s="165"/>
      <c r="EK15" s="166">
        <v>-8.8048000000000002</v>
      </c>
      <c r="EL15" s="166">
        <v>-7.5388000000000002</v>
      </c>
      <c r="EM15" s="166">
        <v>9.4520999999999997</v>
      </c>
      <c r="EN15" s="166">
        <v>-10.1097</v>
      </c>
      <c r="EO15" s="166">
        <v>-9.2965</v>
      </c>
      <c r="EP15" s="166">
        <v>1.552</v>
      </c>
      <c r="EQ15" s="166">
        <v>-17.471299999999999</v>
      </c>
      <c r="ER15" s="166">
        <v>-17.337199999999999</v>
      </c>
      <c r="ES15" s="166">
        <v>-0.91610000000000003</v>
      </c>
      <c r="ET15" s="166">
        <v>0</v>
      </c>
      <c r="EU15" s="166">
        <v>-6.92</v>
      </c>
      <c r="EV15" s="166">
        <v>1.3</v>
      </c>
      <c r="EW15" s="166">
        <v>3.1078999999999999</v>
      </c>
      <c r="EX15" s="166">
        <v>-10.3917</v>
      </c>
      <c r="EY15" s="166">
        <v>-11.750500000000001</v>
      </c>
      <c r="EZ15" s="166">
        <v>-11.643599999999999</v>
      </c>
      <c r="FA15" s="166">
        <v>8.0742999999999991</v>
      </c>
      <c r="FB15" s="166">
        <v>1.2152000000000001</v>
      </c>
      <c r="FC15" s="166">
        <v>-21.492899999999999</v>
      </c>
      <c r="FD15" s="166">
        <v>6.2221000000000002</v>
      </c>
      <c r="FE15" s="165"/>
      <c r="FF15" s="166">
        <v>5.8699000000000003</v>
      </c>
      <c r="FG15" s="166">
        <v>3.3111999999999999</v>
      </c>
      <c r="FH15" s="166">
        <v>3.2341000000000002</v>
      </c>
      <c r="FI15" s="166">
        <v>0</v>
      </c>
      <c r="FJ15" s="166">
        <v>5.6935000000000002</v>
      </c>
      <c r="FK15" s="166">
        <v>5.5260999999999996</v>
      </c>
      <c r="FL15" s="166">
        <v>0.33489999999999998</v>
      </c>
      <c r="FM15" s="166">
        <v>6.9592999999999998</v>
      </c>
      <c r="FN15" s="166">
        <v>6.8493000000000004</v>
      </c>
      <c r="FO15" s="166">
        <v>10.3125</v>
      </c>
      <c r="FP15" s="166">
        <v>22.437799999999999</v>
      </c>
      <c r="FQ15" s="166">
        <v>18.1997</v>
      </c>
      <c r="FR15" s="166">
        <v>-20.84</v>
      </c>
      <c r="FS15" s="166">
        <v>-2.0137</v>
      </c>
      <c r="FT15" s="166">
        <v>0.16500000000000001</v>
      </c>
      <c r="FU15" s="166">
        <v>0.76</v>
      </c>
      <c r="FV15" s="166">
        <v>4.17</v>
      </c>
      <c r="FW15" s="166">
        <v>-18.933499999999999</v>
      </c>
      <c r="FX15" s="165"/>
      <c r="FY15" s="166">
        <v>3.032</v>
      </c>
      <c r="FZ15" s="166">
        <v>0.47399999999999998</v>
      </c>
      <c r="GA15" s="165"/>
      <c r="GB15" s="166">
        <v>25.76</v>
      </c>
      <c r="GC15" s="166">
        <v>-33.9056</v>
      </c>
      <c r="GD15" s="166">
        <v>-25.302900000000001</v>
      </c>
      <c r="GE15" s="166">
        <v>-0.91</v>
      </c>
      <c r="GF15" s="166">
        <v>21.956199999999999</v>
      </c>
      <c r="GG15" s="165"/>
      <c r="GH15" s="166">
        <v>17.8203</v>
      </c>
      <c r="GI15" s="166">
        <v>-2.0363000000000002</v>
      </c>
      <c r="GJ15" s="166">
        <v>-2.1393</v>
      </c>
      <c r="GK15" s="166">
        <v>1.9157999999999999</v>
      </c>
      <c r="GL15" s="165"/>
      <c r="GM15" s="165"/>
      <c r="GN15" s="166">
        <v>-9.3460000000000001</v>
      </c>
      <c r="GO15" s="166">
        <v>-7.4869000000000003</v>
      </c>
      <c r="GP15" s="166">
        <v>5.1863000000000001</v>
      </c>
      <c r="GQ15" s="166">
        <v>-20.558399999999999</v>
      </c>
      <c r="GR15" s="166">
        <v>6.1748000000000003</v>
      </c>
      <c r="GS15" s="166">
        <v>6.6227</v>
      </c>
      <c r="GT15" s="166">
        <v>138.35919999999999</v>
      </c>
      <c r="GU15" s="166">
        <v>-7.1825000000000001</v>
      </c>
      <c r="GV15" s="166">
        <v>-11.9093</v>
      </c>
      <c r="GW15" s="166">
        <v>6.9066999999999998</v>
      </c>
      <c r="GX15" s="166">
        <v>3.1320000000000001</v>
      </c>
      <c r="GY15" s="166">
        <v>5.9996</v>
      </c>
      <c r="GZ15" s="166">
        <v>5.9653999999999998</v>
      </c>
      <c r="HA15" s="166">
        <v>2</v>
      </c>
      <c r="HB15" s="166">
        <v>-11.218999999999999</v>
      </c>
      <c r="HC15" s="166">
        <v>-10.3169</v>
      </c>
      <c r="HD15" s="166">
        <v>-8.3800000000000008</v>
      </c>
      <c r="HE15" s="166">
        <v>10.004200000000001</v>
      </c>
      <c r="HF15" s="166">
        <v>68.127300000000005</v>
      </c>
      <c r="HG15" s="166">
        <v>10.9877</v>
      </c>
      <c r="HH15" s="166">
        <v>96.5321</v>
      </c>
      <c r="HI15" s="166">
        <v>44.1111</v>
      </c>
      <c r="HJ15" s="166">
        <v>44.517099999999999</v>
      </c>
      <c r="HK15" s="166">
        <v>-8.5129999999999999</v>
      </c>
      <c r="HL15" s="166">
        <v>-9.9138999999999999</v>
      </c>
      <c r="HM15" s="166">
        <v>-10.4068</v>
      </c>
      <c r="HN15" s="166">
        <v>-12.434699999999999</v>
      </c>
      <c r="HO15" s="165"/>
      <c r="HP15" s="165"/>
      <c r="HQ15" s="166">
        <v>-21.1312</v>
      </c>
      <c r="HR15" s="166">
        <v>-20.004999999999999</v>
      </c>
      <c r="HS15" s="166">
        <v>1.76</v>
      </c>
      <c r="HT15" s="166">
        <v>1.6900999999999999</v>
      </c>
      <c r="HU15" s="165"/>
      <c r="HV15" s="165"/>
      <c r="HW15" s="166">
        <v>-20.5</v>
      </c>
      <c r="HX15" s="166">
        <v>-20.5</v>
      </c>
      <c r="HY15" s="166">
        <v>0.19500000000000001</v>
      </c>
      <c r="HZ15" s="166">
        <v>-9.92</v>
      </c>
      <c r="IA15" s="166">
        <v>55.3932</v>
      </c>
      <c r="IB15" s="166">
        <v>13.1129</v>
      </c>
      <c r="IC15" s="166">
        <v>12.993</v>
      </c>
      <c r="ID15" s="166">
        <v>-20.8</v>
      </c>
      <c r="IE15" s="166">
        <v>-21.3</v>
      </c>
      <c r="IF15" s="166">
        <v>3.9</v>
      </c>
      <c r="IG15" s="166">
        <v>3.3</v>
      </c>
      <c r="IH15" s="166">
        <v>-18.180399999999999</v>
      </c>
      <c r="II15" s="166">
        <v>-18.078399999999998</v>
      </c>
      <c r="IJ15" s="166">
        <v>-105.9029</v>
      </c>
      <c r="IK15" s="166">
        <v>-28.574999999999999</v>
      </c>
      <c r="IL15" s="166">
        <v>-210.49780000000001</v>
      </c>
      <c r="IM15" s="166">
        <v>0.89049999999999996</v>
      </c>
      <c r="IN15" s="166">
        <v>-18.299499999999998</v>
      </c>
      <c r="IO15" s="166">
        <v>76.658100000000005</v>
      </c>
      <c r="IP15" s="166">
        <v>82.217200000000005</v>
      </c>
      <c r="IQ15" s="166">
        <v>97.733800000000002</v>
      </c>
      <c r="IR15" s="166">
        <v>128.62880000000001</v>
      </c>
      <c r="IS15" s="165"/>
      <c r="IT15" s="165"/>
      <c r="IU15" s="165"/>
      <c r="IV15" s="165"/>
      <c r="IW15" s="166">
        <v>136.85759999999999</v>
      </c>
      <c r="IX15" s="166">
        <v>-231.9228</v>
      </c>
      <c r="IY15" s="166">
        <v>43.780500000000004</v>
      </c>
      <c r="IZ15" s="166">
        <v>-36.7181</v>
      </c>
      <c r="JA15" s="166">
        <v>1.1999999999999999E-3</v>
      </c>
      <c r="JB15" s="165"/>
      <c r="JC15" s="166">
        <v>-9.1999999999999993</v>
      </c>
      <c r="JD15" s="166">
        <v>-3.7999999999999999E-2</v>
      </c>
      <c r="JE15" s="166">
        <v>-4.2999999999999997E-2</v>
      </c>
      <c r="JF15" s="166">
        <v>3.84</v>
      </c>
      <c r="JG15" s="166">
        <v>-1.84</v>
      </c>
      <c r="JH15" s="166">
        <v>-2.2999999999999998</v>
      </c>
      <c r="JI15" s="166">
        <v>-2.9862000000000002</v>
      </c>
      <c r="JJ15" s="166">
        <v>7.5608000000000004</v>
      </c>
      <c r="JK15" s="166">
        <v>9.7276000000000007</v>
      </c>
      <c r="JL15" s="166">
        <v>-20.9</v>
      </c>
      <c r="JM15" s="166">
        <v>-3.6080000000000001</v>
      </c>
      <c r="JN15" s="166">
        <v>-3.3170000000000002</v>
      </c>
      <c r="JO15" s="166">
        <v>2.6835</v>
      </c>
      <c r="JP15" s="166">
        <v>3.0779999999999998</v>
      </c>
      <c r="JQ15" s="166">
        <v>3.1551999999999998</v>
      </c>
      <c r="JR15" s="166">
        <v>3.6438999999999999</v>
      </c>
      <c r="JS15" s="166">
        <v>3.8254000000000001</v>
      </c>
      <c r="JT15" s="165"/>
      <c r="JU15" s="166">
        <v>8.3000000000000007</v>
      </c>
      <c r="JV15" s="166">
        <v>9.7881999999999998</v>
      </c>
      <c r="JW15" s="166">
        <v>-7.0000000000000007E-2</v>
      </c>
      <c r="JX15" s="165"/>
      <c r="JY15" s="166">
        <v>-13.6249</v>
      </c>
      <c r="JZ15" s="166">
        <v>-11.0928</v>
      </c>
      <c r="KA15" s="166">
        <v>-15.606199999999999</v>
      </c>
      <c r="KB15" s="166">
        <v>-9.9601000000000006</v>
      </c>
      <c r="KC15" s="166">
        <v>7.5663</v>
      </c>
      <c r="KD15" s="166">
        <v>-11.8626</v>
      </c>
      <c r="KE15" s="166">
        <v>3.9706999999999999</v>
      </c>
      <c r="KF15" s="166">
        <v>-10.4</v>
      </c>
      <c r="KG15" s="166">
        <v>-3.4</v>
      </c>
      <c r="KH15" s="166">
        <v>98.370699999999999</v>
      </c>
      <c r="KI15" s="166">
        <v>-187.46700000000001</v>
      </c>
    </row>
    <row r="16" spans="1:295" ht="18" customHeight="1" x14ac:dyDescent="0.3">
      <c r="A16" s="161" t="s">
        <v>55</v>
      </c>
      <c r="B16" s="161" t="s">
        <v>856</v>
      </c>
      <c r="C16" s="168"/>
      <c r="D16" s="169">
        <v>1.2875000000000001</v>
      </c>
      <c r="E16" s="169">
        <v>-9.0740999999999996</v>
      </c>
      <c r="F16" s="169">
        <v>2.2201</v>
      </c>
      <c r="G16" s="169">
        <v>12.3714</v>
      </c>
      <c r="H16" s="168"/>
      <c r="I16" s="169">
        <v>9.7401</v>
      </c>
      <c r="J16" s="168"/>
      <c r="K16" s="169">
        <v>0</v>
      </c>
      <c r="L16" s="169">
        <v>7.4067999999999996</v>
      </c>
      <c r="M16" s="169">
        <v>8.9891000000000005</v>
      </c>
      <c r="N16" s="169">
        <v>-13.32</v>
      </c>
      <c r="O16" s="169">
        <v>-22</v>
      </c>
      <c r="P16" s="168"/>
      <c r="Q16" s="168"/>
      <c r="R16" s="168"/>
      <c r="S16" s="169">
        <v>4.4787999999999997</v>
      </c>
      <c r="T16" s="169">
        <v>-3.0192999999999999</v>
      </c>
      <c r="U16" s="169">
        <v>2.7690999999999999</v>
      </c>
      <c r="V16" s="169">
        <v>2.6646000000000001</v>
      </c>
      <c r="W16" s="169">
        <v>5.0439999999999996</v>
      </c>
      <c r="X16" s="169">
        <v>3.7126000000000001</v>
      </c>
      <c r="Y16" s="169">
        <v>-5.5800000000000002E-2</v>
      </c>
      <c r="Z16" s="169">
        <v>1.4746999999999999</v>
      </c>
      <c r="AA16" s="168"/>
      <c r="AB16" s="169">
        <v>-1.1529</v>
      </c>
      <c r="AC16" s="169">
        <v>-0.57199999999999995</v>
      </c>
      <c r="AD16" s="169">
        <v>-0.55200000000000005</v>
      </c>
      <c r="AE16" s="169">
        <v>1.827</v>
      </c>
      <c r="AF16" s="169">
        <v>-6.66</v>
      </c>
      <c r="AG16" s="169">
        <v>-15.4</v>
      </c>
      <c r="AH16" s="169">
        <v>-1.87</v>
      </c>
      <c r="AI16" s="169">
        <v>0.215</v>
      </c>
      <c r="AJ16" s="168"/>
      <c r="AK16" s="169">
        <v>-17.61</v>
      </c>
      <c r="AL16" s="168"/>
      <c r="AM16" s="169">
        <v>-8.3000000000000007</v>
      </c>
      <c r="AN16" s="169">
        <v>-8.49</v>
      </c>
      <c r="AO16" s="169">
        <v>4.7671000000000001</v>
      </c>
      <c r="AP16" s="169">
        <v>3.2827000000000002</v>
      </c>
      <c r="AQ16" s="169">
        <v>14.824199999999999</v>
      </c>
      <c r="AR16" s="169">
        <v>16.567699999999999</v>
      </c>
      <c r="AS16" s="169">
        <v>-16.996300000000002</v>
      </c>
      <c r="AT16" s="169">
        <v>-13.128</v>
      </c>
      <c r="AU16" s="169">
        <v>-12.4213</v>
      </c>
      <c r="AV16" s="169">
        <v>17.0122</v>
      </c>
      <c r="AW16" s="169">
        <v>14.3818</v>
      </c>
      <c r="AX16" s="169">
        <v>-15.4053</v>
      </c>
      <c r="AY16" s="169">
        <v>-12.994</v>
      </c>
      <c r="AZ16" s="169">
        <v>26.336600000000001</v>
      </c>
      <c r="BA16" s="169">
        <v>29.5078</v>
      </c>
      <c r="BB16" s="169">
        <v>-3.7772999999999999</v>
      </c>
      <c r="BC16" s="169">
        <v>11.7981</v>
      </c>
      <c r="BD16" s="169">
        <v>-6.1</v>
      </c>
      <c r="BE16" s="169">
        <v>-6.1</v>
      </c>
      <c r="BF16" s="169">
        <v>-22.665099999999999</v>
      </c>
      <c r="BG16" s="169">
        <v>-22.296099999999999</v>
      </c>
      <c r="BH16" s="169">
        <v>-0.93969999999999998</v>
      </c>
      <c r="BI16" s="168"/>
      <c r="BJ16" s="169">
        <v>-4.5286999999999997</v>
      </c>
      <c r="BK16" s="169">
        <v>-2.52E-2</v>
      </c>
      <c r="BL16" s="168"/>
      <c r="BM16" s="168"/>
      <c r="BN16" s="169">
        <v>-107.0894</v>
      </c>
      <c r="BO16" s="169">
        <v>27.802399999999999</v>
      </c>
      <c r="BP16" s="169">
        <v>27.588699999999999</v>
      </c>
      <c r="BQ16" s="169">
        <v>1.3138000000000001</v>
      </c>
      <c r="BR16" s="169">
        <v>-193.5206</v>
      </c>
      <c r="BS16" s="168"/>
      <c r="BT16" s="168"/>
      <c r="BU16" s="168"/>
      <c r="BV16" s="168"/>
      <c r="BW16" s="169">
        <v>9.5</v>
      </c>
      <c r="BX16" s="169">
        <v>6.64</v>
      </c>
      <c r="BY16" s="169">
        <v>-15.29</v>
      </c>
      <c r="BZ16" s="169">
        <v>-0.83</v>
      </c>
      <c r="CA16" s="169">
        <v>-16.4725</v>
      </c>
      <c r="CB16" s="169">
        <v>-15.9367</v>
      </c>
      <c r="CC16" s="169">
        <v>16.3123</v>
      </c>
      <c r="CD16" s="169">
        <v>14.9489</v>
      </c>
      <c r="CE16" s="169">
        <v>-2.9693000000000001</v>
      </c>
      <c r="CF16" s="169">
        <v>-3.4710000000000001</v>
      </c>
      <c r="CG16" s="169">
        <v>-2.7610999999999999</v>
      </c>
      <c r="CH16" s="169">
        <v>-5.0961999999999996</v>
      </c>
      <c r="CI16" s="168"/>
      <c r="CJ16" s="168"/>
      <c r="CK16" s="168"/>
      <c r="CL16" s="169">
        <v>-27.9</v>
      </c>
      <c r="CM16" s="169">
        <v>-26.3</v>
      </c>
      <c r="CN16" s="169">
        <v>-1.6</v>
      </c>
      <c r="CO16" s="169">
        <v>9.3039000000000005</v>
      </c>
      <c r="CP16" s="169">
        <v>10.1134</v>
      </c>
      <c r="CQ16" s="169">
        <v>8.5251999999999999</v>
      </c>
      <c r="CR16" s="169">
        <v>52.4861</v>
      </c>
      <c r="CS16" s="169">
        <v>52.526000000000003</v>
      </c>
      <c r="CT16" s="169">
        <v>-28.2136</v>
      </c>
      <c r="CU16" s="169">
        <v>-22.578199999999999</v>
      </c>
      <c r="CV16" s="169">
        <v>-29.672499999999999</v>
      </c>
      <c r="CW16" s="169">
        <v>2.6608000000000001</v>
      </c>
      <c r="CX16" s="169">
        <v>21.61</v>
      </c>
      <c r="CY16" s="169">
        <v>7.2</v>
      </c>
      <c r="CZ16" s="169">
        <v>15.317399999999999</v>
      </c>
      <c r="DA16" s="169">
        <v>15.335100000000001</v>
      </c>
      <c r="DB16" s="169">
        <v>-5.51</v>
      </c>
      <c r="DC16" s="169">
        <v>-364.23520000000002</v>
      </c>
      <c r="DD16" s="168"/>
      <c r="DE16" s="168"/>
      <c r="DF16" s="169">
        <v>2.0421999999999998</v>
      </c>
      <c r="DG16" s="169">
        <v>-14.6357</v>
      </c>
      <c r="DH16" s="169">
        <v>-2.6446000000000001</v>
      </c>
      <c r="DI16" s="168"/>
      <c r="DJ16" s="169">
        <v>-13.5</v>
      </c>
      <c r="DK16" s="169">
        <v>-6.1608999999999998</v>
      </c>
      <c r="DL16" s="169">
        <v>-3.9272</v>
      </c>
      <c r="DM16" s="169">
        <v>5.0518000000000001</v>
      </c>
      <c r="DN16" s="169">
        <v>1.4902</v>
      </c>
      <c r="DO16" s="169">
        <v>-3.73</v>
      </c>
      <c r="DP16" s="169">
        <v>-2.5</v>
      </c>
      <c r="DQ16" s="169">
        <v>5.9210000000000003</v>
      </c>
      <c r="DR16" s="169">
        <v>-4.0526999999999997</v>
      </c>
      <c r="DS16" s="169">
        <v>-4.6100000000000003</v>
      </c>
      <c r="DT16" s="169">
        <v>-4.7</v>
      </c>
      <c r="DU16" s="169">
        <v>12.2</v>
      </c>
      <c r="DV16" s="169">
        <v>9.35</v>
      </c>
      <c r="DW16" s="169">
        <v>-5.5091000000000001</v>
      </c>
      <c r="DX16" s="169">
        <v>-2.5909</v>
      </c>
      <c r="DY16" s="168"/>
      <c r="DZ16" s="169">
        <v>-25.627300000000002</v>
      </c>
      <c r="EA16" s="168"/>
      <c r="EB16" s="169">
        <v>-20.859500000000001</v>
      </c>
      <c r="EC16" s="169">
        <v>-25.813199999999998</v>
      </c>
      <c r="ED16" s="169">
        <v>-26.078099999999999</v>
      </c>
      <c r="EE16" s="169">
        <v>-17.883400000000002</v>
      </c>
      <c r="EF16" s="169">
        <v>-17.3337</v>
      </c>
      <c r="EG16" s="169">
        <v>-9.9779999999999998</v>
      </c>
      <c r="EH16" s="169">
        <v>-98.7517</v>
      </c>
      <c r="EI16" s="169">
        <v>7.6254</v>
      </c>
      <c r="EJ16" s="168"/>
      <c r="EK16" s="169">
        <v>-8.8610000000000007</v>
      </c>
      <c r="EL16" s="169">
        <v>-7.9874999999999998</v>
      </c>
      <c r="EM16" s="169">
        <v>11.604900000000001</v>
      </c>
      <c r="EN16" s="169">
        <v>-9.0669000000000004</v>
      </c>
      <c r="EO16" s="169">
        <v>-8.7241</v>
      </c>
      <c r="EP16" s="169">
        <v>8.7200000000000006</v>
      </c>
      <c r="EQ16" s="169">
        <v>-18.3553</v>
      </c>
      <c r="ER16" s="169">
        <v>-18.265699999999999</v>
      </c>
      <c r="ES16" s="169">
        <v>-1.488</v>
      </c>
      <c r="ET16" s="169">
        <v>0</v>
      </c>
      <c r="EU16" s="169">
        <v>-8.8000000000000007</v>
      </c>
      <c r="EV16" s="169">
        <v>1.7</v>
      </c>
      <c r="EW16" s="169">
        <v>3.0865999999999998</v>
      </c>
      <c r="EX16" s="169">
        <v>-8.5238999999999994</v>
      </c>
      <c r="EY16" s="169">
        <v>-12.211</v>
      </c>
      <c r="EZ16" s="169">
        <v>-12.125999999999999</v>
      </c>
      <c r="FA16" s="169">
        <v>9.0367999999999995</v>
      </c>
      <c r="FB16" s="169">
        <v>1.2070000000000001</v>
      </c>
      <c r="FC16" s="169">
        <v>-23.665099999999999</v>
      </c>
      <c r="FD16" s="169">
        <v>6.101</v>
      </c>
      <c r="FE16" s="168"/>
      <c r="FF16" s="169">
        <v>5.7561999999999998</v>
      </c>
      <c r="FG16" s="169">
        <v>3.0796999999999999</v>
      </c>
      <c r="FH16" s="169">
        <v>3.5486</v>
      </c>
      <c r="FI16" s="169">
        <v>0</v>
      </c>
      <c r="FJ16" s="169">
        <v>5.1910999999999996</v>
      </c>
      <c r="FK16" s="169">
        <v>5.0236999999999998</v>
      </c>
      <c r="FL16" s="169">
        <v>0</v>
      </c>
      <c r="FM16" s="169">
        <v>6.4687999999999999</v>
      </c>
      <c r="FN16" s="169">
        <v>6.6150000000000002</v>
      </c>
      <c r="FO16" s="169">
        <v>9.5974000000000004</v>
      </c>
      <c r="FP16" s="169">
        <v>22.421500000000002</v>
      </c>
      <c r="FQ16" s="169">
        <v>16.1294</v>
      </c>
      <c r="FR16" s="169">
        <v>-19.8</v>
      </c>
      <c r="FS16" s="169">
        <v>-2.6143000000000001</v>
      </c>
      <c r="FT16" s="169">
        <v>0.154</v>
      </c>
      <c r="FU16" s="169">
        <v>0.92</v>
      </c>
      <c r="FV16" s="169">
        <v>3.48</v>
      </c>
      <c r="FW16" s="169">
        <v>-17.331700000000001</v>
      </c>
      <c r="FX16" s="168"/>
      <c r="FY16" s="169">
        <v>3.03</v>
      </c>
      <c r="FZ16" s="169">
        <v>0.76100000000000001</v>
      </c>
      <c r="GA16" s="168"/>
      <c r="GB16" s="169">
        <v>25.77</v>
      </c>
      <c r="GC16" s="169">
        <v>-32.585000000000001</v>
      </c>
      <c r="GD16" s="169">
        <v>-24.9618</v>
      </c>
      <c r="GE16" s="169">
        <v>-0.83</v>
      </c>
      <c r="GF16" s="169">
        <v>22.512499999999999</v>
      </c>
      <c r="GG16" s="168"/>
      <c r="GH16" s="169">
        <v>18.039899999999999</v>
      </c>
      <c r="GI16" s="169">
        <v>-2.2759999999999998</v>
      </c>
      <c r="GJ16" s="169">
        <v>-2.3978000000000002</v>
      </c>
      <c r="GK16" s="169">
        <v>1.9548000000000001</v>
      </c>
      <c r="GL16" s="168"/>
      <c r="GM16" s="168"/>
      <c r="GN16" s="169">
        <v>-9.0306999999999995</v>
      </c>
      <c r="GO16" s="169">
        <v>-8.0752000000000006</v>
      </c>
      <c r="GP16" s="169">
        <v>5.6924000000000001</v>
      </c>
      <c r="GQ16" s="169">
        <v>-20.613399999999999</v>
      </c>
      <c r="GR16" s="169">
        <v>5.7823000000000002</v>
      </c>
      <c r="GS16" s="169">
        <v>6.1150000000000002</v>
      </c>
      <c r="GT16" s="169">
        <v>139.53460000000001</v>
      </c>
      <c r="GU16" s="169">
        <v>-7.0088999999999997</v>
      </c>
      <c r="GV16" s="169">
        <v>-11.5799</v>
      </c>
      <c r="GW16" s="169">
        <v>6.5720999999999998</v>
      </c>
      <c r="GX16" s="169">
        <v>3.6606000000000001</v>
      </c>
      <c r="GY16" s="169">
        <v>5.9484000000000004</v>
      </c>
      <c r="GZ16" s="169">
        <v>5.8941999999999997</v>
      </c>
      <c r="HA16" s="169">
        <v>2.891</v>
      </c>
      <c r="HB16" s="169">
        <v>-11.255100000000001</v>
      </c>
      <c r="HC16" s="169">
        <v>-9.6979000000000006</v>
      </c>
      <c r="HD16" s="169">
        <v>-7.12</v>
      </c>
      <c r="HE16" s="169">
        <v>9.9768000000000008</v>
      </c>
      <c r="HF16" s="169">
        <v>62.948900000000002</v>
      </c>
      <c r="HG16" s="169">
        <v>19.581700000000001</v>
      </c>
      <c r="HH16" s="169">
        <v>96.832099999999997</v>
      </c>
      <c r="HI16" s="169">
        <v>43.9375</v>
      </c>
      <c r="HJ16" s="169">
        <v>43.815399999999997</v>
      </c>
      <c r="HK16" s="169">
        <v>-7.4725000000000001</v>
      </c>
      <c r="HL16" s="169">
        <v>-8.2393000000000001</v>
      </c>
      <c r="HM16" s="169">
        <v>-11.5253</v>
      </c>
      <c r="HN16" s="169">
        <v>-13.460699999999999</v>
      </c>
      <c r="HO16" s="168"/>
      <c r="HP16" s="168"/>
      <c r="HQ16" s="169">
        <v>-18.214200000000002</v>
      </c>
      <c r="HR16" s="169">
        <v>-17.456199999999999</v>
      </c>
      <c r="HS16" s="169">
        <v>1.5940000000000001</v>
      </c>
      <c r="HT16" s="169">
        <v>2.2526999999999999</v>
      </c>
      <c r="HU16" s="168"/>
      <c r="HV16" s="168"/>
      <c r="HW16" s="169">
        <v>-19.899999999999999</v>
      </c>
      <c r="HX16" s="169">
        <v>-20.3</v>
      </c>
      <c r="HY16" s="169">
        <v>0.21149999999999999</v>
      </c>
      <c r="HZ16" s="169">
        <v>-10.08</v>
      </c>
      <c r="IA16" s="169">
        <v>52.984999999999999</v>
      </c>
      <c r="IB16" s="169">
        <v>16.897600000000001</v>
      </c>
      <c r="IC16" s="169">
        <v>16.432600000000001</v>
      </c>
      <c r="ID16" s="169">
        <v>-20.8</v>
      </c>
      <c r="IE16" s="169">
        <v>-21.7</v>
      </c>
      <c r="IF16" s="169">
        <v>3</v>
      </c>
      <c r="IG16" s="169">
        <v>2.5</v>
      </c>
      <c r="IH16" s="168"/>
      <c r="II16" s="169">
        <v>-17.8582</v>
      </c>
      <c r="IJ16" s="169">
        <v>-106.84520000000001</v>
      </c>
      <c r="IK16" s="169">
        <v>-29.6463</v>
      </c>
      <c r="IL16" s="169">
        <v>-209.27289999999999</v>
      </c>
      <c r="IM16" s="169">
        <v>0.36699999999999999</v>
      </c>
      <c r="IN16" s="169">
        <v>-18.270099999999999</v>
      </c>
      <c r="IO16" s="169">
        <v>77.588700000000003</v>
      </c>
      <c r="IP16" s="169">
        <v>82.9114</v>
      </c>
      <c r="IQ16" s="169">
        <v>96.835899999999995</v>
      </c>
      <c r="IR16" s="169">
        <v>125.438</v>
      </c>
      <c r="IS16" s="168"/>
      <c r="IT16" s="168"/>
      <c r="IU16" s="168"/>
      <c r="IV16" s="168"/>
      <c r="IW16" s="169">
        <v>132.94739999999999</v>
      </c>
      <c r="IX16" s="169">
        <v>-224.7646</v>
      </c>
      <c r="IY16" s="169">
        <v>47.848500000000001</v>
      </c>
      <c r="IZ16" s="169">
        <v>-40.443600000000004</v>
      </c>
      <c r="JA16" s="169">
        <v>-0.77270000000000005</v>
      </c>
      <c r="JB16" s="168"/>
      <c r="JC16" s="169">
        <v>-8.48</v>
      </c>
      <c r="JD16" s="169">
        <v>-7.6999999999999999E-2</v>
      </c>
      <c r="JE16" s="169">
        <v>-8.5000000000000006E-2</v>
      </c>
      <c r="JF16" s="169">
        <v>3.2</v>
      </c>
      <c r="JG16" s="169">
        <v>-1.52</v>
      </c>
      <c r="JH16" s="169">
        <v>-2.5369999999999999</v>
      </c>
      <c r="JI16" s="169">
        <v>-3.3982000000000001</v>
      </c>
      <c r="JJ16" s="169">
        <v>7.8232999999999997</v>
      </c>
      <c r="JK16" s="169">
        <v>10.0816</v>
      </c>
      <c r="JL16" s="169">
        <v>-20.7</v>
      </c>
      <c r="JM16" s="169">
        <v>-2.8029999999999999</v>
      </c>
      <c r="JN16" s="169">
        <v>-2.31</v>
      </c>
      <c r="JO16" s="168"/>
      <c r="JP16" s="168"/>
      <c r="JQ16" s="169">
        <v>3.7902999999999998</v>
      </c>
      <c r="JR16" s="169">
        <v>3.0367000000000002</v>
      </c>
      <c r="JS16" s="169">
        <v>3.375</v>
      </c>
      <c r="JT16" s="168"/>
      <c r="JU16" s="169">
        <v>7.6</v>
      </c>
      <c r="JV16" s="169">
        <v>10.0634</v>
      </c>
      <c r="JW16" s="169">
        <v>-0.03</v>
      </c>
      <c r="JX16" s="168"/>
      <c r="JY16" s="169">
        <v>-13.8101</v>
      </c>
      <c r="JZ16" s="169">
        <v>-10.6142</v>
      </c>
      <c r="KA16" s="169">
        <v>-15.3422</v>
      </c>
      <c r="KB16" s="169">
        <v>-9.9769000000000005</v>
      </c>
      <c r="KC16" s="169">
        <v>7.0629999999999997</v>
      </c>
      <c r="KD16" s="169">
        <v>-12.5946</v>
      </c>
      <c r="KE16" s="169">
        <v>4.6497999999999999</v>
      </c>
      <c r="KF16" s="169">
        <v>-10.4</v>
      </c>
      <c r="KG16" s="169">
        <v>-2.5</v>
      </c>
      <c r="KH16" s="169">
        <v>99.307199999999995</v>
      </c>
      <c r="KI16" s="169">
        <v>-188.3503</v>
      </c>
    </row>
    <row r="17" spans="1:295" ht="18" customHeight="1" x14ac:dyDescent="0.3">
      <c r="A17" s="161" t="s">
        <v>55</v>
      </c>
      <c r="B17" s="161" t="s">
        <v>857</v>
      </c>
      <c r="C17" s="162"/>
      <c r="D17" s="163">
        <v>1.1679999999999999</v>
      </c>
      <c r="E17" s="163">
        <v>-8.9921000000000006</v>
      </c>
      <c r="F17" s="163">
        <v>2.1070000000000002</v>
      </c>
      <c r="G17" s="163">
        <v>12.747</v>
      </c>
      <c r="H17" s="162"/>
      <c r="I17" s="163">
        <v>9.7409999999999997</v>
      </c>
      <c r="J17" s="162"/>
      <c r="K17" s="163">
        <v>0</v>
      </c>
      <c r="L17" s="163">
        <v>7.4447999999999999</v>
      </c>
      <c r="M17" s="163">
        <v>8.8609000000000009</v>
      </c>
      <c r="N17" s="163">
        <v>-15.54</v>
      </c>
      <c r="O17" s="163">
        <v>-22</v>
      </c>
      <c r="P17" s="162"/>
      <c r="Q17" s="162"/>
      <c r="R17" s="162"/>
      <c r="S17" s="163">
        <v>4.8409000000000004</v>
      </c>
      <c r="T17" s="163">
        <v>-2.6301000000000001</v>
      </c>
      <c r="U17" s="163">
        <v>2.7326999999999999</v>
      </c>
      <c r="V17" s="163">
        <v>2.6383000000000001</v>
      </c>
      <c r="W17" s="163">
        <v>5.2568000000000001</v>
      </c>
      <c r="X17" s="163">
        <v>3.6745999999999999</v>
      </c>
      <c r="Y17" s="163">
        <v>-0.13450000000000001</v>
      </c>
      <c r="Z17" s="163">
        <v>1.5157</v>
      </c>
      <c r="AA17" s="162"/>
      <c r="AB17" s="163">
        <v>-1.3002</v>
      </c>
      <c r="AC17" s="163">
        <v>-0.61899999999999999</v>
      </c>
      <c r="AD17" s="163">
        <v>-0.60399999999999998</v>
      </c>
      <c r="AE17" s="163">
        <v>1.772</v>
      </c>
      <c r="AF17" s="163">
        <v>-6.66</v>
      </c>
      <c r="AG17" s="163">
        <v>-15.4</v>
      </c>
      <c r="AH17" s="163">
        <v>-1.907</v>
      </c>
      <c r="AI17" s="163">
        <v>0.20699999999999999</v>
      </c>
      <c r="AJ17" s="162"/>
      <c r="AK17" s="163">
        <v>-17.8</v>
      </c>
      <c r="AL17" s="162"/>
      <c r="AM17" s="163">
        <v>-8.75</v>
      </c>
      <c r="AN17" s="163">
        <v>-8.77</v>
      </c>
      <c r="AO17" s="163">
        <v>3.7896000000000001</v>
      </c>
      <c r="AP17" s="163">
        <v>3.1341000000000001</v>
      </c>
      <c r="AQ17" s="163">
        <v>15.891500000000001</v>
      </c>
      <c r="AR17" s="163">
        <v>17.4313</v>
      </c>
      <c r="AS17" s="163">
        <v>-15.9062</v>
      </c>
      <c r="AT17" s="163">
        <v>-13.128</v>
      </c>
      <c r="AU17" s="163">
        <v>-12.4434</v>
      </c>
      <c r="AV17" s="163">
        <v>4.2872000000000003</v>
      </c>
      <c r="AW17" s="163">
        <v>3.3641999999999999</v>
      </c>
      <c r="AX17" s="163">
        <v>-13.395899999999999</v>
      </c>
      <c r="AY17" s="163">
        <v>-10.9846</v>
      </c>
      <c r="AZ17" s="163">
        <v>20.9434</v>
      </c>
      <c r="BA17" s="163">
        <v>20.9328</v>
      </c>
      <c r="BB17" s="163">
        <v>-4.0492999999999997</v>
      </c>
      <c r="BC17" s="163">
        <v>12.4872</v>
      </c>
      <c r="BD17" s="163">
        <v>-6.7</v>
      </c>
      <c r="BE17" s="163">
        <v>-6.7</v>
      </c>
      <c r="BF17" s="163">
        <v>-24.445599999999999</v>
      </c>
      <c r="BG17" s="163">
        <v>-23.979600000000001</v>
      </c>
      <c r="BH17" s="163">
        <v>-0.92659999999999998</v>
      </c>
      <c r="BI17" s="162"/>
      <c r="BJ17" s="163">
        <v>-5.3951000000000002</v>
      </c>
      <c r="BK17" s="163">
        <v>-0.1951</v>
      </c>
      <c r="BL17" s="162"/>
      <c r="BM17" s="162"/>
      <c r="BN17" s="163">
        <v>-120.02930000000001</v>
      </c>
      <c r="BO17" s="163">
        <v>30.3659</v>
      </c>
      <c r="BP17" s="163">
        <v>30.610099999999999</v>
      </c>
      <c r="BQ17" s="163">
        <v>-0.97519999999999996</v>
      </c>
      <c r="BR17" s="163">
        <v>-200.40430000000001</v>
      </c>
      <c r="BS17" s="162"/>
      <c r="BT17" s="162"/>
      <c r="BU17" s="162"/>
      <c r="BV17" s="162"/>
      <c r="BW17" s="163">
        <v>9.27</v>
      </c>
      <c r="BX17" s="163">
        <v>6.46</v>
      </c>
      <c r="BY17" s="163">
        <v>-15.5</v>
      </c>
      <c r="BZ17" s="163">
        <v>-1.08</v>
      </c>
      <c r="CA17" s="163">
        <v>-16.874400000000001</v>
      </c>
      <c r="CB17" s="163">
        <v>-16.6065</v>
      </c>
      <c r="CC17" s="163">
        <v>15.5749</v>
      </c>
      <c r="CD17" s="163">
        <v>14.6853</v>
      </c>
      <c r="CE17" s="163">
        <v>-3.0350000000000001</v>
      </c>
      <c r="CF17" s="163">
        <v>-2.1551999999999998</v>
      </c>
      <c r="CG17" s="163">
        <v>-2.1640999999999999</v>
      </c>
      <c r="CH17" s="163">
        <v>-5.4249999999999998</v>
      </c>
      <c r="CI17" s="162"/>
      <c r="CJ17" s="162"/>
      <c r="CK17" s="162"/>
      <c r="CL17" s="163">
        <v>-28.5</v>
      </c>
      <c r="CM17" s="163">
        <v>-26.8</v>
      </c>
      <c r="CN17" s="163">
        <v>-1.69</v>
      </c>
      <c r="CO17" s="163">
        <v>9.3522999999999996</v>
      </c>
      <c r="CP17" s="163">
        <v>9.6266999999999996</v>
      </c>
      <c r="CQ17" s="163">
        <v>8.4267000000000003</v>
      </c>
      <c r="CR17" s="163">
        <v>55.422899999999998</v>
      </c>
      <c r="CS17" s="163">
        <v>54.663699999999999</v>
      </c>
      <c r="CT17" s="163">
        <v>-29.239899999999999</v>
      </c>
      <c r="CU17" s="163">
        <v>-24.522200000000002</v>
      </c>
      <c r="CV17" s="163">
        <v>-30.165099999999999</v>
      </c>
      <c r="CW17" s="163">
        <v>2.6440000000000001</v>
      </c>
      <c r="CX17" s="163">
        <v>21.42</v>
      </c>
      <c r="CY17" s="163">
        <v>7.1</v>
      </c>
      <c r="CZ17" s="163">
        <v>15.004899999999999</v>
      </c>
      <c r="DA17" s="163">
        <v>14.8468</v>
      </c>
      <c r="DB17" s="163">
        <v>-5.51</v>
      </c>
      <c r="DC17" s="163">
        <v>-351.67340000000002</v>
      </c>
      <c r="DD17" s="162"/>
      <c r="DE17" s="162"/>
      <c r="DF17" s="163">
        <v>2.6821000000000002</v>
      </c>
      <c r="DG17" s="163">
        <v>-14.2677</v>
      </c>
      <c r="DH17" s="163">
        <v>-2.6839</v>
      </c>
      <c r="DI17" s="162"/>
      <c r="DJ17" s="162"/>
      <c r="DK17" s="163">
        <v>-6.2</v>
      </c>
      <c r="DL17" s="163">
        <v>-4.1142000000000003</v>
      </c>
      <c r="DM17" s="163">
        <v>5.5248999999999997</v>
      </c>
      <c r="DN17" s="163">
        <v>1.4902</v>
      </c>
      <c r="DO17" s="163">
        <v>-3.89</v>
      </c>
      <c r="DP17" s="163">
        <v>-2.66</v>
      </c>
      <c r="DQ17" s="163">
        <v>5.8434999999999997</v>
      </c>
      <c r="DR17" s="163">
        <v>-4.1227</v>
      </c>
      <c r="DS17" s="163">
        <v>-4.67</v>
      </c>
      <c r="DT17" s="163">
        <v>-4.7699999999999996</v>
      </c>
      <c r="DU17" s="163">
        <v>12.04</v>
      </c>
      <c r="DV17" s="163">
        <v>9.42</v>
      </c>
      <c r="DW17" s="163">
        <v>-5.9272999999999998</v>
      </c>
      <c r="DX17" s="163">
        <v>-2.9091</v>
      </c>
      <c r="DY17" s="162"/>
      <c r="DZ17" s="163">
        <v>-25.645499999999998</v>
      </c>
      <c r="EA17" s="163">
        <v>-10.0526</v>
      </c>
      <c r="EB17" s="163">
        <v>-20.897099999999998</v>
      </c>
      <c r="EC17" s="163">
        <v>-25.725899999999999</v>
      </c>
      <c r="ED17" s="163">
        <v>-25.9956</v>
      </c>
      <c r="EE17" s="163">
        <v>-21.197399999999998</v>
      </c>
      <c r="EF17" s="163">
        <v>-20.191400000000002</v>
      </c>
      <c r="EG17" s="163">
        <v>-9.3469999999999995</v>
      </c>
      <c r="EH17" s="163">
        <v>-98.605400000000003</v>
      </c>
      <c r="EI17" s="163">
        <v>8.827</v>
      </c>
      <c r="EJ17" s="162"/>
      <c r="EK17" s="163">
        <v>-9.4186999999999994</v>
      </c>
      <c r="EL17" s="163">
        <v>-8.5699000000000005</v>
      </c>
      <c r="EM17" s="163">
        <v>11.2616</v>
      </c>
      <c r="EN17" s="163">
        <v>-7.7476000000000003</v>
      </c>
      <c r="EO17" s="163">
        <v>-7.7988</v>
      </c>
      <c r="EP17" s="163">
        <v>-0.51600000000000001</v>
      </c>
      <c r="EQ17" s="163">
        <v>-19.3734</v>
      </c>
      <c r="ER17" s="163">
        <v>-19.0901</v>
      </c>
      <c r="ES17" s="163">
        <v>-1.1937</v>
      </c>
      <c r="ET17" s="163">
        <v>0</v>
      </c>
      <c r="EU17" s="163">
        <v>-9.43</v>
      </c>
      <c r="EV17" s="163">
        <v>0.1</v>
      </c>
      <c r="EW17" s="163">
        <v>3.1837</v>
      </c>
      <c r="EX17" s="163">
        <v>-5.4028</v>
      </c>
      <c r="EY17" s="163">
        <v>-12.232100000000001</v>
      </c>
      <c r="EZ17" s="163">
        <v>-12.034000000000001</v>
      </c>
      <c r="FA17" s="163">
        <v>9.2698</v>
      </c>
      <c r="FB17" s="163">
        <v>2.6111</v>
      </c>
      <c r="FC17" s="163">
        <v>-21.9633</v>
      </c>
      <c r="FD17" s="163">
        <v>6.0608000000000004</v>
      </c>
      <c r="FE17" s="162"/>
      <c r="FF17" s="163">
        <v>5.8030999999999997</v>
      </c>
      <c r="FG17" s="163">
        <v>2.8229000000000002</v>
      </c>
      <c r="FH17" s="163">
        <v>3.8597000000000001</v>
      </c>
      <c r="FI17" s="163">
        <v>0</v>
      </c>
      <c r="FJ17" s="163">
        <v>5.6935000000000002</v>
      </c>
      <c r="FK17" s="163">
        <v>4.6887999999999996</v>
      </c>
      <c r="FL17" s="163">
        <v>0.66979999999999995</v>
      </c>
      <c r="FM17" s="163">
        <v>6.0369999999999999</v>
      </c>
      <c r="FN17" s="163">
        <v>5.9720000000000004</v>
      </c>
      <c r="FO17" s="163">
        <v>10.7532</v>
      </c>
      <c r="FP17" s="163">
        <v>23.391200000000001</v>
      </c>
      <c r="FQ17" s="163">
        <v>17.828600000000002</v>
      </c>
      <c r="FR17" s="163">
        <v>-19.05</v>
      </c>
      <c r="FS17" s="163">
        <v>-2.2078000000000002</v>
      </c>
      <c r="FT17" s="163">
        <v>0.16689999999999999</v>
      </c>
      <c r="FU17" s="163">
        <v>1.22</v>
      </c>
      <c r="FV17" s="163">
        <v>3.13</v>
      </c>
      <c r="FW17" s="163">
        <v>-17.564499999999999</v>
      </c>
      <c r="FX17" s="162"/>
      <c r="FY17" s="163">
        <v>3.0179999999999998</v>
      </c>
      <c r="FZ17" s="163">
        <v>0.85199999999999998</v>
      </c>
      <c r="GA17" s="163">
        <v>2.3246000000000002</v>
      </c>
      <c r="GB17" s="163">
        <v>25.77</v>
      </c>
      <c r="GC17" s="163">
        <v>-33.9253</v>
      </c>
      <c r="GD17" s="163">
        <v>-25.6343</v>
      </c>
      <c r="GE17" s="163">
        <v>-0.56999999999999995</v>
      </c>
      <c r="GF17" s="163">
        <v>22.458100000000002</v>
      </c>
      <c r="GG17" s="162"/>
      <c r="GH17" s="163">
        <v>17.790500000000002</v>
      </c>
      <c r="GI17" s="163">
        <v>-2.2244000000000002</v>
      </c>
      <c r="GJ17" s="163">
        <v>-2.3622000000000001</v>
      </c>
      <c r="GK17" s="163">
        <v>1.9356</v>
      </c>
      <c r="GL17" s="162"/>
      <c r="GM17" s="162"/>
      <c r="GN17" s="163">
        <v>-10.132099999999999</v>
      </c>
      <c r="GO17" s="163">
        <v>-7.9287999999999998</v>
      </c>
      <c r="GP17" s="163">
        <v>4.9766000000000004</v>
      </c>
      <c r="GQ17" s="163">
        <v>-20.596399999999999</v>
      </c>
      <c r="GR17" s="163">
        <v>6.0472999999999999</v>
      </c>
      <c r="GS17" s="163">
        <v>6.9436999999999998</v>
      </c>
      <c r="GT17" s="163">
        <v>141.24250000000001</v>
      </c>
      <c r="GU17" s="163">
        <v>-7.1116999999999999</v>
      </c>
      <c r="GV17" s="163">
        <v>-11.4589</v>
      </c>
      <c r="GW17" s="163">
        <v>6.7641</v>
      </c>
      <c r="GX17" s="163">
        <v>3.2987000000000002</v>
      </c>
      <c r="GY17" s="163">
        <v>5.9264000000000001</v>
      </c>
      <c r="GZ17" s="163">
        <v>5.9653999999999998</v>
      </c>
      <c r="HA17" s="163">
        <v>2.5404</v>
      </c>
      <c r="HB17" s="163">
        <v>-9.9978999999999996</v>
      </c>
      <c r="HC17" s="163">
        <v>-8.2066999999999997</v>
      </c>
      <c r="HD17" s="163">
        <v>-9.2200000000000006</v>
      </c>
      <c r="HE17" s="163">
        <v>10.0581</v>
      </c>
      <c r="HF17" s="163">
        <v>65.709599999999995</v>
      </c>
      <c r="HG17" s="163">
        <v>15.661</v>
      </c>
      <c r="HH17" s="163">
        <v>99.844700000000003</v>
      </c>
      <c r="HI17" s="163">
        <v>44.346400000000003</v>
      </c>
      <c r="HJ17" s="163">
        <v>45.167400000000001</v>
      </c>
      <c r="HK17" s="163">
        <v>-10.0677</v>
      </c>
      <c r="HL17" s="163">
        <v>-11.0252</v>
      </c>
      <c r="HM17" s="163">
        <v>-9.5212000000000003</v>
      </c>
      <c r="HN17" s="163">
        <v>-11.463800000000001</v>
      </c>
      <c r="HO17" s="162"/>
      <c r="HP17" s="162"/>
      <c r="HQ17" s="163">
        <v>-18.598800000000001</v>
      </c>
      <c r="HR17" s="163">
        <v>-18.3735</v>
      </c>
      <c r="HS17" s="163">
        <v>2.2280000000000002</v>
      </c>
      <c r="HT17" s="163">
        <v>2.1177000000000001</v>
      </c>
      <c r="HU17" s="162"/>
      <c r="HV17" s="162"/>
      <c r="HW17" s="163">
        <v>-21.1</v>
      </c>
      <c r="HX17" s="163">
        <v>-20.6</v>
      </c>
      <c r="HY17" s="163">
        <v>0.35249999999999998</v>
      </c>
      <c r="HZ17" s="163">
        <v>-9.84</v>
      </c>
      <c r="IA17" s="163">
        <v>52.4587</v>
      </c>
      <c r="IB17" s="163">
        <v>23.946400000000001</v>
      </c>
      <c r="IC17" s="163">
        <v>23.816600000000001</v>
      </c>
      <c r="ID17" s="163">
        <v>-21.2</v>
      </c>
      <c r="IE17" s="163">
        <v>-24</v>
      </c>
      <c r="IF17" s="163">
        <v>3.1</v>
      </c>
      <c r="IG17" s="163">
        <v>2.6</v>
      </c>
      <c r="IH17" s="163">
        <v>-17.942900000000002</v>
      </c>
      <c r="II17" s="163">
        <v>-17.860800000000001</v>
      </c>
      <c r="IJ17" s="163">
        <v>-111.4983</v>
      </c>
      <c r="IK17" s="163">
        <v>-34.302999999999997</v>
      </c>
      <c r="IL17" s="163">
        <v>-207.16659999999999</v>
      </c>
      <c r="IM17" s="163">
        <v>1.1583000000000001</v>
      </c>
      <c r="IN17" s="163">
        <v>-19.9574</v>
      </c>
      <c r="IO17" s="163">
        <v>76.305300000000003</v>
      </c>
      <c r="IP17" s="163">
        <v>82.343299999999999</v>
      </c>
      <c r="IQ17" s="163">
        <v>95.930099999999996</v>
      </c>
      <c r="IR17" s="163">
        <v>126.91889999999999</v>
      </c>
      <c r="IS17" s="162"/>
      <c r="IT17" s="162"/>
      <c r="IU17" s="162"/>
      <c r="IV17" s="162"/>
      <c r="IW17" s="163">
        <v>134.13659999999999</v>
      </c>
      <c r="IX17" s="163">
        <v>-226.99160000000001</v>
      </c>
      <c r="IY17" s="163">
        <v>49.692300000000003</v>
      </c>
      <c r="IZ17" s="163">
        <v>-37.800400000000003</v>
      </c>
      <c r="JA17" s="163">
        <v>0.58720000000000006</v>
      </c>
      <c r="JB17" s="162"/>
      <c r="JC17" s="163">
        <v>-9.36</v>
      </c>
      <c r="JD17" s="163">
        <v>-8.8999999999999996E-2</v>
      </c>
      <c r="JE17" s="163">
        <v>-9.5000000000000001E-2</v>
      </c>
      <c r="JF17" s="163">
        <v>4.24</v>
      </c>
      <c r="JG17" s="163">
        <v>-2.3199999999999998</v>
      </c>
      <c r="JH17" s="163">
        <v>-3.3129</v>
      </c>
      <c r="JI17" s="163">
        <v>-3.4256000000000002</v>
      </c>
      <c r="JJ17" s="163">
        <v>7.0909000000000004</v>
      </c>
      <c r="JK17" s="163">
        <v>9.9351000000000003</v>
      </c>
      <c r="JL17" s="163">
        <v>-20.399999999999999</v>
      </c>
      <c r="JM17" s="163">
        <v>-3.859</v>
      </c>
      <c r="JN17" s="163">
        <v>-3.165</v>
      </c>
      <c r="JO17" s="162"/>
      <c r="JP17" s="162"/>
      <c r="JQ17" s="163">
        <v>4.1691000000000003</v>
      </c>
      <c r="JR17" s="163">
        <v>3.0634000000000001</v>
      </c>
      <c r="JS17" s="163">
        <v>3.6234999999999999</v>
      </c>
      <c r="JT17" s="162"/>
      <c r="JU17" s="163">
        <v>8.9</v>
      </c>
      <c r="JV17" s="163">
        <v>9.2301000000000002</v>
      </c>
      <c r="JW17" s="163">
        <v>0.05</v>
      </c>
      <c r="JX17" s="162"/>
      <c r="JY17" s="163">
        <v>-13.709899999999999</v>
      </c>
      <c r="JZ17" s="163">
        <v>-11.058299999999999</v>
      </c>
      <c r="KA17" s="163">
        <v>-14.512499999999999</v>
      </c>
      <c r="KB17" s="163">
        <v>-10.430999999999999</v>
      </c>
      <c r="KC17" s="163">
        <v>6.64</v>
      </c>
      <c r="KD17" s="163">
        <v>-10.465199999999999</v>
      </c>
      <c r="KE17" s="163">
        <v>3.6230000000000002</v>
      </c>
      <c r="KF17" s="163">
        <v>-11.7</v>
      </c>
      <c r="KG17" s="163">
        <v>-2.1</v>
      </c>
      <c r="KH17" s="163">
        <v>100.8721</v>
      </c>
      <c r="KI17" s="163">
        <v>-191.3424</v>
      </c>
    </row>
    <row r="18" spans="1:295" ht="18" customHeight="1" x14ac:dyDescent="0.3">
      <c r="A18" s="161" t="s">
        <v>55</v>
      </c>
      <c r="B18" s="161" t="s">
        <v>858</v>
      </c>
      <c r="C18" s="165"/>
      <c r="D18" s="166">
        <v>1.0245</v>
      </c>
      <c r="E18" s="166">
        <v>-8.8919999999999995</v>
      </c>
      <c r="F18" s="166">
        <v>2.1715</v>
      </c>
      <c r="G18" s="166">
        <v>12.703099999999999</v>
      </c>
      <c r="H18" s="165"/>
      <c r="I18" s="166">
        <v>9.7550000000000008</v>
      </c>
      <c r="J18" s="165"/>
      <c r="K18" s="166">
        <v>0</v>
      </c>
      <c r="L18" s="166">
        <v>7.2397999999999998</v>
      </c>
      <c r="M18" s="166">
        <v>8.7848000000000006</v>
      </c>
      <c r="N18" s="166">
        <v>-15.54</v>
      </c>
      <c r="O18" s="166">
        <v>-22</v>
      </c>
      <c r="P18" s="166">
        <v>-2.2000000000000002</v>
      </c>
      <c r="Q18" s="165"/>
      <c r="R18" s="165"/>
      <c r="S18" s="166">
        <v>4.8752000000000004</v>
      </c>
      <c r="T18" s="166">
        <v>-2.9121000000000001</v>
      </c>
      <c r="U18" s="166">
        <v>2.8408000000000002</v>
      </c>
      <c r="V18" s="166">
        <v>2.8538999999999999</v>
      </c>
      <c r="W18" s="166">
        <v>5.2961999999999998</v>
      </c>
      <c r="X18" s="166">
        <v>3.6764999999999999</v>
      </c>
      <c r="Y18" s="166">
        <v>-3.6600000000000001E-2</v>
      </c>
      <c r="Z18" s="166">
        <v>1.4244000000000001</v>
      </c>
      <c r="AA18" s="165"/>
      <c r="AB18" s="166">
        <v>-1.3983000000000001</v>
      </c>
      <c r="AC18" s="166">
        <v>-0.60399999999999998</v>
      </c>
      <c r="AD18" s="166">
        <v>-0.59</v>
      </c>
      <c r="AE18" s="166">
        <v>2.0670000000000002</v>
      </c>
      <c r="AF18" s="166">
        <v>-6.66</v>
      </c>
      <c r="AG18" s="165"/>
      <c r="AH18" s="166">
        <v>-1.944</v>
      </c>
      <c r="AI18" s="166">
        <v>0.216</v>
      </c>
      <c r="AJ18" s="165"/>
      <c r="AK18" s="166">
        <v>-17.62</v>
      </c>
      <c r="AL18" s="165"/>
      <c r="AM18" s="166">
        <v>-8.61</v>
      </c>
      <c r="AN18" s="166">
        <v>-8.8800000000000008</v>
      </c>
      <c r="AO18" s="166">
        <v>3.6560999999999999</v>
      </c>
      <c r="AP18" s="166">
        <v>3.1221000000000001</v>
      </c>
      <c r="AQ18" s="166">
        <v>15.6912</v>
      </c>
      <c r="AR18" s="166">
        <v>17.3081</v>
      </c>
      <c r="AS18" s="166">
        <v>-16.135200000000001</v>
      </c>
      <c r="AT18" s="166">
        <v>-12.860099999999999</v>
      </c>
      <c r="AU18" s="166">
        <v>-12.391999999999999</v>
      </c>
      <c r="AV18" s="166">
        <v>2.1297000000000001</v>
      </c>
      <c r="AW18" s="166">
        <v>2.8168000000000002</v>
      </c>
      <c r="AX18" s="166">
        <v>-12.994</v>
      </c>
      <c r="AY18" s="166">
        <v>-11.252599999999999</v>
      </c>
      <c r="AZ18" s="166">
        <v>20.935700000000001</v>
      </c>
      <c r="BA18" s="166">
        <v>21.1341</v>
      </c>
      <c r="BB18" s="166">
        <v>-3.0508999999999999</v>
      </c>
      <c r="BC18" s="166">
        <v>12.5398</v>
      </c>
      <c r="BD18" s="166">
        <v>-6.4</v>
      </c>
      <c r="BE18" s="166">
        <v>-6.4</v>
      </c>
      <c r="BF18" s="166">
        <v>-24.074300000000001</v>
      </c>
      <c r="BG18" s="166">
        <v>-23.927299999999999</v>
      </c>
      <c r="BH18" s="166">
        <v>-0.97419999999999995</v>
      </c>
      <c r="BI18" s="165"/>
      <c r="BJ18" s="166">
        <v>-5.1083999999999996</v>
      </c>
      <c r="BK18" s="166">
        <v>-0.4345</v>
      </c>
      <c r="BL18" s="165"/>
      <c r="BM18" s="165"/>
      <c r="BN18" s="166">
        <v>-122.01300000000001</v>
      </c>
      <c r="BO18" s="166">
        <v>28.8705</v>
      </c>
      <c r="BP18" s="166">
        <v>29.114599999999999</v>
      </c>
      <c r="BQ18" s="166">
        <v>-4.58E-2</v>
      </c>
      <c r="BR18" s="166">
        <v>-204.56460000000001</v>
      </c>
      <c r="BS18" s="165"/>
      <c r="BT18" s="165"/>
      <c r="BU18" s="165"/>
      <c r="BV18" s="165"/>
      <c r="BW18" s="166">
        <v>9.18</v>
      </c>
      <c r="BX18" s="166">
        <v>6.19</v>
      </c>
      <c r="BY18" s="166">
        <v>-15.72</v>
      </c>
      <c r="BZ18" s="166">
        <v>-1.04</v>
      </c>
      <c r="CA18" s="166">
        <v>-16.6065</v>
      </c>
      <c r="CB18" s="166">
        <v>-17.142299999999999</v>
      </c>
      <c r="CC18" s="166">
        <v>16.228000000000002</v>
      </c>
      <c r="CD18" s="166">
        <v>15.1541</v>
      </c>
      <c r="CE18" s="166">
        <v>-2.2067000000000001</v>
      </c>
      <c r="CF18" s="166">
        <v>0.56030000000000002</v>
      </c>
      <c r="CG18" s="166">
        <v>1.1097999999999999</v>
      </c>
      <c r="CH18" s="166">
        <v>-4.1380999999999997</v>
      </c>
      <c r="CI18" s="165"/>
      <c r="CJ18" s="165"/>
      <c r="CK18" s="165"/>
      <c r="CL18" s="166">
        <v>-29.3</v>
      </c>
      <c r="CM18" s="166">
        <v>-27.6</v>
      </c>
      <c r="CN18" s="166">
        <v>-1.5</v>
      </c>
      <c r="CO18" s="166">
        <v>10.395799999999999</v>
      </c>
      <c r="CP18" s="166">
        <v>10.510400000000001</v>
      </c>
      <c r="CQ18" s="166">
        <v>10.0061</v>
      </c>
      <c r="CR18" s="166">
        <v>55.4178</v>
      </c>
      <c r="CS18" s="166">
        <v>55.482900000000001</v>
      </c>
      <c r="CT18" s="166">
        <v>-27.672000000000001</v>
      </c>
      <c r="CU18" s="166">
        <v>-25.519500000000001</v>
      </c>
      <c r="CV18" s="166">
        <v>-30.003</v>
      </c>
      <c r="CW18" s="166">
        <v>2.5560999999999998</v>
      </c>
      <c r="CX18" s="166">
        <v>20.91</v>
      </c>
      <c r="CY18" s="166">
        <v>6.82</v>
      </c>
      <c r="CZ18" s="166">
        <v>14.692399999999999</v>
      </c>
      <c r="DA18" s="166">
        <v>14.553800000000001</v>
      </c>
      <c r="DB18" s="166">
        <v>-5.47</v>
      </c>
      <c r="DC18" s="166">
        <v>-339.12090000000001</v>
      </c>
      <c r="DD18" s="165"/>
      <c r="DE18" s="165"/>
      <c r="DF18" s="166">
        <v>6.3476999999999997</v>
      </c>
      <c r="DG18" s="166">
        <v>-14.032</v>
      </c>
      <c r="DH18" s="166">
        <v>-2.6791999999999998</v>
      </c>
      <c r="DI18" s="165"/>
      <c r="DJ18" s="166">
        <v>-15.8</v>
      </c>
      <c r="DK18" s="166">
        <v>-5.9497</v>
      </c>
      <c r="DL18" s="166">
        <v>-3.9272</v>
      </c>
      <c r="DM18" s="166">
        <v>4.4208999999999996</v>
      </c>
      <c r="DN18" s="166">
        <v>1.4902</v>
      </c>
      <c r="DO18" s="166">
        <v>-3.85</v>
      </c>
      <c r="DP18" s="166">
        <v>-2.29</v>
      </c>
      <c r="DQ18" s="166">
        <v>5.3010000000000002</v>
      </c>
      <c r="DR18" s="166">
        <v>-5.5827999999999998</v>
      </c>
      <c r="DS18" s="166">
        <v>-4.74</v>
      </c>
      <c r="DT18" s="166">
        <v>-4.8600000000000003</v>
      </c>
      <c r="DU18" s="166">
        <v>12.34</v>
      </c>
      <c r="DV18" s="166">
        <v>9.89</v>
      </c>
      <c r="DW18" s="166">
        <v>-8.1090999999999998</v>
      </c>
      <c r="DX18" s="166">
        <v>-3.7726999999999999</v>
      </c>
      <c r="DY18" s="165"/>
      <c r="DZ18" s="166">
        <v>-27.054500000000001</v>
      </c>
      <c r="EA18" s="166">
        <v>-10.3462</v>
      </c>
      <c r="EB18" s="166">
        <v>-21.903500000000001</v>
      </c>
      <c r="EC18" s="166">
        <v>-27.5288</v>
      </c>
      <c r="ED18" s="166">
        <v>-28.033899999999999</v>
      </c>
      <c r="EE18" s="166">
        <v>-19.351299999999998</v>
      </c>
      <c r="EF18" s="166">
        <v>-18.2623</v>
      </c>
      <c r="EG18" s="166">
        <v>-9.0299999999999994</v>
      </c>
      <c r="EH18" s="166">
        <v>-99.186400000000006</v>
      </c>
      <c r="EI18" s="166">
        <v>12.6105</v>
      </c>
      <c r="EJ18" s="165"/>
      <c r="EK18" s="166">
        <v>-9.0472999999999999</v>
      </c>
      <c r="EL18" s="166">
        <v>-8.4227000000000007</v>
      </c>
      <c r="EM18" s="166">
        <v>11.740399999999999</v>
      </c>
      <c r="EN18" s="166">
        <v>-11.3856</v>
      </c>
      <c r="EO18" s="166">
        <v>-12.3254</v>
      </c>
      <c r="EP18" s="166">
        <v>12.816000000000001</v>
      </c>
      <c r="EQ18" s="166">
        <v>-18.297000000000001</v>
      </c>
      <c r="ER18" s="166">
        <v>-17.953800000000001</v>
      </c>
      <c r="ES18" s="166">
        <v>1.7219</v>
      </c>
      <c r="ET18" s="166">
        <v>0</v>
      </c>
      <c r="EU18" s="166">
        <v>-8.2799999999999994</v>
      </c>
      <c r="EV18" s="166">
        <v>1.7</v>
      </c>
      <c r="EW18" s="166">
        <v>3.0485000000000002</v>
      </c>
      <c r="EX18" s="166">
        <v>-11.9001</v>
      </c>
      <c r="EY18" s="166">
        <v>-11.7699</v>
      </c>
      <c r="EZ18" s="166">
        <v>-11.6929</v>
      </c>
      <c r="FA18" s="166">
        <v>8.4796999999999993</v>
      </c>
      <c r="FB18" s="166">
        <v>2.9217</v>
      </c>
      <c r="FC18" s="166">
        <v>-21.71</v>
      </c>
      <c r="FD18" s="166">
        <v>6.1628999999999996</v>
      </c>
      <c r="FE18" s="165"/>
      <c r="FF18" s="166">
        <v>5.8539000000000003</v>
      </c>
      <c r="FG18" s="166">
        <v>3.6795</v>
      </c>
      <c r="FH18" s="166">
        <v>3.4359000000000002</v>
      </c>
      <c r="FI18" s="166">
        <v>0</v>
      </c>
      <c r="FJ18" s="166">
        <v>6.0284000000000004</v>
      </c>
      <c r="FK18" s="166">
        <v>5.6935000000000002</v>
      </c>
      <c r="FL18" s="166">
        <v>-1.1721999999999999</v>
      </c>
      <c r="FM18" s="166">
        <v>7.6479999999999997</v>
      </c>
      <c r="FN18" s="166">
        <v>7.5351999999999997</v>
      </c>
      <c r="FO18" s="166">
        <v>10.9581</v>
      </c>
      <c r="FP18" s="166">
        <v>23.343299999999999</v>
      </c>
      <c r="FQ18" s="166">
        <v>19.410699999999999</v>
      </c>
      <c r="FR18" s="166">
        <v>-19.350000000000001</v>
      </c>
      <c r="FS18" s="166">
        <v>-2.0118999999999998</v>
      </c>
      <c r="FT18" s="166">
        <v>0.13020000000000001</v>
      </c>
      <c r="FU18" s="166">
        <v>1.22</v>
      </c>
      <c r="FV18" s="166">
        <v>2.74</v>
      </c>
      <c r="FW18" s="166">
        <v>-18.585000000000001</v>
      </c>
      <c r="FX18" s="166">
        <v>2.7818999999999998</v>
      </c>
      <c r="FY18" s="166">
        <v>3.0249999999999999</v>
      </c>
      <c r="FZ18" s="166">
        <v>0.72199999999999998</v>
      </c>
      <c r="GA18" s="166">
        <v>2.8831000000000002</v>
      </c>
      <c r="GB18" s="166">
        <v>26.1</v>
      </c>
      <c r="GC18" s="166">
        <v>-34.472999999999999</v>
      </c>
      <c r="GD18" s="166">
        <v>-25.532399999999999</v>
      </c>
      <c r="GE18" s="166">
        <v>-0.75</v>
      </c>
      <c r="GF18" s="166">
        <v>22.138100000000001</v>
      </c>
      <c r="GG18" s="165"/>
      <c r="GH18" s="166">
        <v>17.996400000000001</v>
      </c>
      <c r="GI18" s="166">
        <v>-2.2263999999999999</v>
      </c>
      <c r="GJ18" s="166">
        <v>-2.5001000000000002</v>
      </c>
      <c r="GK18" s="166">
        <v>1.9177</v>
      </c>
      <c r="GL18" s="165"/>
      <c r="GM18" s="165"/>
      <c r="GN18" s="166">
        <v>-9.7592999999999996</v>
      </c>
      <c r="GO18" s="166">
        <v>-8.0368999999999993</v>
      </c>
      <c r="GP18" s="166">
        <v>5.0206999999999997</v>
      </c>
      <c r="GQ18" s="166">
        <v>-20.441600000000001</v>
      </c>
      <c r="GR18" s="166">
        <v>7.5044000000000004</v>
      </c>
      <c r="GS18" s="166">
        <v>5.4330999999999996</v>
      </c>
      <c r="GT18" s="166">
        <v>145.0018</v>
      </c>
      <c r="GU18" s="166">
        <v>-6.9356999999999998</v>
      </c>
      <c r="GV18" s="166">
        <v>-11.337899999999999</v>
      </c>
      <c r="GW18" s="166">
        <v>6.3445999999999998</v>
      </c>
      <c r="GX18" s="166">
        <v>4.0603999999999996</v>
      </c>
      <c r="GY18" s="166">
        <v>6.0216000000000003</v>
      </c>
      <c r="GZ18" s="166">
        <v>5.8625999999999996</v>
      </c>
      <c r="HA18" s="166">
        <v>3</v>
      </c>
      <c r="HB18" s="166">
        <v>-6.5171999999999999</v>
      </c>
      <c r="HC18" s="166">
        <v>-5.3945999999999996</v>
      </c>
      <c r="HD18" s="166">
        <v>-6.71</v>
      </c>
      <c r="HE18" s="166">
        <v>8.2723999999999993</v>
      </c>
      <c r="HF18" s="166">
        <v>65.177700000000002</v>
      </c>
      <c r="HG18" s="166">
        <v>15.6257</v>
      </c>
      <c r="HH18" s="166">
        <v>103.11320000000001</v>
      </c>
      <c r="HI18" s="166">
        <v>49.758600000000001</v>
      </c>
      <c r="HJ18" s="166">
        <v>49.801000000000002</v>
      </c>
      <c r="HK18" s="166">
        <v>-18.733799999999999</v>
      </c>
      <c r="HL18" s="166">
        <v>-18.753</v>
      </c>
      <c r="HM18" s="166">
        <v>-9.7972999999999999</v>
      </c>
      <c r="HN18" s="166">
        <v>0</v>
      </c>
      <c r="HO18" s="165"/>
      <c r="HP18" s="165"/>
      <c r="HQ18" s="166">
        <v>-16.703600000000002</v>
      </c>
      <c r="HR18" s="166">
        <v>-15.8302</v>
      </c>
      <c r="HS18" s="166">
        <v>3.0310000000000001</v>
      </c>
      <c r="HT18" s="166">
        <v>2.9045999999999998</v>
      </c>
      <c r="HU18" s="165"/>
      <c r="HV18" s="165"/>
      <c r="HW18" s="166">
        <v>-21</v>
      </c>
      <c r="HX18" s="166">
        <v>-20.8</v>
      </c>
      <c r="HY18" s="166">
        <v>3.5700000000000003E-2</v>
      </c>
      <c r="HZ18" s="166">
        <v>-9.1999999999999993</v>
      </c>
      <c r="IA18" s="166">
        <v>48.8904</v>
      </c>
      <c r="IB18" s="166">
        <v>25.557099999999998</v>
      </c>
      <c r="IC18" s="166">
        <v>25.329599999999999</v>
      </c>
      <c r="ID18" s="166">
        <v>-20.8</v>
      </c>
      <c r="IE18" s="166">
        <v>-23.8</v>
      </c>
      <c r="IF18" s="166">
        <v>0</v>
      </c>
      <c r="IG18" s="166">
        <v>-0.8</v>
      </c>
      <c r="IH18" s="165"/>
      <c r="II18" s="166">
        <v>-17.830300000000001</v>
      </c>
      <c r="IJ18" s="166">
        <v>-106.29</v>
      </c>
      <c r="IK18" s="166">
        <v>-31.850899999999999</v>
      </c>
      <c r="IL18" s="166">
        <v>-205.6533</v>
      </c>
      <c r="IM18" s="166">
        <v>5.2352999999999996</v>
      </c>
      <c r="IN18" s="166">
        <v>-16.935500000000001</v>
      </c>
      <c r="IO18" s="166">
        <v>82.617999999999995</v>
      </c>
      <c r="IP18" s="166">
        <v>81.616100000000003</v>
      </c>
      <c r="IQ18" s="166">
        <v>92.481200000000001</v>
      </c>
      <c r="IR18" s="166">
        <v>123.82810000000001</v>
      </c>
      <c r="IS18" s="165"/>
      <c r="IT18" s="165"/>
      <c r="IU18" s="165"/>
      <c r="IV18" s="165"/>
      <c r="IW18" s="166">
        <v>140.84379999999999</v>
      </c>
      <c r="IX18" s="166">
        <v>-222.62289999999999</v>
      </c>
      <c r="IY18" s="166">
        <v>57.571599999999997</v>
      </c>
      <c r="IZ18" s="166">
        <v>-48.948900000000002</v>
      </c>
      <c r="JA18" s="166">
        <v>0.26</v>
      </c>
      <c r="JB18" s="165"/>
      <c r="JC18" s="166">
        <v>-10</v>
      </c>
      <c r="JD18" s="166">
        <v>-0.108</v>
      </c>
      <c r="JE18" s="166">
        <v>-0.113</v>
      </c>
      <c r="JF18" s="166">
        <v>4.96</v>
      </c>
      <c r="JG18" s="166">
        <v>-2.3199999999999998</v>
      </c>
      <c r="JH18" s="166">
        <v>-2.9131999999999998</v>
      </c>
      <c r="JI18" s="166">
        <v>-2.4887000000000001</v>
      </c>
      <c r="JJ18" s="166">
        <v>2.1682999999999999</v>
      </c>
      <c r="JK18" s="166">
        <v>11.4275</v>
      </c>
      <c r="JL18" s="166">
        <v>-17.2</v>
      </c>
      <c r="JM18" s="166">
        <v>-2.2919999999999998</v>
      </c>
      <c r="JN18" s="166">
        <v>-1.45</v>
      </c>
      <c r="JO18" s="165"/>
      <c r="JP18" s="165"/>
      <c r="JQ18" s="166">
        <v>4.3766999999999996</v>
      </c>
      <c r="JR18" s="166">
        <v>4.0297999999999998</v>
      </c>
      <c r="JS18" s="166">
        <v>4.2931999999999997</v>
      </c>
      <c r="JT18" s="165"/>
      <c r="JU18" s="166">
        <v>10.8</v>
      </c>
      <c r="JV18" s="166">
        <v>9.1486000000000001</v>
      </c>
      <c r="JW18" s="166">
        <v>0.08</v>
      </c>
      <c r="JX18" s="165"/>
      <c r="JY18" s="166">
        <v>-13.820399999999999</v>
      </c>
      <c r="JZ18" s="166">
        <v>-9.0749999999999993</v>
      </c>
      <c r="KA18" s="166">
        <v>-12.8901</v>
      </c>
      <c r="KB18" s="166">
        <v>-11.617100000000001</v>
      </c>
      <c r="KC18" s="166">
        <v>2.5739000000000001</v>
      </c>
      <c r="KD18" s="166">
        <v>-5.4507000000000003</v>
      </c>
      <c r="KE18" s="166">
        <v>2.4559000000000002</v>
      </c>
      <c r="KF18" s="166">
        <v>-13.2</v>
      </c>
      <c r="KG18" s="166">
        <v>-0.8</v>
      </c>
      <c r="KH18" s="166">
        <v>102.5111</v>
      </c>
      <c r="KI18" s="166">
        <v>-195.09350000000001</v>
      </c>
    </row>
    <row r="19" spans="1:295" ht="18" customHeight="1" x14ac:dyDescent="0.3">
      <c r="A19" s="161" t="s">
        <v>55</v>
      </c>
      <c r="B19" s="161" t="s">
        <v>859</v>
      </c>
      <c r="C19" s="165"/>
      <c r="D19" s="166">
        <v>0.94469999999999998</v>
      </c>
      <c r="E19" s="166">
        <v>-8.6562000000000001</v>
      </c>
      <c r="F19" s="166">
        <v>2.1011000000000002</v>
      </c>
      <c r="G19" s="166">
        <v>11.587999999999999</v>
      </c>
      <c r="H19" s="165"/>
      <c r="I19" s="166">
        <v>9.7500999999999998</v>
      </c>
      <c r="J19" s="165"/>
      <c r="K19" s="166">
        <v>0</v>
      </c>
      <c r="L19" s="166">
        <v>7.4077999999999999</v>
      </c>
      <c r="M19" s="166">
        <v>8.8801000000000005</v>
      </c>
      <c r="N19" s="166">
        <v>-15.54</v>
      </c>
      <c r="O19" s="166">
        <v>-22</v>
      </c>
      <c r="P19" s="165"/>
      <c r="Q19" s="165"/>
      <c r="R19" s="165"/>
      <c r="S19" s="166">
        <v>4.8711000000000002</v>
      </c>
      <c r="T19" s="166">
        <v>-3.1457000000000002</v>
      </c>
      <c r="U19" s="166">
        <v>2.8898999999999999</v>
      </c>
      <c r="V19" s="166">
        <v>2.8959999999999999</v>
      </c>
      <c r="W19" s="166">
        <v>5.4066000000000001</v>
      </c>
      <c r="X19" s="166">
        <v>3.3649</v>
      </c>
      <c r="Y19" s="166">
        <v>1.8200000000000001E-2</v>
      </c>
      <c r="Z19" s="166">
        <v>1.4939</v>
      </c>
      <c r="AA19" s="165"/>
      <c r="AB19" s="166">
        <v>-1.2338</v>
      </c>
      <c r="AC19" s="166">
        <v>-0.67100000000000004</v>
      </c>
      <c r="AD19" s="166">
        <v>-0.65200000000000002</v>
      </c>
      <c r="AE19" s="166">
        <v>2.2120000000000002</v>
      </c>
      <c r="AF19" s="166">
        <v>-4.4400000000000004</v>
      </c>
      <c r="AG19" s="165"/>
      <c r="AH19" s="166">
        <v>-1.8160000000000001</v>
      </c>
      <c r="AI19" s="166">
        <v>0.224</v>
      </c>
      <c r="AJ19" s="165"/>
      <c r="AK19" s="166">
        <v>-18.66</v>
      </c>
      <c r="AL19" s="165"/>
      <c r="AM19" s="166">
        <v>-8.14</v>
      </c>
      <c r="AN19" s="166">
        <v>-8.1199999999999992</v>
      </c>
      <c r="AO19" s="166">
        <v>3.6061999999999999</v>
      </c>
      <c r="AP19" s="166">
        <v>3.1208999999999998</v>
      </c>
      <c r="AQ19" s="166">
        <v>15.4869</v>
      </c>
      <c r="AR19" s="166">
        <v>16.938800000000001</v>
      </c>
      <c r="AS19" s="166">
        <v>-15.3062</v>
      </c>
      <c r="AT19" s="166">
        <v>-15.003399999999999</v>
      </c>
      <c r="AU19" s="166">
        <v>-14.3497</v>
      </c>
      <c r="AV19" s="166">
        <v>1.8481000000000001</v>
      </c>
      <c r="AW19" s="166">
        <v>1.6019000000000001</v>
      </c>
      <c r="AX19" s="166">
        <v>-12.860099999999999</v>
      </c>
      <c r="AY19" s="166">
        <v>-10.582800000000001</v>
      </c>
      <c r="AZ19" s="166">
        <v>20.9466</v>
      </c>
      <c r="BA19" s="166">
        <v>21.116700000000002</v>
      </c>
      <c r="BB19" s="166">
        <v>-2.9984000000000002</v>
      </c>
      <c r="BC19" s="166">
        <v>-1.6095999999999999</v>
      </c>
      <c r="BD19" s="166">
        <v>-1</v>
      </c>
      <c r="BE19" s="166">
        <v>-1</v>
      </c>
      <c r="BF19" s="166">
        <v>-22.486499999999999</v>
      </c>
      <c r="BG19" s="166">
        <v>-22.2165</v>
      </c>
      <c r="BH19" s="166">
        <v>-1.2102999999999999</v>
      </c>
      <c r="BI19" s="165"/>
      <c r="BJ19" s="166">
        <v>-2.9527999999999999</v>
      </c>
      <c r="BK19" s="166">
        <v>-0.1187</v>
      </c>
      <c r="BL19" s="165"/>
      <c r="BM19" s="165"/>
      <c r="BN19" s="166">
        <v>-125.7362</v>
      </c>
      <c r="BO19" s="166">
        <v>28.229600000000001</v>
      </c>
      <c r="BP19" s="166">
        <v>28.290600000000001</v>
      </c>
      <c r="BQ19" s="166">
        <v>2.5457000000000001</v>
      </c>
      <c r="BR19" s="166">
        <v>-208.56139999999999</v>
      </c>
      <c r="BS19" s="165"/>
      <c r="BT19" s="165"/>
      <c r="BU19" s="165"/>
      <c r="BV19" s="165"/>
      <c r="BW19" s="166">
        <v>9.5299999999999994</v>
      </c>
      <c r="BX19" s="166">
        <v>6.15</v>
      </c>
      <c r="BY19" s="166">
        <v>-15.38</v>
      </c>
      <c r="BZ19" s="166">
        <v>0.21</v>
      </c>
      <c r="CA19" s="166">
        <v>-17.678100000000001</v>
      </c>
      <c r="CB19" s="166">
        <v>-17.678100000000001</v>
      </c>
      <c r="CC19" s="166">
        <v>18.097300000000001</v>
      </c>
      <c r="CD19" s="166">
        <v>17.063700000000001</v>
      </c>
      <c r="CE19" s="166">
        <v>-1.7132000000000001</v>
      </c>
      <c r="CF19" s="166">
        <v>1.7347999999999999</v>
      </c>
      <c r="CG19" s="166">
        <v>1.1096999999999999</v>
      </c>
      <c r="CH19" s="166">
        <v>-2.4483000000000001</v>
      </c>
      <c r="CI19" s="165"/>
      <c r="CJ19" s="165"/>
      <c r="CK19" s="165"/>
      <c r="CL19" s="166">
        <v>-30</v>
      </c>
      <c r="CM19" s="166">
        <v>-28.3</v>
      </c>
      <c r="CN19" s="166">
        <v>-1.49</v>
      </c>
      <c r="CO19" s="166">
        <v>10.7698</v>
      </c>
      <c r="CP19" s="166">
        <v>10.960900000000001</v>
      </c>
      <c r="CQ19" s="166">
        <v>9.5696999999999992</v>
      </c>
      <c r="CR19" s="166">
        <v>57.298999999999999</v>
      </c>
      <c r="CS19" s="166">
        <v>57.992100000000001</v>
      </c>
      <c r="CT19" s="166">
        <v>-31.282</v>
      </c>
      <c r="CU19" s="166">
        <v>-24.4832</v>
      </c>
      <c r="CV19" s="166">
        <v>-33.573300000000003</v>
      </c>
      <c r="CW19" s="166">
        <v>2.5257000000000001</v>
      </c>
      <c r="CX19" s="166">
        <v>20.74</v>
      </c>
      <c r="CY19" s="166">
        <v>6.8</v>
      </c>
      <c r="CZ19" s="166">
        <v>15.004899999999999</v>
      </c>
      <c r="DA19" s="166">
        <v>14.9445</v>
      </c>
      <c r="DB19" s="166">
        <v>-5.99</v>
      </c>
      <c r="DC19" s="166">
        <v>-339.12090000000001</v>
      </c>
      <c r="DD19" s="165"/>
      <c r="DE19" s="165"/>
      <c r="DF19" s="166">
        <v>1.2728999999999999</v>
      </c>
      <c r="DG19" s="166">
        <v>-14.1317</v>
      </c>
      <c r="DH19" s="166">
        <v>-2.9746999999999999</v>
      </c>
      <c r="DI19" s="165"/>
      <c r="DJ19" s="165"/>
      <c r="DK19" s="166">
        <v>-5.4614000000000003</v>
      </c>
      <c r="DL19" s="166">
        <v>-3.7402000000000002</v>
      </c>
      <c r="DM19" s="166">
        <v>4.8940999999999999</v>
      </c>
      <c r="DN19" s="166">
        <v>1.6757</v>
      </c>
      <c r="DO19" s="166">
        <v>-3.6</v>
      </c>
      <c r="DP19" s="166">
        <v>-2.2799999999999998</v>
      </c>
      <c r="DQ19" s="166">
        <v>5.4714999999999998</v>
      </c>
      <c r="DR19" s="166">
        <v>-2.0276000000000001</v>
      </c>
      <c r="DS19" s="166">
        <v>-4.72</v>
      </c>
      <c r="DT19" s="166">
        <v>-4.8600000000000003</v>
      </c>
      <c r="DU19" s="166">
        <v>12.45</v>
      </c>
      <c r="DV19" s="166">
        <v>9.51</v>
      </c>
      <c r="DW19" s="166">
        <v>-4.5091000000000001</v>
      </c>
      <c r="DX19" s="166">
        <v>-1.9544999999999999</v>
      </c>
      <c r="DY19" s="165"/>
      <c r="DZ19" s="166">
        <v>-26.618200000000002</v>
      </c>
      <c r="EA19" s="165"/>
      <c r="EB19" s="166">
        <v>-21.067499999999999</v>
      </c>
      <c r="EC19" s="166">
        <v>-25.764800000000001</v>
      </c>
      <c r="ED19" s="166">
        <v>-26.060099999999998</v>
      </c>
      <c r="EE19" s="166">
        <v>-14.7676</v>
      </c>
      <c r="EF19" s="166">
        <v>-17.7803</v>
      </c>
      <c r="EG19" s="166">
        <v>-8.8149999999999995</v>
      </c>
      <c r="EH19" s="166">
        <v>-101.9978</v>
      </c>
      <c r="EI19" s="166">
        <v>16.209099999999999</v>
      </c>
      <c r="EJ19" s="165"/>
      <c r="EK19" s="166">
        <v>-9.4684000000000008</v>
      </c>
      <c r="EL19" s="166">
        <v>-8.0414999999999992</v>
      </c>
      <c r="EM19" s="166">
        <v>0</v>
      </c>
      <c r="EN19" s="166">
        <v>-10.865399999999999</v>
      </c>
      <c r="EO19" s="166">
        <v>-12.0664</v>
      </c>
      <c r="EP19" s="166">
        <v>12.816000000000001</v>
      </c>
      <c r="EQ19" s="166">
        <v>-19.021799999999999</v>
      </c>
      <c r="ER19" s="166">
        <v>-18.758400000000002</v>
      </c>
      <c r="ES19" s="166">
        <v>0.53</v>
      </c>
      <c r="ET19" s="166">
        <v>0</v>
      </c>
      <c r="EU19" s="166">
        <v>-9.56</v>
      </c>
      <c r="EV19" s="166">
        <v>4.5</v>
      </c>
      <c r="EW19" s="166">
        <v>3.226</v>
      </c>
      <c r="EX19" s="166">
        <v>-12.6663</v>
      </c>
      <c r="EY19" s="166">
        <v>-11.7966</v>
      </c>
      <c r="EZ19" s="166">
        <v>-11.837</v>
      </c>
      <c r="FA19" s="166">
        <v>9.6044</v>
      </c>
      <c r="FB19" s="166">
        <v>3.4051999999999998</v>
      </c>
      <c r="FC19" s="166">
        <v>-18.0077</v>
      </c>
      <c r="FD19" s="166">
        <v>5.9516999999999998</v>
      </c>
      <c r="FE19" s="165"/>
      <c r="FF19" s="166">
        <v>5.7218999999999998</v>
      </c>
      <c r="FG19" s="166">
        <v>3.1844000000000001</v>
      </c>
      <c r="FH19" s="166">
        <v>3.3105000000000002</v>
      </c>
      <c r="FI19" s="166">
        <v>0</v>
      </c>
      <c r="FJ19" s="166">
        <v>6.1959</v>
      </c>
      <c r="FK19" s="166">
        <v>6.1959</v>
      </c>
      <c r="FL19" s="166">
        <v>-0.33489999999999998</v>
      </c>
      <c r="FM19" s="166">
        <v>6.7766000000000002</v>
      </c>
      <c r="FN19" s="166">
        <v>7.0896999999999997</v>
      </c>
      <c r="FO19" s="166">
        <v>11.1007</v>
      </c>
      <c r="FP19" s="166">
        <v>23.617699999999999</v>
      </c>
      <c r="FQ19" s="166">
        <v>20.226099999999999</v>
      </c>
      <c r="FR19" s="166">
        <v>-19.23</v>
      </c>
      <c r="FS19" s="166">
        <v>-2.2078000000000002</v>
      </c>
      <c r="FT19" s="166">
        <v>0.19159999999999999</v>
      </c>
      <c r="FU19" s="166">
        <v>1.01</v>
      </c>
      <c r="FV19" s="166">
        <v>1.91</v>
      </c>
      <c r="FW19" s="166">
        <v>-19.6157</v>
      </c>
      <c r="FX19" s="165"/>
      <c r="FY19" s="166">
        <v>3.012</v>
      </c>
      <c r="FZ19" s="166">
        <v>0.77200000000000002</v>
      </c>
      <c r="GA19" s="165"/>
      <c r="GB19" s="166">
        <v>25.72</v>
      </c>
      <c r="GC19" s="166">
        <v>-34.133400000000002</v>
      </c>
      <c r="GD19" s="166">
        <v>-25.828099999999999</v>
      </c>
      <c r="GE19" s="166">
        <v>-0.79</v>
      </c>
      <c r="GF19" s="166">
        <v>22.116900000000001</v>
      </c>
      <c r="GG19" s="165"/>
      <c r="GH19" s="166">
        <v>17.801600000000001</v>
      </c>
      <c r="GI19" s="166">
        <v>-2.1539000000000001</v>
      </c>
      <c r="GJ19" s="166">
        <v>-2.3391999999999999</v>
      </c>
      <c r="GK19" s="166">
        <v>1.9543999999999999</v>
      </c>
      <c r="GL19" s="165"/>
      <c r="GM19" s="165"/>
      <c r="GN19" s="166">
        <v>-10.247999999999999</v>
      </c>
      <c r="GO19" s="166">
        <v>-7.4641999999999999</v>
      </c>
      <c r="GP19" s="166">
        <v>5.7305999999999999</v>
      </c>
      <c r="GQ19" s="166">
        <v>-20.169699999999999</v>
      </c>
      <c r="GR19" s="166">
        <v>6.1035000000000004</v>
      </c>
      <c r="GS19" s="166">
        <v>6.2789999999999999</v>
      </c>
      <c r="GT19" s="166">
        <v>139.76650000000001</v>
      </c>
      <c r="GU19" s="166">
        <v>-7.1906999999999996</v>
      </c>
      <c r="GV19" s="166">
        <v>-11.3171</v>
      </c>
      <c r="GW19" s="166">
        <v>6.4442000000000004</v>
      </c>
      <c r="GX19" s="166">
        <v>-1.7388999999999999</v>
      </c>
      <c r="GY19" s="166">
        <v>6.1094999999999997</v>
      </c>
      <c r="GZ19" s="166">
        <v>6.0998999999999999</v>
      </c>
      <c r="HA19" s="166">
        <v>-2.3334999999999999</v>
      </c>
      <c r="HB19" s="166">
        <v>-5.5000999999999998</v>
      </c>
      <c r="HC19" s="166">
        <v>-3.6427999999999998</v>
      </c>
      <c r="HD19" s="166">
        <v>-5.87</v>
      </c>
      <c r="HE19" s="166">
        <v>9.7685999999999993</v>
      </c>
      <c r="HF19" s="166">
        <v>60.228400000000001</v>
      </c>
      <c r="HG19" s="166">
        <v>14.7812</v>
      </c>
      <c r="HH19" s="166">
        <v>101.9615</v>
      </c>
      <c r="HI19" s="165"/>
      <c r="HJ19" s="165"/>
      <c r="HK19" s="166">
        <v>-19.7593</v>
      </c>
      <c r="HL19" s="166">
        <v>-19.377099999999999</v>
      </c>
      <c r="HM19" s="166">
        <v>-10.635</v>
      </c>
      <c r="HN19" s="166">
        <v>-11.8398</v>
      </c>
      <c r="HO19" s="166">
        <v>19.566600000000001</v>
      </c>
      <c r="HP19" s="166">
        <v>19.819400000000002</v>
      </c>
      <c r="HQ19" s="166">
        <v>-15.918100000000001</v>
      </c>
      <c r="HR19" s="166">
        <v>-15.154500000000001</v>
      </c>
      <c r="HS19" s="166">
        <v>4.6855000000000002</v>
      </c>
      <c r="HT19" s="166">
        <v>4.7682000000000002</v>
      </c>
      <c r="HU19" s="165"/>
      <c r="HV19" s="165"/>
      <c r="HW19" s="166">
        <v>-19.7</v>
      </c>
      <c r="HX19" s="166">
        <v>-19.899999999999999</v>
      </c>
      <c r="HY19" s="166">
        <v>0.2298</v>
      </c>
      <c r="HZ19" s="166">
        <v>-11.04</v>
      </c>
      <c r="IA19" s="166">
        <v>52.904499999999999</v>
      </c>
      <c r="IB19" s="166">
        <v>24.576599999999999</v>
      </c>
      <c r="IC19" s="166">
        <v>24.520800000000001</v>
      </c>
      <c r="ID19" s="166">
        <v>-20.3</v>
      </c>
      <c r="IE19" s="166">
        <v>-24.8</v>
      </c>
      <c r="IF19" s="166">
        <v>-0.3</v>
      </c>
      <c r="IG19" s="166">
        <v>-0.8</v>
      </c>
      <c r="IH19" s="166">
        <v>-17.759599999999999</v>
      </c>
      <c r="II19" s="166">
        <v>-17.6922</v>
      </c>
      <c r="IJ19" s="166">
        <v>-108.5613</v>
      </c>
      <c r="IK19" s="166">
        <v>-32.575000000000003</v>
      </c>
      <c r="IL19" s="166">
        <v>-206.73939999999999</v>
      </c>
      <c r="IM19" s="166">
        <v>8.0056999999999992</v>
      </c>
      <c r="IN19" s="166">
        <v>-16.834900000000001</v>
      </c>
      <c r="IO19" s="166">
        <v>78.17</v>
      </c>
      <c r="IP19" s="166">
        <v>80.294499999999999</v>
      </c>
      <c r="IQ19" s="166">
        <v>93.593900000000005</v>
      </c>
      <c r="IR19" s="166">
        <v>122.3537</v>
      </c>
      <c r="IS19" s="165"/>
      <c r="IT19" s="165"/>
      <c r="IU19" s="165"/>
      <c r="IV19" s="165"/>
      <c r="IW19" s="166">
        <v>140.34780000000001</v>
      </c>
      <c r="IX19" s="166">
        <v>-220.09719999999999</v>
      </c>
      <c r="IY19" s="166">
        <v>58.365299999999998</v>
      </c>
      <c r="IZ19" s="166">
        <v>-47.137099999999997</v>
      </c>
      <c r="JA19" s="166">
        <v>0.32840000000000003</v>
      </c>
      <c r="JB19" s="165"/>
      <c r="JC19" s="166">
        <v>-11.36</v>
      </c>
      <c r="JD19" s="166">
        <v>-6.0000000000000001E-3</v>
      </c>
      <c r="JE19" s="166">
        <v>-1.4E-2</v>
      </c>
      <c r="JF19" s="166">
        <v>6.64</v>
      </c>
      <c r="JG19" s="166">
        <v>-2.96</v>
      </c>
      <c r="JH19" s="166">
        <v>-4.3403</v>
      </c>
      <c r="JI19" s="166">
        <v>-2.9281999999999999</v>
      </c>
      <c r="JJ19" s="166">
        <v>-1.8723000000000001</v>
      </c>
      <c r="JK19" s="166">
        <v>12.9229</v>
      </c>
      <c r="JL19" s="166">
        <v>-13.2</v>
      </c>
      <c r="JM19" s="166">
        <v>0.192</v>
      </c>
      <c r="JN19" s="166">
        <v>-0.72199999999999998</v>
      </c>
      <c r="JO19" s="166">
        <v>2.6541999999999999</v>
      </c>
      <c r="JP19" s="166">
        <v>3.0748000000000002</v>
      </c>
      <c r="JQ19" s="166">
        <v>3.6819999999999999</v>
      </c>
      <c r="JR19" s="166">
        <v>3.2122000000000002</v>
      </c>
      <c r="JS19" s="166">
        <v>4.1360999999999999</v>
      </c>
      <c r="JT19" s="165"/>
      <c r="JU19" s="166">
        <v>10.3</v>
      </c>
      <c r="JV19" s="166">
        <v>9.6370000000000005</v>
      </c>
      <c r="JW19" s="166">
        <v>0.22</v>
      </c>
      <c r="JX19" s="165"/>
      <c r="JY19" s="166">
        <v>-11.5952</v>
      </c>
      <c r="JZ19" s="166">
        <v>-10.9956</v>
      </c>
      <c r="KA19" s="166">
        <v>-13.896100000000001</v>
      </c>
      <c r="KB19" s="166">
        <v>-9.6564999999999994</v>
      </c>
      <c r="KC19" s="166">
        <v>3.8913000000000002</v>
      </c>
      <c r="KD19" s="166">
        <v>0</v>
      </c>
      <c r="KE19" s="166">
        <v>0</v>
      </c>
      <c r="KF19" s="166">
        <v>-12.8</v>
      </c>
      <c r="KG19" s="166">
        <v>-1.8</v>
      </c>
      <c r="KH19" s="166">
        <v>100.9552</v>
      </c>
      <c r="KI19" s="166">
        <v>-195.5762</v>
      </c>
    </row>
    <row r="20" spans="1:295" ht="18" customHeight="1" x14ac:dyDescent="0.3">
      <c r="A20" s="161" t="s">
        <v>55</v>
      </c>
      <c r="B20" s="161" t="s">
        <v>860</v>
      </c>
      <c r="C20" s="165"/>
      <c r="D20" s="166">
        <v>0.73219999999999996</v>
      </c>
      <c r="E20" s="166">
        <v>-8.5155999999999992</v>
      </c>
      <c r="F20" s="166">
        <v>2.3151999999999999</v>
      </c>
      <c r="G20" s="166">
        <v>10.3665</v>
      </c>
      <c r="H20" s="165"/>
      <c r="I20" s="166">
        <v>9.7651000000000003</v>
      </c>
      <c r="J20" s="165"/>
      <c r="K20" s="166">
        <v>0</v>
      </c>
      <c r="L20" s="166">
        <v>7.2118000000000002</v>
      </c>
      <c r="M20" s="166">
        <v>8.8847000000000005</v>
      </c>
      <c r="N20" s="166">
        <v>-15.54</v>
      </c>
      <c r="O20" s="166">
        <v>-22</v>
      </c>
      <c r="P20" s="166">
        <v>-2.2000000000000002</v>
      </c>
      <c r="Q20" s="166">
        <v>0</v>
      </c>
      <c r="R20" s="166">
        <v>-15.4</v>
      </c>
      <c r="S20" s="166">
        <v>4.7060000000000004</v>
      </c>
      <c r="T20" s="166">
        <v>-3.1785999999999999</v>
      </c>
      <c r="U20" s="166">
        <v>2.82</v>
      </c>
      <c r="V20" s="166">
        <v>2.7433000000000001</v>
      </c>
      <c r="W20" s="166">
        <v>5.1410999999999998</v>
      </c>
      <c r="X20" s="166">
        <v>3.2027000000000001</v>
      </c>
      <c r="Y20" s="166">
        <v>-5.4100000000000002E-2</v>
      </c>
      <c r="Z20" s="166">
        <v>1.4694</v>
      </c>
      <c r="AA20" s="165"/>
      <c r="AB20" s="166">
        <v>-1.3278000000000001</v>
      </c>
      <c r="AC20" s="166">
        <v>-0.80800000000000005</v>
      </c>
      <c r="AD20" s="166">
        <v>-0.78500000000000003</v>
      </c>
      <c r="AE20" s="166">
        <v>1.8740000000000001</v>
      </c>
      <c r="AF20" s="166">
        <v>-4.4400000000000004</v>
      </c>
      <c r="AG20" s="166">
        <v>-15.4</v>
      </c>
      <c r="AH20" s="166">
        <v>-1.7629999999999999</v>
      </c>
      <c r="AI20" s="166">
        <v>0.20699999999999999</v>
      </c>
      <c r="AJ20" s="165"/>
      <c r="AK20" s="166">
        <v>-20.71</v>
      </c>
      <c r="AL20" s="165"/>
      <c r="AM20" s="166">
        <v>-6.68</v>
      </c>
      <c r="AN20" s="166">
        <v>-6.6</v>
      </c>
      <c r="AO20" s="166">
        <v>3.0996999999999999</v>
      </c>
      <c r="AP20" s="166">
        <v>3.3693</v>
      </c>
      <c r="AQ20" s="166">
        <v>15.2845</v>
      </c>
      <c r="AR20" s="166">
        <v>16.788799999999998</v>
      </c>
      <c r="AS20" s="166">
        <v>-15.975899999999999</v>
      </c>
      <c r="AT20" s="166">
        <v>-16.744900000000001</v>
      </c>
      <c r="AU20" s="166">
        <v>-16.740400000000001</v>
      </c>
      <c r="AV20" s="166">
        <v>13.6036</v>
      </c>
      <c r="AW20" s="166">
        <v>16.8171</v>
      </c>
      <c r="AX20" s="166">
        <v>-13.262</v>
      </c>
      <c r="AY20" s="166">
        <v>-11.5205</v>
      </c>
      <c r="AZ20" s="166">
        <v>28.172899999999998</v>
      </c>
      <c r="BA20" s="166">
        <v>30.895700000000001</v>
      </c>
      <c r="BB20" s="166">
        <v>-6.8738999999999999</v>
      </c>
      <c r="BC20" s="166">
        <v>-0.78890000000000005</v>
      </c>
      <c r="BD20" s="166">
        <v>-1.6</v>
      </c>
      <c r="BE20" s="166">
        <v>-1.6</v>
      </c>
      <c r="BF20" s="166">
        <v>-19.529399999999999</v>
      </c>
      <c r="BG20" s="166">
        <v>-19.623999999999999</v>
      </c>
      <c r="BH20" s="166">
        <v>-1.2447999999999999</v>
      </c>
      <c r="BI20" s="165"/>
      <c r="BJ20" s="166">
        <v>-2.5472000000000001</v>
      </c>
      <c r="BK20" s="166">
        <v>-0.36649999999999999</v>
      </c>
      <c r="BL20" s="165"/>
      <c r="BM20" s="166">
        <v>-0.57730000000000004</v>
      </c>
      <c r="BN20" s="166">
        <v>-109.1952</v>
      </c>
      <c r="BO20" s="166">
        <v>24.2317</v>
      </c>
      <c r="BP20" s="166">
        <v>24.2317</v>
      </c>
      <c r="BQ20" s="166">
        <v>3.8410000000000002</v>
      </c>
      <c r="BR20" s="166">
        <v>-202.50489999999999</v>
      </c>
      <c r="BS20" s="165"/>
      <c r="BT20" s="165"/>
      <c r="BU20" s="165"/>
      <c r="BV20" s="165"/>
      <c r="BW20" s="166">
        <v>7</v>
      </c>
      <c r="BX20" s="166">
        <v>4.5199999999999996</v>
      </c>
      <c r="BY20" s="166">
        <v>-18.98</v>
      </c>
      <c r="BZ20" s="166">
        <v>-6.88</v>
      </c>
      <c r="CA20" s="166">
        <v>-18.6158</v>
      </c>
      <c r="CB20" s="166">
        <v>-16.4725</v>
      </c>
      <c r="CC20" s="166">
        <v>17.839099999999998</v>
      </c>
      <c r="CD20" s="166">
        <v>18.171399999999998</v>
      </c>
      <c r="CE20" s="166">
        <v>-2.2789000000000001</v>
      </c>
      <c r="CF20" s="166">
        <v>-4.5469999999999997</v>
      </c>
      <c r="CG20" s="166">
        <v>-4.0441000000000003</v>
      </c>
      <c r="CH20" s="166">
        <v>-3.0318999999999998</v>
      </c>
      <c r="CI20" s="165"/>
      <c r="CJ20" s="165"/>
      <c r="CK20" s="165"/>
      <c r="CL20" s="166">
        <v>-29.2</v>
      </c>
      <c r="CM20" s="166">
        <v>-27.6</v>
      </c>
      <c r="CN20" s="166">
        <v>-1.17</v>
      </c>
      <c r="CO20" s="166">
        <v>5.2629000000000001</v>
      </c>
      <c r="CP20" s="166">
        <v>5.1478999999999999</v>
      </c>
      <c r="CQ20" s="166">
        <v>3.8563000000000001</v>
      </c>
      <c r="CR20" s="166">
        <v>55.03</v>
      </c>
      <c r="CS20" s="166">
        <v>55.096299999999999</v>
      </c>
      <c r="CT20" s="166">
        <v>-31.212900000000001</v>
      </c>
      <c r="CU20" s="166">
        <v>-22.2485</v>
      </c>
      <c r="CV20" s="166">
        <v>-33.969000000000001</v>
      </c>
      <c r="CW20" s="166">
        <v>2.5247000000000002</v>
      </c>
      <c r="CX20" s="166">
        <v>20.350000000000001</v>
      </c>
      <c r="CY20" s="166">
        <v>6.68</v>
      </c>
      <c r="CZ20" s="166">
        <v>15.629899999999999</v>
      </c>
      <c r="DA20" s="166">
        <v>15.335100000000001</v>
      </c>
      <c r="DB20" s="166">
        <v>-5.71</v>
      </c>
      <c r="DC20" s="166">
        <v>-364.23520000000002</v>
      </c>
      <c r="DD20" s="165"/>
      <c r="DE20" s="165"/>
      <c r="DF20" s="166">
        <v>3.4788000000000001</v>
      </c>
      <c r="DG20" s="166">
        <v>-14.216699999999999</v>
      </c>
      <c r="DH20" s="166">
        <v>-2.8260999999999998</v>
      </c>
      <c r="DI20" s="166">
        <v>-12.2</v>
      </c>
      <c r="DJ20" s="166">
        <v>-13.4</v>
      </c>
      <c r="DK20" s="166">
        <v>-5.6200999999999999</v>
      </c>
      <c r="DL20" s="166">
        <v>-3.7402000000000002</v>
      </c>
      <c r="DM20" s="166">
        <v>4.8940999999999999</v>
      </c>
      <c r="DN20" s="166">
        <v>1.8613</v>
      </c>
      <c r="DO20" s="166">
        <v>-3.52</v>
      </c>
      <c r="DP20" s="166">
        <v>-2.36</v>
      </c>
      <c r="DQ20" s="166">
        <v>3.8285</v>
      </c>
      <c r="DR20" s="166">
        <v>-4.5403000000000002</v>
      </c>
      <c r="DS20" s="166">
        <v>-4.43</v>
      </c>
      <c r="DT20" s="166">
        <v>-4.55</v>
      </c>
      <c r="DU20" s="166">
        <v>12.33</v>
      </c>
      <c r="DV20" s="166">
        <v>8.76</v>
      </c>
      <c r="DW20" s="166">
        <v>-9.0182000000000002</v>
      </c>
      <c r="DX20" s="166">
        <v>-4.7</v>
      </c>
      <c r="DY20" s="165"/>
      <c r="DZ20" s="166">
        <v>-27.5364</v>
      </c>
      <c r="EA20" s="166">
        <v>-11.6677</v>
      </c>
      <c r="EB20" s="166">
        <v>-23.663</v>
      </c>
      <c r="EC20" s="166">
        <v>-28.2835</v>
      </c>
      <c r="ED20" s="166">
        <v>-28.897099999999998</v>
      </c>
      <c r="EE20" s="166">
        <v>-16.457699999999999</v>
      </c>
      <c r="EF20" s="166">
        <v>-17.304600000000001</v>
      </c>
      <c r="EG20" s="166">
        <v>-8.6170000000000009</v>
      </c>
      <c r="EH20" s="166">
        <v>-104.4203</v>
      </c>
      <c r="EI20" s="166">
        <v>-0.3952</v>
      </c>
      <c r="EJ20" s="165"/>
      <c r="EK20" s="166">
        <v>-8.7920999999999996</v>
      </c>
      <c r="EL20" s="166">
        <v>-7.6406000000000001</v>
      </c>
      <c r="EM20" s="166">
        <v>0</v>
      </c>
      <c r="EN20" s="166">
        <v>-10.743499999999999</v>
      </c>
      <c r="EO20" s="166">
        <v>-11.456799999999999</v>
      </c>
      <c r="EP20" s="166">
        <v>20.495999999999999</v>
      </c>
      <c r="EQ20" s="166">
        <v>-18.6568</v>
      </c>
      <c r="ER20" s="166">
        <v>-18.067399999999999</v>
      </c>
      <c r="ES20" s="166">
        <v>-3.8008999999999999</v>
      </c>
      <c r="ET20" s="166">
        <v>-5.45</v>
      </c>
      <c r="EU20" s="166">
        <v>-8.52</v>
      </c>
      <c r="EV20" s="166">
        <v>0.1</v>
      </c>
      <c r="EW20" s="166">
        <v>3.3285999999999998</v>
      </c>
      <c r="EX20" s="166">
        <v>-11.322100000000001</v>
      </c>
      <c r="EY20" s="166">
        <v>-11.798400000000001</v>
      </c>
      <c r="EZ20" s="166">
        <v>-11.635899999999999</v>
      </c>
      <c r="FA20" s="166">
        <v>9.4488000000000003</v>
      </c>
      <c r="FB20" s="166">
        <v>2.4182999999999999</v>
      </c>
      <c r="FC20" s="166">
        <v>-15.426500000000001</v>
      </c>
      <c r="FD20" s="166">
        <v>6.5514000000000001</v>
      </c>
      <c r="FE20" s="165"/>
      <c r="FF20" s="166">
        <v>6.0213000000000001</v>
      </c>
      <c r="FG20" s="166">
        <v>3.0110999999999999</v>
      </c>
      <c r="FH20" s="166">
        <v>3.3532000000000002</v>
      </c>
      <c r="FI20" s="166">
        <v>0</v>
      </c>
      <c r="FJ20" s="166">
        <v>6.1959</v>
      </c>
      <c r="FK20" s="166">
        <v>5.5260999999999996</v>
      </c>
      <c r="FL20" s="166">
        <v>-11.8894</v>
      </c>
      <c r="FM20" s="166">
        <v>8.0454000000000008</v>
      </c>
      <c r="FN20" s="166">
        <v>8.8201999999999998</v>
      </c>
      <c r="FO20" s="166">
        <v>0.78129999999999999</v>
      </c>
      <c r="FP20" s="166">
        <v>14.321</v>
      </c>
      <c r="FQ20" s="166">
        <v>25.416599999999999</v>
      </c>
      <c r="FR20" s="166">
        <v>-23.35</v>
      </c>
      <c r="FS20" s="166">
        <v>-0.8327</v>
      </c>
      <c r="FT20" s="166">
        <v>0.14760000000000001</v>
      </c>
      <c r="FU20" s="166">
        <v>0.84</v>
      </c>
      <c r="FV20" s="166">
        <v>3.66</v>
      </c>
      <c r="FW20" s="166">
        <v>-24.317399999999999</v>
      </c>
      <c r="FX20" s="166">
        <v>0</v>
      </c>
      <c r="FY20" s="166">
        <v>3.2869999999999999</v>
      </c>
      <c r="FZ20" s="166">
        <v>0.313</v>
      </c>
      <c r="GA20" s="165"/>
      <c r="GB20" s="166">
        <v>27.54</v>
      </c>
      <c r="GC20" s="166">
        <v>-27.920200000000001</v>
      </c>
      <c r="GD20" s="166">
        <v>-18.556000000000001</v>
      </c>
      <c r="GE20" s="166">
        <v>-0.84</v>
      </c>
      <c r="GF20" s="166">
        <v>21.4087</v>
      </c>
      <c r="GG20" s="165"/>
      <c r="GH20" s="166">
        <v>15.8569</v>
      </c>
      <c r="GI20" s="166">
        <v>-1.4761</v>
      </c>
      <c r="GJ20" s="166">
        <v>-1.4883</v>
      </c>
      <c r="GK20" s="166">
        <v>1.839</v>
      </c>
      <c r="GL20" s="165"/>
      <c r="GM20" s="165"/>
      <c r="GN20" s="165"/>
      <c r="GO20" s="166">
        <v>-7.2464000000000004</v>
      </c>
      <c r="GP20" s="166">
        <v>4.9329999999999998</v>
      </c>
      <c r="GQ20" s="166">
        <v>-19.525500000000001</v>
      </c>
      <c r="GR20" s="166">
        <v>6.3468</v>
      </c>
      <c r="GS20" s="166">
        <v>5.7439999999999998</v>
      </c>
      <c r="GT20" s="166">
        <v>121.0248</v>
      </c>
      <c r="GU20" s="166">
        <v>-8.0584000000000007</v>
      </c>
      <c r="GV20" s="166">
        <v>-10.758900000000001</v>
      </c>
      <c r="GW20" s="166">
        <v>6.9809000000000001</v>
      </c>
      <c r="GX20" s="166">
        <v>-1.4903999999999999</v>
      </c>
      <c r="GY20" s="166">
        <v>6.0289000000000001</v>
      </c>
      <c r="GZ20" s="166">
        <v>5.9574999999999996</v>
      </c>
      <c r="HA20" s="166">
        <v>-2</v>
      </c>
      <c r="HB20" s="166">
        <v>-9.5307999999999993</v>
      </c>
      <c r="HC20" s="166">
        <v>-9.3939000000000004</v>
      </c>
      <c r="HD20" s="166">
        <v>-15.09</v>
      </c>
      <c r="HE20" s="166">
        <v>15.763</v>
      </c>
      <c r="HF20" s="166">
        <v>74.049300000000002</v>
      </c>
      <c r="HG20" s="166">
        <v>0</v>
      </c>
      <c r="HH20" s="166">
        <v>90.293400000000005</v>
      </c>
      <c r="HI20" s="166">
        <v>40.868000000000002</v>
      </c>
      <c r="HJ20" s="166">
        <v>42.757199999999997</v>
      </c>
      <c r="HK20" s="166">
        <v>-12.1198</v>
      </c>
      <c r="HL20" s="166">
        <v>0</v>
      </c>
      <c r="HM20" s="166">
        <v>0</v>
      </c>
      <c r="HN20" s="166">
        <v>0</v>
      </c>
      <c r="HO20" s="165"/>
      <c r="HP20" s="165"/>
      <c r="HQ20" s="166">
        <v>-18.966799999999999</v>
      </c>
      <c r="HR20" s="166">
        <v>-18.867899999999999</v>
      </c>
      <c r="HS20" s="166">
        <v>3.1640000000000001</v>
      </c>
      <c r="HT20" s="166">
        <v>3.6227999999999998</v>
      </c>
      <c r="HU20" s="165"/>
      <c r="HV20" s="165"/>
      <c r="HW20" s="166">
        <v>-19.899999999999999</v>
      </c>
      <c r="HX20" s="166">
        <v>-20.3</v>
      </c>
      <c r="HY20" s="166">
        <v>0.37080000000000002</v>
      </c>
      <c r="HZ20" s="166">
        <v>-9.36</v>
      </c>
      <c r="IA20" s="166">
        <v>50.555300000000003</v>
      </c>
      <c r="IB20" s="166">
        <v>25.542899999999999</v>
      </c>
      <c r="IC20" s="166">
        <v>25.1631</v>
      </c>
      <c r="ID20" s="166">
        <v>-20.8</v>
      </c>
      <c r="IE20" s="166">
        <v>-24.3</v>
      </c>
      <c r="IF20" s="166">
        <v>2.2000000000000002</v>
      </c>
      <c r="IG20" s="166">
        <v>1.6</v>
      </c>
      <c r="IH20" s="166">
        <v>-18.2242</v>
      </c>
      <c r="II20" s="166">
        <v>-18.0413</v>
      </c>
      <c r="IJ20" s="166">
        <v>-124.68940000000001</v>
      </c>
      <c r="IK20" s="166">
        <v>-40.5379</v>
      </c>
      <c r="IL20" s="166">
        <v>-206.36070000000001</v>
      </c>
      <c r="IM20" s="166">
        <v>7.3074000000000003</v>
      </c>
      <c r="IN20" s="166">
        <v>-23.152799999999999</v>
      </c>
      <c r="IO20" s="166">
        <v>59.871600000000001</v>
      </c>
      <c r="IP20" s="166">
        <v>106.4442</v>
      </c>
      <c r="IQ20" s="166">
        <v>110.67230000000001</v>
      </c>
      <c r="IR20" s="166">
        <v>108.19240000000001</v>
      </c>
      <c r="IS20" s="165"/>
      <c r="IT20" s="165"/>
      <c r="IU20" s="165"/>
      <c r="IV20" s="165"/>
      <c r="IW20" s="166">
        <v>108.0635</v>
      </c>
      <c r="IX20" s="166">
        <v>-216.5736</v>
      </c>
      <c r="IY20" s="166">
        <v>35.573799999999999</v>
      </c>
      <c r="IZ20" s="166">
        <v>-27.293600000000001</v>
      </c>
      <c r="JA20" s="166">
        <v>1.2659</v>
      </c>
      <c r="JB20" s="165"/>
      <c r="JC20" s="166">
        <v>-12.08</v>
      </c>
      <c r="JD20" s="166">
        <v>-0.16300000000000001</v>
      </c>
      <c r="JE20" s="166">
        <v>-0.17299999999999999</v>
      </c>
      <c r="JF20" s="166">
        <v>7.04</v>
      </c>
      <c r="JG20" s="166">
        <v>-3.36</v>
      </c>
      <c r="JH20" s="166">
        <v>-4.1100000000000003</v>
      </c>
      <c r="JI20" s="166">
        <v>-3.0747</v>
      </c>
      <c r="JJ20" s="166">
        <v>-0.73089999999999999</v>
      </c>
      <c r="JK20" s="166">
        <v>13.450799999999999</v>
      </c>
      <c r="JL20" s="166">
        <v>-15.4</v>
      </c>
      <c r="JM20" s="166">
        <v>-0.97099999999999997</v>
      </c>
      <c r="JN20" s="166">
        <v>-1.3440000000000001</v>
      </c>
      <c r="JO20" s="166">
        <v>2.5710999999999999</v>
      </c>
      <c r="JP20" s="166">
        <v>2.9569000000000001</v>
      </c>
      <c r="JQ20" s="166">
        <v>3.8105000000000002</v>
      </c>
      <c r="JR20" s="166">
        <v>4.0780000000000003</v>
      </c>
      <c r="JS20" s="166">
        <v>2.637</v>
      </c>
      <c r="JT20" s="165"/>
      <c r="JU20" s="166">
        <v>8.5</v>
      </c>
      <c r="JV20" s="166">
        <v>9.3520000000000003</v>
      </c>
      <c r="JW20" s="166">
        <v>0.26</v>
      </c>
      <c r="JX20" s="165"/>
      <c r="JY20" s="166">
        <v>-17.8658</v>
      </c>
      <c r="JZ20" s="166">
        <v>2.7404000000000002</v>
      </c>
      <c r="KA20" s="166">
        <v>-20.416</v>
      </c>
      <c r="KB20" s="166">
        <v>-15.799300000000001</v>
      </c>
      <c r="KC20" s="166">
        <v>-9.6597000000000008</v>
      </c>
      <c r="KD20" s="166">
        <v>-20.037500000000001</v>
      </c>
      <c r="KE20" s="166">
        <v>-2.3662999999999998</v>
      </c>
      <c r="KF20" s="166">
        <v>-10.1</v>
      </c>
      <c r="KG20" s="166">
        <v>-3.5</v>
      </c>
      <c r="KH20" s="166">
        <v>101.3528</v>
      </c>
      <c r="KI20" s="166">
        <v>-191.95410000000001</v>
      </c>
    </row>
    <row r="21" spans="1:295" ht="18" customHeight="1" x14ac:dyDescent="0.3">
      <c r="A21" s="161" t="s">
        <v>55</v>
      </c>
      <c r="B21" s="161" t="s">
        <v>861</v>
      </c>
      <c r="C21" s="165"/>
      <c r="D21" s="166">
        <v>4.4999999999999997E-3</v>
      </c>
      <c r="E21" s="166">
        <v>-7.7423999999999999</v>
      </c>
      <c r="F21" s="166">
        <v>2.4582000000000002</v>
      </c>
      <c r="G21" s="166">
        <v>10.3752</v>
      </c>
      <c r="H21" s="165"/>
      <c r="I21" s="166">
        <v>9.2661999999999995</v>
      </c>
      <c r="J21" s="165"/>
      <c r="K21" s="166">
        <v>0</v>
      </c>
      <c r="L21" s="166">
        <v>6.8997999999999999</v>
      </c>
      <c r="M21" s="166">
        <v>8.0570000000000004</v>
      </c>
      <c r="N21" s="166">
        <v>-8.8800000000000008</v>
      </c>
      <c r="O21" s="166">
        <v>-19.8</v>
      </c>
      <c r="P21" s="166">
        <v>-2.2000000000000002</v>
      </c>
      <c r="Q21" s="166">
        <v>-0.82799999999999996</v>
      </c>
      <c r="R21" s="166">
        <v>-13.2</v>
      </c>
      <c r="S21" s="166">
        <v>4.0506000000000002</v>
      </c>
      <c r="T21" s="166">
        <v>3.6353</v>
      </c>
      <c r="U21" s="166">
        <v>2.6903999999999999</v>
      </c>
      <c r="V21" s="166">
        <v>2.4895999999999998</v>
      </c>
      <c r="W21" s="166">
        <v>4.9665999999999997</v>
      </c>
      <c r="X21" s="166">
        <v>3.2824</v>
      </c>
      <c r="Y21" s="166">
        <v>-7.9299999999999995E-2</v>
      </c>
      <c r="Z21" s="166">
        <v>1.5127999999999999</v>
      </c>
      <c r="AA21" s="165"/>
      <c r="AB21" s="166">
        <v>-1.1927000000000001</v>
      </c>
      <c r="AC21" s="166">
        <v>-1.2450000000000001</v>
      </c>
      <c r="AD21" s="166">
        <v>-1.2350000000000001</v>
      </c>
      <c r="AE21" s="166">
        <v>1.9950000000000001</v>
      </c>
      <c r="AF21" s="166">
        <v>-13.32</v>
      </c>
      <c r="AG21" s="166">
        <v>-15.4</v>
      </c>
      <c r="AH21" s="166">
        <v>-2.0219999999999998</v>
      </c>
      <c r="AI21" s="166">
        <v>0.22</v>
      </c>
      <c r="AJ21" s="165"/>
      <c r="AK21" s="166">
        <v>-24.96</v>
      </c>
      <c r="AL21" s="165"/>
      <c r="AM21" s="166">
        <v>-3.74</v>
      </c>
      <c r="AN21" s="166">
        <v>-3.7</v>
      </c>
      <c r="AO21" s="166">
        <v>2.2290000000000001</v>
      </c>
      <c r="AP21" s="166">
        <v>2.9258999999999999</v>
      </c>
      <c r="AQ21" s="166">
        <v>15.7155</v>
      </c>
      <c r="AR21" s="166">
        <v>17.515799999999999</v>
      </c>
      <c r="AS21" s="166">
        <v>0</v>
      </c>
      <c r="AT21" s="166">
        <v>-19.692</v>
      </c>
      <c r="AU21" s="166">
        <v>-19.5702</v>
      </c>
      <c r="AV21" s="166">
        <v>15.266999999999999</v>
      </c>
      <c r="AW21" s="166">
        <v>12.3147</v>
      </c>
      <c r="AX21" s="166">
        <v>-14.0657</v>
      </c>
      <c r="AY21" s="166">
        <v>-13.797800000000001</v>
      </c>
      <c r="AZ21" s="166">
        <v>25.49</v>
      </c>
      <c r="BA21" s="166">
        <v>24.487500000000001</v>
      </c>
      <c r="BB21" s="166">
        <v>-4.9032999999999998</v>
      </c>
      <c r="BC21" s="166">
        <v>-0.313</v>
      </c>
      <c r="BD21" s="166">
        <v>-1.4</v>
      </c>
      <c r="BE21" s="166">
        <v>-1.6</v>
      </c>
      <c r="BF21" s="166">
        <v>-18.621300000000002</v>
      </c>
      <c r="BG21" s="166">
        <v>-19.1891</v>
      </c>
      <c r="BH21" s="166">
        <v>-0.42030000000000001</v>
      </c>
      <c r="BI21" s="165"/>
      <c r="BJ21" s="166">
        <v>-2.9556</v>
      </c>
      <c r="BK21" s="166">
        <v>-1.7703</v>
      </c>
      <c r="BL21" s="165"/>
      <c r="BM21" s="166">
        <v>-0.65400000000000003</v>
      </c>
      <c r="BN21" s="166">
        <v>-116.7333</v>
      </c>
      <c r="BO21" s="166">
        <v>26.642700000000001</v>
      </c>
      <c r="BP21" s="166">
        <v>27.2225</v>
      </c>
      <c r="BQ21" s="166">
        <v>14.3233</v>
      </c>
      <c r="BR21" s="166">
        <v>-201.85980000000001</v>
      </c>
      <c r="BS21" s="165"/>
      <c r="BT21" s="165"/>
      <c r="BU21" s="165"/>
      <c r="BV21" s="165"/>
      <c r="BW21" s="166">
        <v>7.79</v>
      </c>
      <c r="BX21" s="166">
        <v>5.21</v>
      </c>
      <c r="BY21" s="166">
        <v>-18.579999999999998</v>
      </c>
      <c r="BZ21" s="166">
        <v>-6.28</v>
      </c>
      <c r="CA21" s="166">
        <v>-19.5535</v>
      </c>
      <c r="CB21" s="166">
        <v>-20.357299999999999</v>
      </c>
      <c r="CC21" s="166">
        <v>17.886299999999999</v>
      </c>
      <c r="CD21" s="166">
        <v>17.933800000000002</v>
      </c>
      <c r="CE21" s="166">
        <v>-4.9904000000000002</v>
      </c>
      <c r="CF21" s="166">
        <v>-1.4971000000000001</v>
      </c>
      <c r="CG21" s="166">
        <v>-1.9639</v>
      </c>
      <c r="CH21" s="166">
        <v>-1.8649</v>
      </c>
      <c r="CI21" s="165"/>
      <c r="CJ21" s="165"/>
      <c r="CK21" s="165"/>
      <c r="CL21" s="166">
        <v>-28.6</v>
      </c>
      <c r="CM21" s="166">
        <v>-27</v>
      </c>
      <c r="CN21" s="166">
        <v>-1.1000000000000001</v>
      </c>
      <c r="CO21" s="166">
        <v>6.1779000000000002</v>
      </c>
      <c r="CP21" s="166">
        <v>6.7217000000000002</v>
      </c>
      <c r="CQ21" s="166">
        <v>5.4054000000000002</v>
      </c>
      <c r="CR21" s="166">
        <v>56.113500000000002</v>
      </c>
      <c r="CS21" s="166">
        <v>55.211500000000001</v>
      </c>
      <c r="CT21" s="166">
        <v>-32.178400000000003</v>
      </c>
      <c r="CU21" s="166">
        <v>-21.424099999999999</v>
      </c>
      <c r="CV21" s="166">
        <v>-34.278399999999998</v>
      </c>
      <c r="CW21" s="166">
        <v>2.1206999999999998</v>
      </c>
      <c r="CX21" s="166">
        <v>21.4</v>
      </c>
      <c r="CY21" s="166">
        <v>6.92</v>
      </c>
      <c r="CZ21" s="166">
        <v>15.317399999999999</v>
      </c>
      <c r="DA21" s="166">
        <v>15.0421</v>
      </c>
      <c r="DB21" s="166">
        <v>-5.63</v>
      </c>
      <c r="DC21" s="166">
        <v>-339.12090000000001</v>
      </c>
      <c r="DD21" s="165"/>
      <c r="DE21" s="165"/>
      <c r="DF21" s="166">
        <v>6.5804</v>
      </c>
      <c r="DG21" s="166">
        <v>-14.2949</v>
      </c>
      <c r="DH21" s="166">
        <v>-2.859</v>
      </c>
      <c r="DI21" s="165"/>
      <c r="DJ21" s="166">
        <v>-13.5</v>
      </c>
      <c r="DK21" s="166">
        <v>-6.2012</v>
      </c>
      <c r="DL21" s="166">
        <v>-3.9272</v>
      </c>
      <c r="DM21" s="166">
        <v>6.3135000000000003</v>
      </c>
      <c r="DN21" s="166">
        <v>1.8613</v>
      </c>
      <c r="DO21" s="166">
        <v>-3.71</v>
      </c>
      <c r="DP21" s="166">
        <v>-3.12</v>
      </c>
      <c r="DQ21" s="166">
        <v>2.3715000000000002</v>
      </c>
      <c r="DR21" s="166">
        <v>-7.1578999999999997</v>
      </c>
      <c r="DS21" s="166">
        <v>-5.05</v>
      </c>
      <c r="DT21" s="166">
        <v>-5.15</v>
      </c>
      <c r="DU21" s="166">
        <v>12.87</v>
      </c>
      <c r="DV21" s="166">
        <v>8.48</v>
      </c>
      <c r="DW21" s="166">
        <v>-9.9454999999999991</v>
      </c>
      <c r="DX21" s="166">
        <v>-4.6273</v>
      </c>
      <c r="DY21" s="165"/>
      <c r="DZ21" s="166">
        <v>-31.063600000000001</v>
      </c>
      <c r="EA21" s="166">
        <v>-14.2286</v>
      </c>
      <c r="EB21" s="166">
        <v>-28.2319</v>
      </c>
      <c r="EC21" s="166">
        <v>-33.2791</v>
      </c>
      <c r="ED21" s="166">
        <v>-32.9998</v>
      </c>
      <c r="EE21" s="166">
        <v>-12.805400000000001</v>
      </c>
      <c r="EF21" s="166">
        <v>-14.452299999999999</v>
      </c>
      <c r="EG21" s="166">
        <v>-7.9240000000000004</v>
      </c>
      <c r="EH21" s="166">
        <v>-113.2401</v>
      </c>
      <c r="EI21" s="166">
        <v>-18.6218</v>
      </c>
      <c r="EJ21" s="165"/>
      <c r="EK21" s="166">
        <v>-7.8868999999999998</v>
      </c>
      <c r="EL21" s="166">
        <v>-7.1776999999999997</v>
      </c>
      <c r="EM21" s="166">
        <v>0</v>
      </c>
      <c r="EN21" s="166">
        <v>-6.9886999999999997</v>
      </c>
      <c r="EO21" s="166">
        <v>-9.4880999999999993</v>
      </c>
      <c r="EP21" s="166">
        <v>3.0880000000000001</v>
      </c>
      <c r="EQ21" s="166">
        <v>-20.4803</v>
      </c>
      <c r="ER21" s="166">
        <v>-20.4436</v>
      </c>
      <c r="ES21" s="166">
        <v>-3.6354000000000002</v>
      </c>
      <c r="ET21" s="166">
        <v>-17.510000000000002</v>
      </c>
      <c r="EU21" s="166">
        <v>-9.69</v>
      </c>
      <c r="EV21" s="166">
        <v>19.399999999999999</v>
      </c>
      <c r="EW21" s="166">
        <v>3.4685000000000001</v>
      </c>
      <c r="EX21" s="166">
        <v>-8.6364999999999998</v>
      </c>
      <c r="EY21" s="166">
        <v>-11.944699999999999</v>
      </c>
      <c r="EZ21" s="166">
        <v>-11.675000000000001</v>
      </c>
      <c r="FA21" s="166">
        <v>8.8703000000000003</v>
      </c>
      <c r="FB21" s="166">
        <v>-3.6046999999999998</v>
      </c>
      <c r="FC21" s="166">
        <v>-13.5321</v>
      </c>
      <c r="FD21" s="166">
        <v>6.6199000000000003</v>
      </c>
      <c r="FE21" s="165"/>
      <c r="FF21" s="166">
        <v>6.2577999999999996</v>
      </c>
      <c r="FG21" s="166">
        <v>0</v>
      </c>
      <c r="FH21" s="166">
        <v>4.2175000000000002</v>
      </c>
      <c r="FI21" s="166">
        <v>0</v>
      </c>
      <c r="FJ21" s="166">
        <v>8.2053999999999991</v>
      </c>
      <c r="FK21" s="166">
        <v>8.2053999999999991</v>
      </c>
      <c r="FL21" s="166">
        <v>-23.7788</v>
      </c>
      <c r="FM21" s="166">
        <v>12.1271</v>
      </c>
      <c r="FN21" s="166">
        <v>11.992800000000001</v>
      </c>
      <c r="FO21" s="166">
        <v>-13.701599999999999</v>
      </c>
      <c r="FP21" s="166">
        <v>0</v>
      </c>
      <c r="FQ21" s="166">
        <v>13.409599999999999</v>
      </c>
      <c r="FR21" s="166">
        <v>-20.59</v>
      </c>
      <c r="FS21" s="166">
        <v>-2.8083999999999998</v>
      </c>
      <c r="FT21" s="166">
        <v>0.14760000000000001</v>
      </c>
      <c r="FU21" s="166">
        <v>0.98</v>
      </c>
      <c r="FV21" s="166">
        <v>5.58</v>
      </c>
      <c r="FW21" s="166">
        <v>-15.967700000000001</v>
      </c>
      <c r="FX21" s="165"/>
      <c r="FY21" s="166">
        <v>3.1150000000000002</v>
      </c>
      <c r="FZ21" s="166">
        <v>2.1000000000000001E-2</v>
      </c>
      <c r="GA21" s="165"/>
      <c r="GB21" s="166">
        <v>7.72</v>
      </c>
      <c r="GC21" s="166">
        <v>-10.4688</v>
      </c>
      <c r="GD21" s="166">
        <v>-5.0537999999999998</v>
      </c>
      <c r="GE21" s="166">
        <v>-4.4000000000000004</v>
      </c>
      <c r="GF21" s="166">
        <v>27.220600000000001</v>
      </c>
      <c r="GG21" s="165"/>
      <c r="GH21" s="166">
        <v>16.0306</v>
      </c>
      <c r="GI21" s="166">
        <v>-1.7367999999999999</v>
      </c>
      <c r="GJ21" s="166">
        <v>-1.5927</v>
      </c>
      <c r="GK21" s="166">
        <v>1.7625999999999999</v>
      </c>
      <c r="GL21" s="165"/>
      <c r="GM21" s="165"/>
      <c r="GN21" s="166">
        <v>-12.2737</v>
      </c>
      <c r="GO21" s="166">
        <v>-5.9089</v>
      </c>
      <c r="GP21" s="166">
        <v>4.3750999999999998</v>
      </c>
      <c r="GQ21" s="166">
        <v>-20.086500000000001</v>
      </c>
      <c r="GR21" s="166">
        <v>5.4138999999999999</v>
      </c>
      <c r="GS21" s="166">
        <v>4.8654999999999999</v>
      </c>
      <c r="GT21" s="166">
        <v>101.07210000000001</v>
      </c>
      <c r="GU21" s="166">
        <v>-8.5642999999999994</v>
      </c>
      <c r="GV21" s="166">
        <v>-10.1502</v>
      </c>
      <c r="GW21" s="166">
        <v>6.3491999999999997</v>
      </c>
      <c r="GX21" s="166">
        <v>0.88800000000000001</v>
      </c>
      <c r="GY21" s="166">
        <v>5.8971</v>
      </c>
      <c r="GZ21" s="166">
        <v>5.8784000000000001</v>
      </c>
      <c r="HA21" s="166">
        <v>0.30370000000000003</v>
      </c>
      <c r="HB21" s="166">
        <v>-19.646000000000001</v>
      </c>
      <c r="HC21" s="166">
        <v>-17.654599999999999</v>
      </c>
      <c r="HD21" s="166">
        <v>-21.37</v>
      </c>
      <c r="HE21" s="166">
        <v>18.2193</v>
      </c>
      <c r="HF21" s="166">
        <v>70.418300000000002</v>
      </c>
      <c r="HG21" s="166">
        <v>-20.809899999999999</v>
      </c>
      <c r="HH21" s="166">
        <v>80.352800000000002</v>
      </c>
      <c r="HI21" s="166">
        <v>35.362900000000003</v>
      </c>
      <c r="HJ21" s="166">
        <v>34.371299999999998</v>
      </c>
      <c r="HK21" s="166">
        <v>-10.4598</v>
      </c>
      <c r="HL21" s="166">
        <v>0</v>
      </c>
      <c r="HM21" s="166">
        <v>-11.5547</v>
      </c>
      <c r="HN21" s="166">
        <v>-12.798299999999999</v>
      </c>
      <c r="HO21" s="165"/>
      <c r="HP21" s="165"/>
      <c r="HQ21" s="166">
        <v>-23.207599999999999</v>
      </c>
      <c r="HR21" s="166">
        <v>-22.927399999999999</v>
      </c>
      <c r="HS21" s="166">
        <v>1.5458000000000001</v>
      </c>
      <c r="HT21" s="166">
        <v>1.9755</v>
      </c>
      <c r="HU21" s="165"/>
      <c r="HV21" s="165"/>
      <c r="HW21" s="166">
        <v>-20.5</v>
      </c>
      <c r="HX21" s="166">
        <v>-20.5</v>
      </c>
      <c r="HY21" s="166">
        <v>0.35249999999999998</v>
      </c>
      <c r="HZ21" s="166">
        <v>-8.7200000000000006</v>
      </c>
      <c r="IA21" s="166">
        <v>45.651899999999998</v>
      </c>
      <c r="IB21" s="166">
        <v>20.8323</v>
      </c>
      <c r="IC21" s="166">
        <v>20.8629</v>
      </c>
      <c r="ID21" s="166">
        <v>-20.8</v>
      </c>
      <c r="IE21" s="166">
        <v>-21.3</v>
      </c>
      <c r="IF21" s="166">
        <v>5.6</v>
      </c>
      <c r="IG21" s="166">
        <v>5.0999999999999996</v>
      </c>
      <c r="IH21" s="166">
        <v>-18.474</v>
      </c>
      <c r="II21" s="166">
        <v>-18.592400000000001</v>
      </c>
      <c r="IJ21" s="166">
        <v>-147.23159999999999</v>
      </c>
      <c r="IK21" s="166">
        <v>-31.906600000000001</v>
      </c>
      <c r="IL21" s="166">
        <v>-206.53280000000001</v>
      </c>
      <c r="IM21" s="166">
        <v>-0.64249999999999996</v>
      </c>
      <c r="IN21" s="166">
        <v>-28.086099999999998</v>
      </c>
      <c r="IO21" s="166">
        <v>50.517499999999998</v>
      </c>
      <c r="IP21" s="166">
        <v>116.8202</v>
      </c>
      <c r="IQ21" s="166">
        <v>92.961100000000002</v>
      </c>
      <c r="IR21" s="166">
        <v>112.1872</v>
      </c>
      <c r="IS21" s="165"/>
      <c r="IT21" s="165"/>
      <c r="IU21" s="165"/>
      <c r="IV21" s="165"/>
      <c r="IW21" s="166">
        <v>87.962699999999998</v>
      </c>
      <c r="IX21" s="166">
        <v>-227.59030000000001</v>
      </c>
      <c r="IY21" s="166">
        <v>2.0832000000000002</v>
      </c>
      <c r="IZ21" s="166">
        <v>-2.6349</v>
      </c>
      <c r="JA21" s="166">
        <v>1.2439</v>
      </c>
      <c r="JB21" s="165"/>
      <c r="JC21" s="166">
        <v>-13.04</v>
      </c>
      <c r="JD21" s="166">
        <v>-0.19400000000000001</v>
      </c>
      <c r="JE21" s="166">
        <v>-0.20200000000000001</v>
      </c>
      <c r="JF21" s="166">
        <v>7.28</v>
      </c>
      <c r="JG21" s="166">
        <v>-3.6</v>
      </c>
      <c r="JH21" s="166">
        <v>-4.6303000000000001</v>
      </c>
      <c r="JI21" s="166">
        <v>-2.5467</v>
      </c>
      <c r="JJ21" s="166">
        <v>-1.0819000000000001</v>
      </c>
      <c r="JK21" s="166">
        <v>14.329700000000001</v>
      </c>
      <c r="JL21" s="166">
        <v>-15.9</v>
      </c>
      <c r="JM21" s="166">
        <v>-1.218</v>
      </c>
      <c r="JN21" s="166">
        <v>-2.0030000000000001</v>
      </c>
      <c r="JO21" s="166">
        <v>2.7919</v>
      </c>
      <c r="JP21" s="166">
        <v>3.2345999999999999</v>
      </c>
      <c r="JQ21" s="166">
        <v>3.9855</v>
      </c>
      <c r="JR21" s="166">
        <v>3.3544999999999998</v>
      </c>
      <c r="JS21" s="166">
        <v>3.0078999999999998</v>
      </c>
      <c r="JT21" s="165"/>
      <c r="JU21" s="166">
        <v>6.9</v>
      </c>
      <c r="JV21" s="166">
        <v>9.7464999999999993</v>
      </c>
      <c r="JW21" s="166">
        <v>0.38</v>
      </c>
      <c r="JX21" s="165"/>
      <c r="JY21" s="166">
        <v>-13.7897</v>
      </c>
      <c r="JZ21" s="166">
        <v>0.6996</v>
      </c>
      <c r="KA21" s="166">
        <v>-22.486799999999999</v>
      </c>
      <c r="KB21" s="166">
        <v>-10.999000000000001</v>
      </c>
      <c r="KC21" s="166">
        <v>-7.0841000000000003</v>
      </c>
      <c r="KD21" s="166">
        <v>-22.3626</v>
      </c>
      <c r="KE21" s="166">
        <v>-2.7888999999999999</v>
      </c>
      <c r="KF21" s="166">
        <v>-7.9</v>
      </c>
      <c r="KG21" s="166">
        <v>-6.5</v>
      </c>
      <c r="KH21" s="166">
        <v>89.7774</v>
      </c>
      <c r="KI21" s="166">
        <v>-182.946</v>
      </c>
    </row>
    <row r="22" spans="1:295" ht="18" customHeight="1" x14ac:dyDescent="0.3">
      <c r="A22" s="161" t="s">
        <v>55</v>
      </c>
      <c r="B22" s="161" t="s">
        <v>862</v>
      </c>
      <c r="C22" s="165"/>
      <c r="D22" s="166">
        <v>-2.5999999999999999E-3</v>
      </c>
      <c r="E22" s="166">
        <v>-7.7742000000000004</v>
      </c>
      <c r="F22" s="166">
        <v>2.3713000000000002</v>
      </c>
      <c r="G22" s="166">
        <v>10.038</v>
      </c>
      <c r="H22" s="165"/>
      <c r="I22" s="166">
        <v>9.5044000000000004</v>
      </c>
      <c r="J22" s="165"/>
      <c r="K22" s="166">
        <v>0</v>
      </c>
      <c r="L22" s="166">
        <v>7.2438000000000002</v>
      </c>
      <c r="M22" s="166">
        <v>8.2301000000000002</v>
      </c>
      <c r="N22" s="166">
        <v>-8.8800000000000008</v>
      </c>
      <c r="O22" s="165"/>
      <c r="P22" s="165"/>
      <c r="Q22" s="166">
        <v>-0.82799999999999996</v>
      </c>
      <c r="R22" s="166">
        <v>-15.4</v>
      </c>
      <c r="S22" s="166">
        <v>4.0437000000000003</v>
      </c>
      <c r="T22" s="166">
        <v>2.6556000000000002</v>
      </c>
      <c r="U22" s="166">
        <v>2.5981000000000001</v>
      </c>
      <c r="V22" s="166">
        <v>2.5638999999999998</v>
      </c>
      <c r="W22" s="166">
        <v>4.8377999999999997</v>
      </c>
      <c r="X22" s="166">
        <v>3.0447000000000002</v>
      </c>
      <c r="Y22" s="166">
        <v>-2.3E-2</v>
      </c>
      <c r="Z22" s="166">
        <v>1.5394000000000001</v>
      </c>
      <c r="AA22" s="165"/>
      <c r="AB22" s="166">
        <v>-1.1936</v>
      </c>
      <c r="AC22" s="166">
        <v>-1.179</v>
      </c>
      <c r="AD22" s="166">
        <v>-1.1719999999999999</v>
      </c>
      <c r="AE22" s="166">
        <v>1.8979999999999999</v>
      </c>
      <c r="AF22" s="166">
        <v>-11.1</v>
      </c>
      <c r="AG22" s="166">
        <v>-15.4</v>
      </c>
      <c r="AH22" s="166">
        <v>-2.1139999999999999</v>
      </c>
      <c r="AI22" s="166">
        <v>0.216</v>
      </c>
      <c r="AJ22" s="165"/>
      <c r="AK22" s="166">
        <v>-23.41</v>
      </c>
      <c r="AL22" s="166">
        <v>-10</v>
      </c>
      <c r="AM22" s="166">
        <v>-5.2</v>
      </c>
      <c r="AN22" s="166">
        <v>-5.19</v>
      </c>
      <c r="AO22" s="166">
        <v>1.8475999999999999</v>
      </c>
      <c r="AP22" s="166">
        <v>3.024</v>
      </c>
      <c r="AQ22" s="166">
        <v>16.88</v>
      </c>
      <c r="AR22" s="166">
        <v>17.9589</v>
      </c>
      <c r="AS22" s="165"/>
      <c r="AT22" s="166">
        <v>-19.959900000000001</v>
      </c>
      <c r="AU22" s="166">
        <v>-20.297699999999999</v>
      </c>
      <c r="AV22" s="166">
        <v>17.234500000000001</v>
      </c>
      <c r="AW22" s="166">
        <v>16.188099999999999</v>
      </c>
      <c r="AX22" s="166">
        <v>-12.324199999999999</v>
      </c>
      <c r="AY22" s="166">
        <v>-12.5922</v>
      </c>
      <c r="AZ22" s="166">
        <v>26.578099999999999</v>
      </c>
      <c r="BA22" s="166">
        <v>24.1313</v>
      </c>
      <c r="BB22" s="166">
        <v>-4.1534000000000004</v>
      </c>
      <c r="BC22" s="166">
        <v>-4.3826000000000001</v>
      </c>
      <c r="BD22" s="166">
        <v>0.2</v>
      </c>
      <c r="BE22" s="166">
        <v>0.2</v>
      </c>
      <c r="BF22" s="166">
        <v>-17.883800000000001</v>
      </c>
      <c r="BG22" s="166">
        <v>-17.380700000000001</v>
      </c>
      <c r="BH22" s="166">
        <v>-0.46189999999999998</v>
      </c>
      <c r="BI22" s="165"/>
      <c r="BJ22" s="166">
        <v>-3.0701000000000001</v>
      </c>
      <c r="BK22" s="166">
        <v>-1.4341999999999999</v>
      </c>
      <c r="BL22" s="165"/>
      <c r="BM22" s="166">
        <v>-0.66520000000000001</v>
      </c>
      <c r="BN22" s="166">
        <v>-115.6956</v>
      </c>
      <c r="BO22" s="166">
        <v>27.3446</v>
      </c>
      <c r="BP22" s="166">
        <v>27.192</v>
      </c>
      <c r="BQ22" s="166">
        <v>13.1107</v>
      </c>
      <c r="BR22" s="166">
        <v>-209.1377</v>
      </c>
      <c r="BS22" s="165"/>
      <c r="BT22" s="165"/>
      <c r="BU22" s="165"/>
      <c r="BV22" s="165"/>
      <c r="BW22" s="166">
        <v>7.46</v>
      </c>
      <c r="BX22" s="166">
        <v>4.8</v>
      </c>
      <c r="BY22" s="166">
        <v>-19.43</v>
      </c>
      <c r="BZ22" s="166">
        <v>-6.82</v>
      </c>
      <c r="CA22" s="166">
        <v>-17.946100000000001</v>
      </c>
      <c r="CB22" s="166">
        <v>-17.678100000000001</v>
      </c>
      <c r="CC22" s="166">
        <v>16.351900000000001</v>
      </c>
      <c r="CD22" s="166">
        <v>15.3911</v>
      </c>
      <c r="CE22" s="166">
        <v>-5.0345000000000004</v>
      </c>
      <c r="CF22" s="166">
        <v>-1.4832000000000001</v>
      </c>
      <c r="CG22" s="166">
        <v>-1.4258</v>
      </c>
      <c r="CH22" s="166">
        <v>-3.1238000000000001</v>
      </c>
      <c r="CI22" s="165"/>
      <c r="CJ22" s="165"/>
      <c r="CK22" s="165"/>
      <c r="CL22" s="166">
        <v>-29.5</v>
      </c>
      <c r="CM22" s="166">
        <v>-27.9</v>
      </c>
      <c r="CN22" s="166">
        <v>-0.9</v>
      </c>
      <c r="CO22" s="166">
        <v>5.6048</v>
      </c>
      <c r="CP22" s="166">
        <v>6.9585999999999997</v>
      </c>
      <c r="CQ22" s="166">
        <v>5.3745000000000003</v>
      </c>
      <c r="CR22" s="166">
        <v>56.746299999999998</v>
      </c>
      <c r="CS22" s="166">
        <v>56.753300000000003</v>
      </c>
      <c r="CT22" s="166">
        <v>-31.727</v>
      </c>
      <c r="CU22" s="166">
        <v>-21.924499999999998</v>
      </c>
      <c r="CV22" s="166">
        <v>-35.248899999999999</v>
      </c>
      <c r="CW22" s="166">
        <v>2.4264999999999999</v>
      </c>
      <c r="CX22" s="166">
        <v>19.64</v>
      </c>
      <c r="CY22" s="166">
        <v>6.25</v>
      </c>
      <c r="CZ22" s="166">
        <v>14.848599999999999</v>
      </c>
      <c r="DA22" s="166">
        <v>14.6515</v>
      </c>
      <c r="DB22" s="166">
        <v>-5.04</v>
      </c>
      <c r="DC22" s="166">
        <v>-326.55919999999998</v>
      </c>
      <c r="DD22" s="165"/>
      <c r="DE22" s="165"/>
      <c r="DF22" s="166">
        <v>7.9977</v>
      </c>
      <c r="DG22" s="166">
        <v>-14.0246</v>
      </c>
      <c r="DH22" s="166">
        <v>-2.5049000000000001</v>
      </c>
      <c r="DI22" s="165"/>
      <c r="DJ22" s="166">
        <v>-11.2</v>
      </c>
      <c r="DK22" s="166">
        <v>-6.3183999999999996</v>
      </c>
      <c r="DL22" s="166">
        <v>-3.7402000000000002</v>
      </c>
      <c r="DM22" s="166">
        <v>5.9981</v>
      </c>
      <c r="DN22" s="166">
        <v>2.2324000000000002</v>
      </c>
      <c r="DO22" s="166">
        <v>-3.43</v>
      </c>
      <c r="DP22" s="166">
        <v>-2.82</v>
      </c>
      <c r="DQ22" s="166">
        <v>2.5110000000000001</v>
      </c>
      <c r="DR22" s="166">
        <v>-9.7818000000000005</v>
      </c>
      <c r="DS22" s="166">
        <v>-4.92</v>
      </c>
      <c r="DT22" s="166">
        <v>-5.07</v>
      </c>
      <c r="DU22" s="166">
        <v>14.37</v>
      </c>
      <c r="DV22" s="166">
        <v>7.63</v>
      </c>
      <c r="DW22" s="166">
        <v>-14.2545</v>
      </c>
      <c r="DX22" s="166">
        <v>-7.5364000000000004</v>
      </c>
      <c r="DY22" s="165"/>
      <c r="DZ22" s="166">
        <v>0</v>
      </c>
      <c r="EA22" s="166">
        <v>-9.9139999999999997</v>
      </c>
      <c r="EB22" s="166">
        <v>-21.134499999999999</v>
      </c>
      <c r="EC22" s="166">
        <v>-25.9724</v>
      </c>
      <c r="ED22" s="166">
        <v>-26.148099999999999</v>
      </c>
      <c r="EE22" s="166">
        <v>-20.4084</v>
      </c>
      <c r="EF22" s="166">
        <v>-22.766200000000001</v>
      </c>
      <c r="EG22" s="166">
        <v>-7.1849999999999996</v>
      </c>
      <c r="EH22" s="166">
        <v>-110.9567</v>
      </c>
      <c r="EI22" s="166">
        <v>-24.718499999999999</v>
      </c>
      <c r="EJ22" s="165"/>
      <c r="EK22" s="166">
        <v>-8.4204000000000008</v>
      </c>
      <c r="EL22" s="166">
        <v>-7.7354000000000003</v>
      </c>
      <c r="EM22" s="166">
        <v>0</v>
      </c>
      <c r="EN22" s="166">
        <v>-4.4488000000000003</v>
      </c>
      <c r="EO22" s="166">
        <v>-4.4134000000000002</v>
      </c>
      <c r="EP22" s="166">
        <v>2.0640000000000001</v>
      </c>
      <c r="EQ22" s="166">
        <v>-18.660900000000002</v>
      </c>
      <c r="ER22" s="166">
        <v>-18.357500000000002</v>
      </c>
      <c r="ES22" s="166">
        <v>-1.8983000000000001</v>
      </c>
      <c r="ET22" s="166">
        <v>0</v>
      </c>
      <c r="EU22" s="166">
        <v>-8.08</v>
      </c>
      <c r="EV22" s="166">
        <v>1.4</v>
      </c>
      <c r="EW22" s="166">
        <v>4.0033000000000003</v>
      </c>
      <c r="EX22" s="166">
        <v>-1.611</v>
      </c>
      <c r="EY22" s="166">
        <v>-12.993399999999999</v>
      </c>
      <c r="EZ22" s="166">
        <v>-12.9499</v>
      </c>
      <c r="FA22" s="166">
        <v>8.8186999999999998</v>
      </c>
      <c r="FB22" s="166">
        <v>3.1943999999999999</v>
      </c>
      <c r="FC22" s="166">
        <v>-17.026399999999999</v>
      </c>
      <c r="FD22" s="166">
        <v>6.6830999999999996</v>
      </c>
      <c r="FE22" s="165"/>
      <c r="FF22" s="166">
        <v>6.3413000000000004</v>
      </c>
      <c r="FG22" s="166">
        <v>0</v>
      </c>
      <c r="FH22" s="166">
        <v>3.8412999999999999</v>
      </c>
      <c r="FI22" s="166">
        <v>0</v>
      </c>
      <c r="FJ22" s="166">
        <v>6.1959</v>
      </c>
      <c r="FK22" s="166">
        <v>5.5260999999999996</v>
      </c>
      <c r="FL22" s="166">
        <v>-13.564</v>
      </c>
      <c r="FM22" s="166">
        <v>11.7547</v>
      </c>
      <c r="FN22" s="166">
        <v>0</v>
      </c>
      <c r="FO22" s="166">
        <v>-3.0209000000000001</v>
      </c>
      <c r="FP22" s="165"/>
      <c r="FQ22" s="166">
        <v>16.295400000000001</v>
      </c>
      <c r="FR22" s="166">
        <v>-18.7</v>
      </c>
      <c r="FS22" s="166">
        <v>-1.6091</v>
      </c>
      <c r="FT22" s="166">
        <v>0.1128</v>
      </c>
      <c r="FU22" s="166">
        <v>1.02</v>
      </c>
      <c r="FV22" s="166">
        <v>4.8499999999999996</v>
      </c>
      <c r="FW22" s="166">
        <v>-17.443300000000001</v>
      </c>
      <c r="FX22" s="165"/>
      <c r="FY22" s="166">
        <v>2.9470000000000001</v>
      </c>
      <c r="FZ22" s="166">
        <v>5.2999999999999999E-2</v>
      </c>
      <c r="GA22" s="165"/>
      <c r="GB22" s="166">
        <v>6</v>
      </c>
      <c r="GC22" s="166">
        <v>-21.685400000000001</v>
      </c>
      <c r="GD22" s="166">
        <v>-15.275700000000001</v>
      </c>
      <c r="GE22" s="166">
        <v>-4.13</v>
      </c>
      <c r="GF22" s="166">
        <v>23.921800000000001</v>
      </c>
      <c r="GG22" s="165"/>
      <c r="GH22" s="166">
        <v>16.802800000000001</v>
      </c>
      <c r="GI22" s="166">
        <v>-2.2625000000000002</v>
      </c>
      <c r="GJ22" s="166">
        <v>-2.2342</v>
      </c>
      <c r="GK22" s="166">
        <v>1.8241000000000001</v>
      </c>
      <c r="GL22" s="165"/>
      <c r="GM22" s="165"/>
      <c r="GN22" s="166">
        <v>-11.8469</v>
      </c>
      <c r="GO22" s="166">
        <v>-2.8353000000000002</v>
      </c>
      <c r="GP22" s="166">
        <v>4.0498000000000003</v>
      </c>
      <c r="GQ22" s="166">
        <v>-20.571400000000001</v>
      </c>
      <c r="GR22" s="166">
        <v>3.1122999999999998</v>
      </c>
      <c r="GS22" s="166">
        <v>3.2774000000000001</v>
      </c>
      <c r="GT22" s="166">
        <v>100.6674</v>
      </c>
      <c r="GU22" s="166">
        <v>-7.5635000000000003</v>
      </c>
      <c r="GV22" s="166">
        <v>-10.024100000000001</v>
      </c>
      <c r="GW22" s="166">
        <v>5.91</v>
      </c>
      <c r="GX22" s="166">
        <v>1.131</v>
      </c>
      <c r="GY22" s="166">
        <v>5.2378999999999998</v>
      </c>
      <c r="GZ22" s="166">
        <v>5.2138999999999998</v>
      </c>
      <c r="HA22" s="166">
        <v>0</v>
      </c>
      <c r="HB22" s="166">
        <v>-14.2667</v>
      </c>
      <c r="HC22" s="166">
        <v>-14.1211</v>
      </c>
      <c r="HD22" s="166">
        <v>-22.21</v>
      </c>
      <c r="HE22" s="166">
        <v>13.318300000000001</v>
      </c>
      <c r="HF22" s="166">
        <v>54.385300000000001</v>
      </c>
      <c r="HG22" s="166">
        <v>-24.418299999999999</v>
      </c>
      <c r="HH22" s="166">
        <v>83.940600000000003</v>
      </c>
      <c r="HI22" s="166">
        <v>18.665400000000002</v>
      </c>
      <c r="HJ22" s="166">
        <v>19.0533</v>
      </c>
      <c r="HK22" s="166">
        <v>-12.6616</v>
      </c>
      <c r="HL22" s="166">
        <v>-5.5797999999999996</v>
      </c>
      <c r="HM22" s="166">
        <v>0</v>
      </c>
      <c r="HN22" s="166">
        <v>0</v>
      </c>
      <c r="HO22" s="166">
        <v>6.7526999999999999</v>
      </c>
      <c r="HP22" s="166">
        <v>6.4417</v>
      </c>
      <c r="HQ22" s="166">
        <v>-25.767499999999998</v>
      </c>
      <c r="HR22" s="166">
        <v>-25.470800000000001</v>
      </c>
      <c r="HS22" s="166">
        <v>2.7355</v>
      </c>
      <c r="HT22" s="166">
        <v>1.8891</v>
      </c>
      <c r="HU22" s="165"/>
      <c r="HV22" s="165"/>
      <c r="HW22" s="166">
        <v>-20.3</v>
      </c>
      <c r="HX22" s="166">
        <v>-20.399999999999999</v>
      </c>
      <c r="HY22" s="166">
        <v>0.56310000000000004</v>
      </c>
      <c r="HZ22" s="166">
        <v>-2.4</v>
      </c>
      <c r="IA22" s="166">
        <v>46.596600000000002</v>
      </c>
      <c r="IB22" s="166">
        <v>11.668200000000001</v>
      </c>
      <c r="IC22" s="166">
        <v>11.5566</v>
      </c>
      <c r="ID22" s="166">
        <v>-20.8</v>
      </c>
      <c r="IE22" s="166">
        <v>-18.8</v>
      </c>
      <c r="IF22" s="166">
        <v>8.6</v>
      </c>
      <c r="IG22" s="166">
        <v>8.1999999999999993</v>
      </c>
      <c r="IH22" s="166">
        <v>-18.774899999999999</v>
      </c>
      <c r="II22" s="166">
        <v>-18.701499999999999</v>
      </c>
      <c r="IJ22" s="166">
        <v>-165.46979999999999</v>
      </c>
      <c r="IK22" s="166">
        <v>-30.0077</v>
      </c>
      <c r="IL22" s="166">
        <v>-202.44309999999999</v>
      </c>
      <c r="IM22" s="166">
        <v>-2.2604000000000002</v>
      </c>
      <c r="IN22" s="166">
        <v>-31.2196</v>
      </c>
      <c r="IO22" s="166">
        <v>48.335900000000002</v>
      </c>
      <c r="IP22" s="166">
        <v>125.129</v>
      </c>
      <c r="IQ22" s="166">
        <v>73.951300000000003</v>
      </c>
      <c r="IR22" s="166">
        <v>113.79770000000001</v>
      </c>
      <c r="IS22" s="165"/>
      <c r="IT22" s="165"/>
      <c r="IU22" s="165"/>
      <c r="IV22" s="165"/>
      <c r="IW22" s="166">
        <v>66.391599999999997</v>
      </c>
      <c r="IX22" s="166">
        <v>-233.8254</v>
      </c>
      <c r="IY22" s="166">
        <v>-19.898800000000001</v>
      </c>
      <c r="IZ22" s="166">
        <v>22.391100000000002</v>
      </c>
      <c r="JA22" s="166">
        <v>0.1648</v>
      </c>
      <c r="JB22" s="165"/>
      <c r="JC22" s="166">
        <v>-12.96</v>
      </c>
      <c r="JD22" s="166">
        <v>-5.0000000000000001E-3</v>
      </c>
      <c r="JE22" s="166">
        <v>-2E-3</v>
      </c>
      <c r="JF22" s="166">
        <v>8</v>
      </c>
      <c r="JG22" s="166">
        <v>-3.68</v>
      </c>
      <c r="JH22" s="166">
        <v>-4.0340999999999996</v>
      </c>
      <c r="JI22" s="166">
        <v>-2.8976999999999999</v>
      </c>
      <c r="JJ22" s="166">
        <v>-1.4328000000000001</v>
      </c>
      <c r="JK22" s="166">
        <v>15.5596</v>
      </c>
      <c r="JL22" s="166">
        <v>-16.100000000000001</v>
      </c>
      <c r="JM22" s="166">
        <v>-2.823</v>
      </c>
      <c r="JN22" s="166">
        <v>-2.5539999999999998</v>
      </c>
      <c r="JO22" s="166">
        <v>2.5190999999999999</v>
      </c>
      <c r="JP22" s="166">
        <v>2.8902000000000001</v>
      </c>
      <c r="JQ22" s="166">
        <v>3.9058999999999999</v>
      </c>
      <c r="JR22" s="166">
        <v>3.8359000000000001</v>
      </c>
      <c r="JS22" s="166">
        <v>2.7924000000000002</v>
      </c>
      <c r="JT22" s="165"/>
      <c r="JU22" s="166">
        <v>4</v>
      </c>
      <c r="JV22" s="166">
        <v>9.7117000000000004</v>
      </c>
      <c r="JW22" s="166">
        <v>0.36</v>
      </c>
      <c r="JX22" s="165"/>
      <c r="JY22" s="166">
        <v>-19.1311</v>
      </c>
      <c r="JZ22" s="166">
        <v>2.931</v>
      </c>
      <c r="KA22" s="166">
        <v>-19.015999999999998</v>
      </c>
      <c r="KB22" s="166">
        <v>-16.807400000000001</v>
      </c>
      <c r="KC22" s="166">
        <v>-9.1879000000000008</v>
      </c>
      <c r="KD22" s="166">
        <v>-19.145</v>
      </c>
      <c r="KE22" s="166">
        <v>-3.63</v>
      </c>
      <c r="KF22" s="166">
        <v>-4</v>
      </c>
      <c r="KG22" s="166">
        <v>-9.5</v>
      </c>
      <c r="KH22" s="166">
        <v>74.267899999999997</v>
      </c>
      <c r="KI22" s="166">
        <v>-177.53309999999999</v>
      </c>
    </row>
    <row r="23" spans="1:295" ht="18" customHeight="1" x14ac:dyDescent="0.3">
      <c r="A23" s="161" t="s">
        <v>55</v>
      </c>
      <c r="B23" s="161" t="s">
        <v>863</v>
      </c>
      <c r="C23" s="165"/>
      <c r="D23" s="166">
        <v>-3.5200000000000002E-2</v>
      </c>
      <c r="E23" s="166">
        <v>-7.9706999999999999</v>
      </c>
      <c r="F23" s="166">
        <v>2.3816999999999999</v>
      </c>
      <c r="G23" s="166">
        <v>10.518700000000001</v>
      </c>
      <c r="H23" s="165"/>
      <c r="I23" s="166">
        <v>9.9875000000000007</v>
      </c>
      <c r="J23" s="165"/>
      <c r="K23" s="166">
        <v>0</v>
      </c>
      <c r="L23" s="166">
        <v>8.0738000000000003</v>
      </c>
      <c r="M23" s="166">
        <v>9.3408999999999995</v>
      </c>
      <c r="N23" s="166">
        <v>-8.8800000000000008</v>
      </c>
      <c r="O23" s="165"/>
      <c r="P23" s="166">
        <v>-2.2000000000000002</v>
      </c>
      <c r="Q23" s="166">
        <v>-0.82799999999999996</v>
      </c>
      <c r="R23" s="166">
        <v>-13.2</v>
      </c>
      <c r="S23" s="166">
        <v>3.9666999999999999</v>
      </c>
      <c r="T23" s="166">
        <v>6.2801</v>
      </c>
      <c r="U23" s="166">
        <v>2.8180999999999998</v>
      </c>
      <c r="V23" s="166">
        <v>2.6911999999999998</v>
      </c>
      <c r="W23" s="166">
        <v>4.8895</v>
      </c>
      <c r="X23" s="166">
        <v>2.5379999999999998</v>
      </c>
      <c r="Y23" s="166">
        <v>-0.13370000000000001</v>
      </c>
      <c r="Z23" s="166">
        <v>1.4732000000000001</v>
      </c>
      <c r="AA23" s="165"/>
      <c r="AB23" s="166">
        <v>-1.2312000000000001</v>
      </c>
      <c r="AC23" s="166">
        <v>-1.292</v>
      </c>
      <c r="AD23" s="166">
        <v>-1.2709999999999999</v>
      </c>
      <c r="AE23" s="166">
        <v>2.1709999999999998</v>
      </c>
      <c r="AF23" s="166">
        <v>-13.32</v>
      </c>
      <c r="AG23" s="166">
        <v>-15.4</v>
      </c>
      <c r="AH23" s="166">
        <v>-2.202</v>
      </c>
      <c r="AI23" s="166">
        <v>0.23899999999999999</v>
      </c>
      <c r="AJ23" s="165"/>
      <c r="AK23" s="166">
        <v>-23.92</v>
      </c>
      <c r="AL23" s="166">
        <v>-10</v>
      </c>
      <c r="AM23" s="166">
        <v>-5.4</v>
      </c>
      <c r="AN23" s="166">
        <v>-5.4</v>
      </c>
      <c r="AO23" s="166">
        <v>1.8118000000000001</v>
      </c>
      <c r="AP23" s="166">
        <v>3.234</v>
      </c>
      <c r="AQ23" s="166">
        <v>19.045100000000001</v>
      </c>
      <c r="AR23" s="166">
        <v>20.784099999999999</v>
      </c>
      <c r="AS23" s="165"/>
      <c r="AT23" s="166">
        <v>-19.826000000000001</v>
      </c>
      <c r="AU23" s="166">
        <v>-19.5383</v>
      </c>
      <c r="AV23" s="166">
        <v>7.6200999999999999</v>
      </c>
      <c r="AW23" s="166">
        <v>8.3842999999999996</v>
      </c>
      <c r="AX23" s="166">
        <v>-12.0563</v>
      </c>
      <c r="AY23" s="166">
        <v>-10.4488</v>
      </c>
      <c r="AZ23" s="166">
        <v>23.097200000000001</v>
      </c>
      <c r="BA23" s="166">
        <v>25.124300000000002</v>
      </c>
      <c r="BB23" s="166">
        <v>-3.7465000000000002</v>
      </c>
      <c r="BC23" s="166">
        <v>0</v>
      </c>
      <c r="BD23" s="166">
        <v>0</v>
      </c>
      <c r="BE23" s="166">
        <v>0</v>
      </c>
      <c r="BF23" s="166">
        <v>-20.718399999999999</v>
      </c>
      <c r="BG23" s="166">
        <v>-20.359300000000001</v>
      </c>
      <c r="BH23" s="166">
        <v>-0.58520000000000005</v>
      </c>
      <c r="BI23" s="165"/>
      <c r="BJ23" s="166">
        <v>-2.0613000000000001</v>
      </c>
      <c r="BK23" s="166">
        <v>-1.4837</v>
      </c>
      <c r="BL23" s="165"/>
      <c r="BM23" s="166">
        <v>-1.0651999999999999</v>
      </c>
      <c r="BN23" s="166">
        <v>-130.1919</v>
      </c>
      <c r="BO23" s="166">
        <v>34.272300000000001</v>
      </c>
      <c r="BP23" s="166">
        <v>34.028100000000002</v>
      </c>
      <c r="BQ23" s="166">
        <v>11.975</v>
      </c>
      <c r="BR23" s="166">
        <v>-205.82499999999999</v>
      </c>
      <c r="BS23" s="165"/>
      <c r="BT23" s="165"/>
      <c r="BU23" s="165"/>
      <c r="BV23" s="165"/>
      <c r="BW23" s="166">
        <v>7.67</v>
      </c>
      <c r="BX23" s="166">
        <v>5.01</v>
      </c>
      <c r="BY23" s="166">
        <v>-19.329999999999998</v>
      </c>
      <c r="BZ23" s="166">
        <v>-6.74</v>
      </c>
      <c r="CA23" s="166">
        <v>-19.419599999999999</v>
      </c>
      <c r="CB23" s="166">
        <v>-19.6875</v>
      </c>
      <c r="CC23" s="166">
        <v>18.578499999999998</v>
      </c>
      <c r="CD23" s="166">
        <v>17.479800000000001</v>
      </c>
      <c r="CE23" s="166">
        <v>-4.1711999999999998</v>
      </c>
      <c r="CF23" s="166">
        <v>-2.0952999999999999</v>
      </c>
      <c r="CG23" s="166">
        <v>-1.9502999999999999</v>
      </c>
      <c r="CH23" s="166">
        <v>-2.6150000000000002</v>
      </c>
      <c r="CI23" s="165"/>
      <c r="CJ23" s="165"/>
      <c r="CK23" s="165"/>
      <c r="CL23" s="166">
        <v>-30.9</v>
      </c>
      <c r="CM23" s="166">
        <v>-29</v>
      </c>
      <c r="CN23" s="166">
        <v>-0.83</v>
      </c>
      <c r="CO23" s="166">
        <v>5.8853999999999997</v>
      </c>
      <c r="CP23" s="166">
        <v>6.1570999999999998</v>
      </c>
      <c r="CQ23" s="166">
        <v>5.0472999999999999</v>
      </c>
      <c r="CR23" s="166">
        <v>61.104999999999997</v>
      </c>
      <c r="CS23" s="166">
        <v>61.1053</v>
      </c>
      <c r="CT23" s="166">
        <v>-31.476199999999999</v>
      </c>
      <c r="CU23" s="166">
        <v>-26.730499999999999</v>
      </c>
      <c r="CV23" s="166">
        <v>-35.442500000000003</v>
      </c>
      <c r="CW23" s="166">
        <v>2.2972000000000001</v>
      </c>
      <c r="CX23" s="166">
        <v>18.68</v>
      </c>
      <c r="CY23" s="166">
        <v>5.81</v>
      </c>
      <c r="CZ23" s="166">
        <v>13.911099999999999</v>
      </c>
      <c r="DA23" s="166">
        <v>13.870200000000001</v>
      </c>
      <c r="DB23" s="166">
        <v>-5</v>
      </c>
      <c r="DC23" s="166">
        <v>-288.87389999999999</v>
      </c>
      <c r="DD23" s="165"/>
      <c r="DE23" s="165"/>
      <c r="DF23" s="166">
        <v>15.8925</v>
      </c>
      <c r="DG23" s="166">
        <v>-13.308999999999999</v>
      </c>
      <c r="DH23" s="166">
        <v>-2.476</v>
      </c>
      <c r="DI23" s="166">
        <v>-14.6</v>
      </c>
      <c r="DJ23" s="166">
        <v>-13.5</v>
      </c>
      <c r="DK23" s="166">
        <v>-6.0034000000000001</v>
      </c>
      <c r="DL23" s="166">
        <v>-2.9921000000000002</v>
      </c>
      <c r="DM23" s="166">
        <v>4.2632000000000003</v>
      </c>
      <c r="DN23" s="166">
        <v>3.1600999999999999</v>
      </c>
      <c r="DO23" s="166">
        <v>-2.75</v>
      </c>
      <c r="DP23" s="166">
        <v>-2.08</v>
      </c>
      <c r="DQ23" s="166">
        <v>1.5654999999999999</v>
      </c>
      <c r="DR23" s="166">
        <v>-16.8935</v>
      </c>
      <c r="DS23" s="166">
        <v>-4.88</v>
      </c>
      <c r="DT23" s="166">
        <v>-4.96</v>
      </c>
      <c r="DU23" s="166">
        <v>12.97</v>
      </c>
      <c r="DV23" s="166">
        <v>8.44</v>
      </c>
      <c r="DW23" s="166">
        <v>-18.7455</v>
      </c>
      <c r="DX23" s="166">
        <v>-9.4454999999999991</v>
      </c>
      <c r="DY23" s="166">
        <v>-30.642399999999999</v>
      </c>
      <c r="DZ23" s="166">
        <v>0</v>
      </c>
      <c r="EA23" s="166">
        <v>-11.393800000000001</v>
      </c>
      <c r="EB23" s="166">
        <v>-22.303599999999999</v>
      </c>
      <c r="EC23" s="166">
        <v>-27.553699999999999</v>
      </c>
      <c r="ED23" s="166">
        <v>-28.343499999999999</v>
      </c>
      <c r="EE23" s="166">
        <v>-26.677199999999999</v>
      </c>
      <c r="EF23" s="166">
        <v>-27.176200000000001</v>
      </c>
      <c r="EG23" s="166">
        <v>-6.806</v>
      </c>
      <c r="EH23" s="166">
        <v>-112.7042</v>
      </c>
      <c r="EI23" s="166">
        <v>-26.9709</v>
      </c>
      <c r="EJ23" s="165"/>
      <c r="EK23" s="166">
        <v>-4.2317999999999998</v>
      </c>
      <c r="EL23" s="166">
        <v>-3.5347</v>
      </c>
      <c r="EM23" s="166">
        <v>9.8285</v>
      </c>
      <c r="EN23" s="166">
        <v>2.5236999999999998</v>
      </c>
      <c r="EO23" s="166">
        <v>0.94469999999999998</v>
      </c>
      <c r="EP23" s="166">
        <v>-12.292</v>
      </c>
      <c r="EQ23" s="166">
        <v>-20.029900000000001</v>
      </c>
      <c r="ER23" s="166">
        <v>-19.687000000000001</v>
      </c>
      <c r="ES23" s="166">
        <v>2.0758999999999999</v>
      </c>
      <c r="ET23" s="166">
        <v>6.91</v>
      </c>
      <c r="EU23" s="166">
        <v>-8.01</v>
      </c>
      <c r="EV23" s="166">
        <v>-0.2</v>
      </c>
      <c r="EW23" s="166">
        <v>5.5118999999999998</v>
      </c>
      <c r="EX23" s="166">
        <v>5.4824999999999999</v>
      </c>
      <c r="EY23" s="166">
        <v>-12.5473</v>
      </c>
      <c r="EZ23" s="166">
        <v>-12.5274</v>
      </c>
      <c r="FA23" s="166">
        <v>8.2730999999999995</v>
      </c>
      <c r="FB23" s="166">
        <v>8.0258000000000003</v>
      </c>
      <c r="FC23" s="166">
        <v>-20.404699999999998</v>
      </c>
      <c r="FD23" s="166">
        <v>6.2786999999999997</v>
      </c>
      <c r="FE23" s="165"/>
      <c r="FF23" s="166">
        <v>5.8071000000000002</v>
      </c>
      <c r="FG23" s="166">
        <v>52.52</v>
      </c>
      <c r="FH23" s="166">
        <v>58.58</v>
      </c>
      <c r="FI23" s="166">
        <v>65.650000000000006</v>
      </c>
      <c r="FJ23" s="166">
        <v>7.3681000000000001</v>
      </c>
      <c r="FK23" s="166">
        <v>7.2005999999999997</v>
      </c>
      <c r="FL23" s="166">
        <v>-13.229100000000001</v>
      </c>
      <c r="FM23" s="166">
        <v>14.3917</v>
      </c>
      <c r="FN23" s="165"/>
      <c r="FO23" s="166">
        <v>-2.5145</v>
      </c>
      <c r="FP23" s="166">
        <v>0</v>
      </c>
      <c r="FQ23" s="166">
        <v>16.798400000000001</v>
      </c>
      <c r="FR23" s="166">
        <v>-18.600000000000001</v>
      </c>
      <c r="FS23" s="166">
        <v>-1.8196000000000001</v>
      </c>
      <c r="FT23" s="166">
        <v>0.13020000000000001</v>
      </c>
      <c r="FU23" s="166">
        <v>0.43</v>
      </c>
      <c r="FV23" s="166">
        <v>4.6900000000000004</v>
      </c>
      <c r="FW23" s="166">
        <v>-16.824300000000001</v>
      </c>
      <c r="FX23" s="166">
        <v>2.1703999999999999</v>
      </c>
      <c r="FY23" s="166">
        <v>3.129</v>
      </c>
      <c r="FZ23" s="166">
        <v>1.4999999999999999E-2</v>
      </c>
      <c r="GA23" s="165"/>
      <c r="GB23" s="166">
        <v>5.97</v>
      </c>
      <c r="GC23" s="166">
        <v>-22.01</v>
      </c>
      <c r="GD23" s="166">
        <v>-15.753299999999999</v>
      </c>
      <c r="GE23" s="166">
        <v>-4.18</v>
      </c>
      <c r="GF23" s="166">
        <v>24.463100000000001</v>
      </c>
      <c r="GG23" s="165"/>
      <c r="GH23" s="166">
        <v>16.824200000000001</v>
      </c>
      <c r="GI23" s="166">
        <v>-2.2789000000000001</v>
      </c>
      <c r="GJ23" s="166">
        <v>-2.4597000000000002</v>
      </c>
      <c r="GK23" s="166">
        <v>1.9505999999999999</v>
      </c>
      <c r="GL23" s="165"/>
      <c r="GM23" s="165"/>
      <c r="GN23" s="166">
        <v>-11.345000000000001</v>
      </c>
      <c r="GO23" s="166">
        <v>-3.5758000000000001</v>
      </c>
      <c r="GP23" s="166">
        <v>4.1112000000000002</v>
      </c>
      <c r="GQ23" s="166">
        <v>-20.366</v>
      </c>
      <c r="GR23" s="166">
        <v>3.8142</v>
      </c>
      <c r="GS23" s="166">
        <v>3.7202000000000002</v>
      </c>
      <c r="GT23" s="166">
        <v>98.043800000000005</v>
      </c>
      <c r="GU23" s="166">
        <v>-7.2080000000000002</v>
      </c>
      <c r="GV23" s="166">
        <v>-9.9527000000000001</v>
      </c>
      <c r="GW23" s="166">
        <v>5.6120999999999999</v>
      </c>
      <c r="GX23" s="166">
        <v>1.4666999999999999</v>
      </c>
      <c r="GY23" s="166">
        <v>5.4137000000000004</v>
      </c>
      <c r="GZ23" s="166">
        <v>5.4353999999999996</v>
      </c>
      <c r="HA23" s="166">
        <v>1.5226999999999999</v>
      </c>
      <c r="HB23" s="166">
        <v>-15.5534</v>
      </c>
      <c r="HC23" s="166">
        <v>-15.0731</v>
      </c>
      <c r="HD23" s="166">
        <v>-20.95</v>
      </c>
      <c r="HE23" s="166">
        <v>15.944900000000001</v>
      </c>
      <c r="HF23" s="166">
        <v>59.181399999999996</v>
      </c>
      <c r="HG23" s="166">
        <v>-34.230800000000002</v>
      </c>
      <c r="HH23" s="166">
        <v>84.185699999999997</v>
      </c>
      <c r="HI23" s="166">
        <v>17.6312</v>
      </c>
      <c r="HJ23" s="166">
        <v>18.769100000000002</v>
      </c>
      <c r="HK23" s="166">
        <v>-13.5707</v>
      </c>
      <c r="HL23" s="166">
        <v>-5.8867000000000003</v>
      </c>
      <c r="HM23" s="166">
        <v>0</v>
      </c>
      <c r="HN23" s="166">
        <v>-14.8306</v>
      </c>
      <c r="HO23" s="166">
        <v>0</v>
      </c>
      <c r="HP23" s="166">
        <v>0</v>
      </c>
      <c r="HQ23" s="166">
        <v>-25.701499999999999</v>
      </c>
      <c r="HR23" s="166">
        <v>-25.075299999999999</v>
      </c>
      <c r="HS23" s="166">
        <v>-0.6</v>
      </c>
      <c r="HT23" s="166">
        <v>-0.43280000000000002</v>
      </c>
      <c r="HU23" s="165"/>
      <c r="HV23" s="165"/>
      <c r="HW23" s="166">
        <v>-20.3</v>
      </c>
      <c r="HX23" s="166">
        <v>-20.5</v>
      </c>
      <c r="HY23" s="166">
        <v>0.42209999999999998</v>
      </c>
      <c r="HZ23" s="166">
        <v>0.64</v>
      </c>
      <c r="IA23" s="166">
        <v>51.201599999999999</v>
      </c>
      <c r="IB23" s="166">
        <v>10.0433</v>
      </c>
      <c r="IC23" s="166">
        <v>9.9334000000000007</v>
      </c>
      <c r="ID23" s="166">
        <v>-19.5</v>
      </c>
      <c r="IE23" s="166">
        <v>-20.5</v>
      </c>
      <c r="IF23" s="166">
        <v>7.9</v>
      </c>
      <c r="IG23" s="166">
        <v>7.6</v>
      </c>
      <c r="IH23" s="166">
        <v>-18.7469</v>
      </c>
      <c r="II23" s="166">
        <v>-18.843299999999999</v>
      </c>
      <c r="IJ23" s="166">
        <v>-176.81780000000001</v>
      </c>
      <c r="IK23" s="166">
        <v>-31.9969</v>
      </c>
      <c r="IL23" s="166">
        <v>-203.4948</v>
      </c>
      <c r="IM23" s="166">
        <v>-2.4150999999999998</v>
      </c>
      <c r="IN23" s="166">
        <v>-33.619599999999998</v>
      </c>
      <c r="IO23" s="166">
        <v>45.360500000000002</v>
      </c>
      <c r="IP23" s="166">
        <v>128.4254</v>
      </c>
      <c r="IQ23" s="166">
        <v>71.143000000000001</v>
      </c>
      <c r="IR23" s="166">
        <v>115.4079</v>
      </c>
      <c r="IS23" s="165"/>
      <c r="IT23" s="165"/>
      <c r="IU23" s="165"/>
      <c r="IV23" s="165"/>
      <c r="IW23" s="166">
        <v>62.265300000000003</v>
      </c>
      <c r="IX23" s="166">
        <v>-231.86449999999999</v>
      </c>
      <c r="IY23" s="166">
        <v>-27.8828</v>
      </c>
      <c r="IZ23" s="166">
        <v>28.4268</v>
      </c>
      <c r="JA23" s="166">
        <v>1.0095000000000001</v>
      </c>
      <c r="JB23" s="165"/>
      <c r="JC23" s="166">
        <v>-12</v>
      </c>
      <c r="JD23" s="166">
        <v>2.9000000000000001E-2</v>
      </c>
      <c r="JE23" s="166">
        <v>2.4E-2</v>
      </c>
      <c r="JF23" s="166">
        <v>7.04</v>
      </c>
      <c r="JG23" s="166">
        <v>-3.6</v>
      </c>
      <c r="JH23" s="166">
        <v>-4.8254999999999999</v>
      </c>
      <c r="JI23" s="166">
        <v>-2.1073</v>
      </c>
      <c r="JJ23" s="166">
        <v>-1.8143</v>
      </c>
      <c r="JK23" s="166">
        <v>14.0642</v>
      </c>
      <c r="JL23" s="166">
        <v>-15.6</v>
      </c>
      <c r="JM23" s="166">
        <v>-2.8679999999999999</v>
      </c>
      <c r="JN23" s="166">
        <v>-2.0880000000000001</v>
      </c>
      <c r="JO23" s="166">
        <v>2.5905</v>
      </c>
      <c r="JP23" s="166">
        <v>3.0142000000000002</v>
      </c>
      <c r="JQ23" s="166">
        <v>4.8224999999999998</v>
      </c>
      <c r="JR23" s="166">
        <v>3.6507000000000001</v>
      </c>
      <c r="JS23" s="166">
        <v>3.5261</v>
      </c>
      <c r="JT23" s="165"/>
      <c r="JU23" s="166">
        <v>3.9</v>
      </c>
      <c r="JV23" s="166">
        <v>8.6003000000000007</v>
      </c>
      <c r="JW23" s="166">
        <v>0.44</v>
      </c>
      <c r="JX23" s="165"/>
      <c r="JY23" s="166">
        <v>-17.738499999999998</v>
      </c>
      <c r="JZ23" s="166">
        <v>2.649</v>
      </c>
      <c r="KA23" s="166">
        <v>-19.1769</v>
      </c>
      <c r="KB23" s="166">
        <v>-16.029800000000002</v>
      </c>
      <c r="KC23" s="166">
        <v>-9.4413</v>
      </c>
      <c r="KD23" s="166">
        <v>-18.5029</v>
      </c>
      <c r="KE23" s="166">
        <v>-3.6291000000000002</v>
      </c>
      <c r="KF23" s="166">
        <v>-5.4</v>
      </c>
      <c r="KG23" s="166">
        <v>-10.4</v>
      </c>
      <c r="KH23" s="166">
        <v>73.368099999999998</v>
      </c>
      <c r="KI23" s="166">
        <v>-174.64060000000001</v>
      </c>
    </row>
    <row r="24" spans="1:295" ht="18" customHeight="1" x14ac:dyDescent="0.3">
      <c r="A24" s="161" t="s">
        <v>55</v>
      </c>
      <c r="B24" s="161" t="s">
        <v>864</v>
      </c>
      <c r="C24" s="168"/>
      <c r="D24" s="169">
        <v>0.20799999999999999</v>
      </c>
      <c r="E24" s="169">
        <v>-8.0678999999999998</v>
      </c>
      <c r="F24" s="169">
        <v>2.6634000000000002</v>
      </c>
      <c r="G24" s="169">
        <v>9.7295999999999996</v>
      </c>
      <c r="H24" s="168"/>
      <c r="I24" s="169">
        <v>10.4155</v>
      </c>
      <c r="J24" s="168"/>
      <c r="K24" s="169">
        <v>0</v>
      </c>
      <c r="L24" s="169">
        <v>9.0327000000000002</v>
      </c>
      <c r="M24" s="169">
        <v>10.547499999999999</v>
      </c>
      <c r="N24" s="169">
        <v>-11.1</v>
      </c>
      <c r="O24" s="169">
        <v>-22</v>
      </c>
      <c r="P24" s="168"/>
      <c r="Q24" s="169">
        <v>-0.82799999999999996</v>
      </c>
      <c r="R24" s="169">
        <v>-15.4</v>
      </c>
      <c r="S24" s="169">
        <v>3.8146</v>
      </c>
      <c r="T24" s="169">
        <v>3.6532</v>
      </c>
      <c r="U24" s="169">
        <v>2.9914000000000001</v>
      </c>
      <c r="V24" s="169">
        <v>2.859</v>
      </c>
      <c r="W24" s="169">
        <v>5.1494999999999997</v>
      </c>
      <c r="X24" s="169">
        <v>2.5152000000000001</v>
      </c>
      <c r="Y24" s="169">
        <v>1.9900000000000001E-2</v>
      </c>
      <c r="Z24" s="169">
        <v>1.4164000000000001</v>
      </c>
      <c r="AA24" s="168"/>
      <c r="AB24" s="169">
        <v>-1.1787000000000001</v>
      </c>
      <c r="AC24" s="169">
        <v>-1.139</v>
      </c>
      <c r="AD24" s="169">
        <v>-1.135</v>
      </c>
      <c r="AE24" s="169">
        <v>1.9790000000000001</v>
      </c>
      <c r="AF24" s="169">
        <v>-11.1</v>
      </c>
      <c r="AG24" s="169">
        <v>-15.4</v>
      </c>
      <c r="AH24" s="169">
        <v>-1.998</v>
      </c>
      <c r="AI24" s="169">
        <v>0.23400000000000001</v>
      </c>
      <c r="AJ24" s="168"/>
      <c r="AK24" s="169">
        <v>-22.41</v>
      </c>
      <c r="AL24" s="168"/>
      <c r="AM24" s="169">
        <v>-5.49</v>
      </c>
      <c r="AN24" s="169">
        <v>-5.48</v>
      </c>
      <c r="AO24" s="169">
        <v>2.9237000000000002</v>
      </c>
      <c r="AP24" s="169">
        <v>3.1606000000000001</v>
      </c>
      <c r="AQ24" s="169">
        <v>18.000900000000001</v>
      </c>
      <c r="AR24" s="169">
        <v>19.703600000000002</v>
      </c>
      <c r="AS24" s="168"/>
      <c r="AT24" s="169">
        <v>-19.826000000000001</v>
      </c>
      <c r="AU24" s="169">
        <v>-19.6157</v>
      </c>
      <c r="AV24" s="169">
        <v>15.0381</v>
      </c>
      <c r="AW24" s="169">
        <v>12.244899999999999</v>
      </c>
      <c r="AX24" s="169">
        <v>-14.1997</v>
      </c>
      <c r="AY24" s="169">
        <v>-12.4582</v>
      </c>
      <c r="AZ24" s="169">
        <v>26.498100000000001</v>
      </c>
      <c r="BA24" s="169">
        <v>27.830500000000001</v>
      </c>
      <c r="BB24" s="169">
        <v>-10.2112</v>
      </c>
      <c r="BC24" s="168"/>
      <c r="BD24" s="168"/>
      <c r="BE24" s="168"/>
      <c r="BF24" s="169">
        <v>-18.687899999999999</v>
      </c>
      <c r="BG24" s="169">
        <v>-19.298999999999999</v>
      </c>
      <c r="BH24" s="169">
        <v>-0.53879999999999995</v>
      </c>
      <c r="BI24" s="168"/>
      <c r="BJ24" s="169">
        <v>-4.6806999999999999</v>
      </c>
      <c r="BK24" s="169">
        <v>-1.5653999999999999</v>
      </c>
      <c r="BL24" s="168"/>
      <c r="BM24" s="169">
        <v>-1.0053000000000001</v>
      </c>
      <c r="BN24" s="169">
        <v>-124.85120000000001</v>
      </c>
      <c r="BO24" s="169">
        <v>34.821599999999997</v>
      </c>
      <c r="BP24" s="169">
        <v>34.7911</v>
      </c>
      <c r="BQ24" s="169">
        <v>-7.5750999999999999</v>
      </c>
      <c r="BR24" s="169">
        <v>-204.2201</v>
      </c>
      <c r="BS24" s="168"/>
      <c r="BT24" s="168"/>
      <c r="BU24" s="168"/>
      <c r="BV24" s="168"/>
      <c r="BW24" s="169">
        <v>8.14</v>
      </c>
      <c r="BX24" s="169">
        <v>5.79</v>
      </c>
      <c r="BY24" s="169">
        <v>-17.82</v>
      </c>
      <c r="BZ24" s="169">
        <v>-6.22</v>
      </c>
      <c r="CA24" s="169">
        <v>-18.079999999999998</v>
      </c>
      <c r="CB24" s="169">
        <v>-15.8027</v>
      </c>
      <c r="CC24" s="169">
        <v>0</v>
      </c>
      <c r="CD24" s="169">
        <v>26.932400000000001</v>
      </c>
      <c r="CE24" s="169">
        <v>-5.6262999999999996</v>
      </c>
      <c r="CF24" s="169">
        <v>-1.3352999999999999</v>
      </c>
      <c r="CG24" s="169">
        <v>-0.96199999999999997</v>
      </c>
      <c r="CH24" s="169">
        <v>-5.1273</v>
      </c>
      <c r="CI24" s="168"/>
      <c r="CJ24" s="168"/>
      <c r="CK24" s="168"/>
      <c r="CL24" s="169">
        <v>-28.7</v>
      </c>
      <c r="CM24" s="169">
        <v>-27.1</v>
      </c>
      <c r="CN24" s="169">
        <v>-1.04</v>
      </c>
      <c r="CO24" s="169">
        <v>8.1470000000000002</v>
      </c>
      <c r="CP24" s="169">
        <v>8.2514000000000003</v>
      </c>
      <c r="CQ24" s="169">
        <v>7.3356000000000003</v>
      </c>
      <c r="CR24" s="169">
        <v>58.673699999999997</v>
      </c>
      <c r="CS24" s="169">
        <v>58.8491</v>
      </c>
      <c r="CT24" s="169">
        <v>-29.117999999999999</v>
      </c>
      <c r="CU24" s="169">
        <v>-25.779800000000002</v>
      </c>
      <c r="CV24" s="169">
        <v>-32.604700000000001</v>
      </c>
      <c r="CW24" s="169">
        <v>2.4790000000000001</v>
      </c>
      <c r="CX24" s="169">
        <v>20.18</v>
      </c>
      <c r="CY24" s="169">
        <v>6.39</v>
      </c>
      <c r="CZ24" s="169">
        <v>15.004899999999999</v>
      </c>
      <c r="DA24" s="169">
        <v>14.9445</v>
      </c>
      <c r="DB24" s="169">
        <v>-5.35</v>
      </c>
      <c r="DC24" s="169">
        <v>-326.55919999999998</v>
      </c>
      <c r="DD24" s="168"/>
      <c r="DE24" s="168"/>
      <c r="DF24" s="169">
        <v>9.0693000000000001</v>
      </c>
      <c r="DG24" s="169">
        <v>-13.936299999999999</v>
      </c>
      <c r="DH24" s="169">
        <v>-2.4843000000000002</v>
      </c>
      <c r="DI24" s="168"/>
      <c r="DJ24" s="168"/>
      <c r="DK24" s="169">
        <v>-6.5442</v>
      </c>
      <c r="DL24" s="169">
        <v>-2.4310999999999998</v>
      </c>
      <c r="DM24" s="169">
        <v>7.2598000000000003</v>
      </c>
      <c r="DN24" s="169">
        <v>3.9022999999999999</v>
      </c>
      <c r="DO24" s="169">
        <v>-2.13</v>
      </c>
      <c r="DP24" s="169">
        <v>-3.09</v>
      </c>
      <c r="DQ24" s="169">
        <v>2.7589999999999999</v>
      </c>
      <c r="DR24" s="169">
        <v>-9.7843</v>
      </c>
      <c r="DS24" s="169">
        <v>-4.75</v>
      </c>
      <c r="DT24" s="169">
        <v>-4.75</v>
      </c>
      <c r="DU24" s="169">
        <v>12.53</v>
      </c>
      <c r="DV24" s="169">
        <v>9.24</v>
      </c>
      <c r="DW24" s="169">
        <v>-12.690899999999999</v>
      </c>
      <c r="DX24" s="169">
        <v>-6.2091000000000003</v>
      </c>
      <c r="DY24" s="168"/>
      <c r="DZ24" s="168"/>
      <c r="EA24" s="169">
        <v>-10.131399999999999</v>
      </c>
      <c r="EB24" s="169">
        <v>-18.3733</v>
      </c>
      <c r="EC24" s="169">
        <v>-22.960799999999999</v>
      </c>
      <c r="ED24" s="169">
        <v>-23.121500000000001</v>
      </c>
      <c r="EE24" s="169">
        <v>-20.392099999999999</v>
      </c>
      <c r="EF24" s="169">
        <v>-21.8323</v>
      </c>
      <c r="EG24" s="169">
        <v>-6.9669999999999996</v>
      </c>
      <c r="EH24" s="169">
        <v>-95.290499999999994</v>
      </c>
      <c r="EI24" s="169">
        <v>-21.928799999999999</v>
      </c>
      <c r="EJ24" s="168"/>
      <c r="EK24" s="169">
        <v>-4.4539999999999997</v>
      </c>
      <c r="EL24" s="169">
        <v>-3.7199</v>
      </c>
      <c r="EM24" s="169">
        <v>0</v>
      </c>
      <c r="EN24" s="169">
        <v>2.7490999999999999</v>
      </c>
      <c r="EO24" s="169">
        <v>1.6831</v>
      </c>
      <c r="EP24" s="169">
        <v>6.6719999999999997</v>
      </c>
      <c r="EQ24" s="169">
        <v>-18.459399999999999</v>
      </c>
      <c r="ER24" s="169">
        <v>-17.819199999999999</v>
      </c>
      <c r="ES24" s="169">
        <v>-3.3382000000000001</v>
      </c>
      <c r="ET24" s="169">
        <v>0</v>
      </c>
      <c r="EU24" s="169">
        <v>-7.82</v>
      </c>
      <c r="EV24" s="169">
        <v>1.5</v>
      </c>
      <c r="EW24" s="169">
        <v>5.5006000000000004</v>
      </c>
      <c r="EX24" s="169">
        <v>2.0415999999999999</v>
      </c>
      <c r="EY24" s="169">
        <v>-14.1294</v>
      </c>
      <c r="EZ24" s="169">
        <v>-8.0114000000000001</v>
      </c>
      <c r="FA24" s="169">
        <v>8.7750000000000004</v>
      </c>
      <c r="FB24" s="169">
        <v>1.8084</v>
      </c>
      <c r="FC24" s="169">
        <v>-14.6122</v>
      </c>
      <c r="FD24" s="169">
        <v>5.4638</v>
      </c>
      <c r="FE24" s="168"/>
      <c r="FF24" s="169">
        <v>5.2942</v>
      </c>
      <c r="FG24" s="169">
        <v>3.0545</v>
      </c>
      <c r="FH24" s="169">
        <v>3.024</v>
      </c>
      <c r="FI24" s="169">
        <v>0</v>
      </c>
      <c r="FJ24" s="169">
        <v>4.3539000000000003</v>
      </c>
      <c r="FK24" s="169">
        <v>4.1863999999999999</v>
      </c>
      <c r="FL24" s="169">
        <v>-5.6935000000000002</v>
      </c>
      <c r="FM24" s="169">
        <v>13.2014</v>
      </c>
      <c r="FN24" s="168"/>
      <c r="FO24" s="169">
        <v>1.292</v>
      </c>
      <c r="FP24" s="169">
        <v>12.918799999999999</v>
      </c>
      <c r="FQ24" s="169">
        <v>14.107900000000001</v>
      </c>
      <c r="FR24" s="169">
        <v>-18.43</v>
      </c>
      <c r="FS24" s="169">
        <v>-1.415</v>
      </c>
      <c r="FT24" s="169">
        <v>0.16500000000000001</v>
      </c>
      <c r="FU24" s="169">
        <v>0.38</v>
      </c>
      <c r="FV24" s="169">
        <v>6.43</v>
      </c>
      <c r="FW24" s="169">
        <v>-13.1129</v>
      </c>
      <c r="FX24" s="168"/>
      <c r="FY24" s="169">
        <v>3.1040000000000001</v>
      </c>
      <c r="FZ24" s="169">
        <v>0.01</v>
      </c>
      <c r="GA24" s="168"/>
      <c r="GB24" s="169">
        <v>7.12</v>
      </c>
      <c r="GC24" s="169">
        <v>-25.819299999999998</v>
      </c>
      <c r="GD24" s="169">
        <v>-20.061599999999999</v>
      </c>
      <c r="GE24" s="169">
        <v>-3.9</v>
      </c>
      <c r="GF24" s="169">
        <v>27.052</v>
      </c>
      <c r="GG24" s="168"/>
      <c r="GH24" s="169">
        <v>17.689399999999999</v>
      </c>
      <c r="GI24" s="169">
        <v>-2.6435</v>
      </c>
      <c r="GJ24" s="169">
        <v>-2.8267000000000002</v>
      </c>
      <c r="GK24" s="169">
        <v>2.1221000000000001</v>
      </c>
      <c r="GL24" s="168"/>
      <c r="GM24" s="168"/>
      <c r="GN24" s="169">
        <v>-10.9649</v>
      </c>
      <c r="GO24" s="169">
        <v>-3.4338000000000002</v>
      </c>
      <c r="GP24" s="169">
        <v>5.6268000000000002</v>
      </c>
      <c r="GQ24" s="169">
        <v>-19.974799999999998</v>
      </c>
      <c r="GR24" s="169">
        <v>3.7988</v>
      </c>
      <c r="GS24" s="169">
        <v>5.2251000000000003</v>
      </c>
      <c r="GT24" s="169">
        <v>124.2983</v>
      </c>
      <c r="GU24" s="169">
        <v>-6.8365999999999998</v>
      </c>
      <c r="GV24" s="169">
        <v>-10.043699999999999</v>
      </c>
      <c r="GW24" s="169">
        <v>4.8438999999999997</v>
      </c>
      <c r="GX24" s="169">
        <v>0.4405</v>
      </c>
      <c r="GY24" s="169">
        <v>5.5895000000000001</v>
      </c>
      <c r="GZ24" s="169">
        <v>5.5541</v>
      </c>
      <c r="HA24" s="169">
        <v>0</v>
      </c>
      <c r="HB24" s="169">
        <v>-16.34</v>
      </c>
      <c r="HC24" s="169">
        <v>-13.532400000000001</v>
      </c>
      <c r="HD24" s="169">
        <v>-19.28</v>
      </c>
      <c r="HE24" s="169">
        <v>11.4435</v>
      </c>
      <c r="HF24" s="169">
        <v>53.743699999999997</v>
      </c>
      <c r="HG24" s="169">
        <v>-27.5001</v>
      </c>
      <c r="HH24" s="169">
        <v>87.237700000000004</v>
      </c>
      <c r="HI24" s="169">
        <v>14.7446</v>
      </c>
      <c r="HJ24" s="169">
        <v>16.0078</v>
      </c>
      <c r="HK24" s="169">
        <v>-12.4323</v>
      </c>
      <c r="HL24" s="169">
        <v>0</v>
      </c>
      <c r="HM24" s="169">
        <v>-11.7568</v>
      </c>
      <c r="HN24" s="169">
        <v>-13.112299999999999</v>
      </c>
      <c r="HO24" s="168"/>
      <c r="HP24" s="168"/>
      <c r="HQ24" s="169">
        <v>-24.481999999999999</v>
      </c>
      <c r="HR24" s="169">
        <v>-23.866800000000001</v>
      </c>
      <c r="HS24" s="169">
        <v>-2.8182</v>
      </c>
      <c r="HT24" s="169">
        <v>-3.8176000000000001</v>
      </c>
      <c r="HU24" s="168"/>
      <c r="HV24" s="168"/>
      <c r="HW24" s="169">
        <v>-17.5</v>
      </c>
      <c r="HX24" s="169">
        <v>-17</v>
      </c>
      <c r="HY24" s="169">
        <v>0.35249999999999998</v>
      </c>
      <c r="HZ24" s="169">
        <v>0</v>
      </c>
      <c r="IA24" s="169">
        <v>46.013500000000001</v>
      </c>
      <c r="IB24" s="169">
        <v>9.5367999999999995</v>
      </c>
      <c r="IC24" s="169">
        <v>9.4403000000000006</v>
      </c>
      <c r="ID24" s="169">
        <v>-19.5</v>
      </c>
      <c r="IE24" s="169">
        <v>-19</v>
      </c>
      <c r="IF24" s="169">
        <v>7.3</v>
      </c>
      <c r="IG24" s="169">
        <v>6.8</v>
      </c>
      <c r="IH24" s="169">
        <v>-18.3324</v>
      </c>
      <c r="II24" s="169">
        <v>-18.3034</v>
      </c>
      <c r="IJ24" s="169">
        <v>-177.72450000000001</v>
      </c>
      <c r="IK24" s="169">
        <v>-38.927599999999998</v>
      </c>
      <c r="IL24" s="169">
        <v>-194.3844</v>
      </c>
      <c r="IM24" s="169">
        <v>1.0505</v>
      </c>
      <c r="IN24" s="169">
        <v>-32.014299999999999</v>
      </c>
      <c r="IO24" s="169">
        <v>41.828000000000003</v>
      </c>
      <c r="IP24" s="169">
        <v>132.95580000000001</v>
      </c>
      <c r="IQ24" s="169">
        <v>67.874499999999998</v>
      </c>
      <c r="IR24" s="169">
        <v>107.4442</v>
      </c>
      <c r="IS24" s="168"/>
      <c r="IT24" s="168"/>
      <c r="IU24" s="168"/>
      <c r="IV24" s="168"/>
      <c r="IW24" s="169">
        <v>53.013399999999997</v>
      </c>
      <c r="IX24" s="169">
        <v>-224.09870000000001</v>
      </c>
      <c r="IY24" s="169">
        <v>-28.877400000000002</v>
      </c>
      <c r="IZ24" s="169">
        <v>28.180900000000001</v>
      </c>
      <c r="JA24" s="169">
        <v>0.37719999999999998</v>
      </c>
      <c r="JB24" s="168"/>
      <c r="JC24" s="169">
        <v>-11.52</v>
      </c>
      <c r="JD24" s="169">
        <v>2.5999999999999999E-2</v>
      </c>
      <c r="JE24" s="169">
        <v>2.3E-2</v>
      </c>
      <c r="JF24" s="169">
        <v>6.24</v>
      </c>
      <c r="JG24" s="169">
        <v>-3.52</v>
      </c>
      <c r="JH24" s="169">
        <v>-4.1173999999999999</v>
      </c>
      <c r="JI24" s="169">
        <v>-2.5467</v>
      </c>
      <c r="JJ24" s="169">
        <v>-2.4001999999999999</v>
      </c>
      <c r="JK24" s="169">
        <v>15.3246</v>
      </c>
      <c r="JL24" s="169">
        <v>-15.8</v>
      </c>
      <c r="JM24" s="169">
        <v>-0.93400000000000005</v>
      </c>
      <c r="JN24" s="169">
        <v>-0.57999999999999996</v>
      </c>
      <c r="JO24" s="169">
        <v>2.4805999999999999</v>
      </c>
      <c r="JP24" s="169">
        <v>2.8439999999999999</v>
      </c>
      <c r="JQ24" s="169">
        <v>4.0029000000000003</v>
      </c>
      <c r="JR24" s="169">
        <v>2.7783000000000002</v>
      </c>
      <c r="JS24" s="169">
        <v>3.6676000000000002</v>
      </c>
      <c r="JT24" s="168"/>
      <c r="JU24" s="169">
        <v>3.9</v>
      </c>
      <c r="JV24" s="169">
        <v>9.3185000000000002</v>
      </c>
      <c r="JW24" s="169">
        <v>0.43</v>
      </c>
      <c r="JX24" s="168"/>
      <c r="JY24" s="169">
        <v>-18.659099999999999</v>
      </c>
      <c r="JZ24" s="169">
        <v>3.2732000000000001</v>
      </c>
      <c r="KA24" s="169">
        <v>-19.100100000000001</v>
      </c>
      <c r="KB24" s="169">
        <v>-16.773599999999998</v>
      </c>
      <c r="KC24" s="169">
        <v>-9.4870000000000001</v>
      </c>
      <c r="KD24" s="169">
        <v>-18.950299999999999</v>
      </c>
      <c r="KE24" s="169">
        <v>-2.6671999999999998</v>
      </c>
      <c r="KF24" s="169">
        <v>-4.8</v>
      </c>
      <c r="KG24" s="169">
        <v>-10.3</v>
      </c>
      <c r="KH24" s="169">
        <v>76.168099999999995</v>
      </c>
      <c r="KI24" s="169">
        <v>-172.7379</v>
      </c>
    </row>
    <row r="25" spans="1:295" ht="18" customHeight="1" x14ac:dyDescent="0.3">
      <c r="A25" s="161" t="s">
        <v>55</v>
      </c>
      <c r="B25" s="161" t="s">
        <v>865</v>
      </c>
      <c r="C25" s="162"/>
      <c r="D25" s="163">
        <v>0.15640000000000001</v>
      </c>
      <c r="E25" s="163">
        <v>-7.9170999999999996</v>
      </c>
      <c r="F25" s="163">
        <v>2.6440000000000001</v>
      </c>
      <c r="G25" s="163">
        <v>10.3001</v>
      </c>
      <c r="H25" s="162"/>
      <c r="I25" s="163">
        <v>10.6737</v>
      </c>
      <c r="J25" s="162"/>
      <c r="K25" s="163">
        <v>9.8186999999999998</v>
      </c>
      <c r="L25" s="163">
        <v>3.6779000000000002</v>
      </c>
      <c r="M25" s="163">
        <v>5.1478000000000002</v>
      </c>
      <c r="N25" s="163">
        <v>-22.2</v>
      </c>
      <c r="O25" s="163">
        <v>-22</v>
      </c>
      <c r="P25" s="163">
        <v>-2.2000000000000002</v>
      </c>
      <c r="Q25" s="163">
        <v>0.82799999999999996</v>
      </c>
      <c r="R25" s="163">
        <v>-15.4</v>
      </c>
      <c r="S25" s="163">
        <v>3.9047000000000001</v>
      </c>
      <c r="T25" s="163">
        <v>3.4885000000000002</v>
      </c>
      <c r="U25" s="163">
        <v>3.0897000000000001</v>
      </c>
      <c r="V25" s="163">
        <v>2.9571999999999998</v>
      </c>
      <c r="W25" s="163">
        <v>5.2587000000000002</v>
      </c>
      <c r="X25" s="163">
        <v>2.6126999999999998</v>
      </c>
      <c r="Y25" s="163">
        <v>0.06</v>
      </c>
      <c r="Z25" s="163">
        <v>1.5091000000000001</v>
      </c>
      <c r="AA25" s="162"/>
      <c r="AB25" s="163">
        <v>-1.2999000000000001</v>
      </c>
      <c r="AC25" s="163">
        <v>-1.357</v>
      </c>
      <c r="AD25" s="163">
        <v>-1.35</v>
      </c>
      <c r="AE25" s="163">
        <v>2.1139999999999999</v>
      </c>
      <c r="AF25" s="163">
        <v>0</v>
      </c>
      <c r="AG25" s="163">
        <v>-15.4</v>
      </c>
      <c r="AH25" s="163">
        <v>-1.5960000000000001</v>
      </c>
      <c r="AI25" s="163">
        <v>0.23499999999999999</v>
      </c>
      <c r="AJ25" s="162"/>
      <c r="AK25" s="163">
        <v>-21.56</v>
      </c>
      <c r="AL25" s="162"/>
      <c r="AM25" s="163">
        <v>-7.2</v>
      </c>
      <c r="AN25" s="163">
        <v>-7.27</v>
      </c>
      <c r="AO25" s="163">
        <v>3.0211999999999999</v>
      </c>
      <c r="AP25" s="163">
        <v>2.8961000000000001</v>
      </c>
      <c r="AQ25" s="163">
        <v>19.787700000000001</v>
      </c>
      <c r="AR25" s="163">
        <v>21.586200000000002</v>
      </c>
      <c r="AS25" s="162"/>
      <c r="AT25" s="163">
        <v>-16.209099999999999</v>
      </c>
      <c r="AU25" s="163">
        <v>-16.138200000000001</v>
      </c>
      <c r="AV25" s="163">
        <v>1.6438999999999999</v>
      </c>
      <c r="AW25" s="163">
        <v>1.9738</v>
      </c>
      <c r="AX25" s="163">
        <v>-5.0903999999999998</v>
      </c>
      <c r="AY25" s="163">
        <v>-3.0811000000000002</v>
      </c>
      <c r="AZ25" s="163">
        <v>25.320900000000002</v>
      </c>
      <c r="BA25" s="163">
        <v>25.9328</v>
      </c>
      <c r="BB25" s="163">
        <v>-11.8063</v>
      </c>
      <c r="BC25" s="162"/>
      <c r="BD25" s="162"/>
      <c r="BE25" s="162"/>
      <c r="BF25" s="163">
        <v>-23.4284</v>
      </c>
      <c r="BG25" s="163">
        <v>-23.579899999999999</v>
      </c>
      <c r="BH25" s="163">
        <v>-0.82730000000000004</v>
      </c>
      <c r="BI25" s="162"/>
      <c r="BJ25" s="163">
        <v>-1.1708000000000001</v>
      </c>
      <c r="BK25" s="163">
        <v>-1.1103000000000001</v>
      </c>
      <c r="BL25" s="162"/>
      <c r="BM25" s="163">
        <v>-0.97499999999999998</v>
      </c>
      <c r="BN25" s="163">
        <v>-125.18689999999999</v>
      </c>
      <c r="BO25" s="163">
        <v>33.082099999999997</v>
      </c>
      <c r="BP25" s="163">
        <v>33.051499999999997</v>
      </c>
      <c r="BQ25" s="163">
        <v>-10.565799999999999</v>
      </c>
      <c r="BR25" s="163">
        <v>-203.7903</v>
      </c>
      <c r="BS25" s="162"/>
      <c r="BT25" s="162"/>
      <c r="BU25" s="162"/>
      <c r="BV25" s="162"/>
      <c r="BW25" s="163">
        <v>8.9499999999999993</v>
      </c>
      <c r="BX25" s="163">
        <v>6.47</v>
      </c>
      <c r="BY25" s="163">
        <v>-16.68</v>
      </c>
      <c r="BZ25" s="163">
        <v>-4.63</v>
      </c>
      <c r="CA25" s="163">
        <v>-15.534800000000001</v>
      </c>
      <c r="CB25" s="163">
        <v>-15.132999999999999</v>
      </c>
      <c r="CC25" s="162"/>
      <c r="CD25" s="163">
        <v>30.613600000000002</v>
      </c>
      <c r="CE25" s="163">
        <v>0</v>
      </c>
      <c r="CF25" s="163">
        <v>1.3473999999999999</v>
      </c>
      <c r="CG25" s="163">
        <v>1.7302999999999999</v>
      </c>
      <c r="CH25" s="163">
        <v>-1.0596000000000001</v>
      </c>
      <c r="CI25" s="162"/>
      <c r="CJ25" s="162"/>
      <c r="CK25" s="162"/>
      <c r="CL25" s="163">
        <v>-27.5</v>
      </c>
      <c r="CM25" s="163">
        <v>-26.1</v>
      </c>
      <c r="CN25" s="163">
        <v>-1.1000000000000001</v>
      </c>
      <c r="CO25" s="163">
        <v>11.148899999999999</v>
      </c>
      <c r="CP25" s="163">
        <v>10.909700000000001</v>
      </c>
      <c r="CQ25" s="163">
        <v>10.404299999999999</v>
      </c>
      <c r="CR25" s="163">
        <v>58.499000000000002</v>
      </c>
      <c r="CS25" s="163">
        <v>58.543599999999998</v>
      </c>
      <c r="CT25" s="163">
        <v>-32.5092</v>
      </c>
      <c r="CU25" s="163">
        <v>-23.110900000000001</v>
      </c>
      <c r="CV25" s="163">
        <v>-35.897300000000001</v>
      </c>
      <c r="CW25" s="163">
        <v>3.2099000000000002</v>
      </c>
      <c r="CX25" s="163">
        <v>24.12</v>
      </c>
      <c r="CY25" s="163">
        <v>8.17</v>
      </c>
      <c r="CZ25" s="163">
        <v>16.411100000000001</v>
      </c>
      <c r="DA25" s="163">
        <v>16.116299999999999</v>
      </c>
      <c r="DB25" s="163">
        <v>-5.72</v>
      </c>
      <c r="DC25" s="163">
        <v>-7.4055999999999997</v>
      </c>
      <c r="DD25" s="162"/>
      <c r="DE25" s="162"/>
      <c r="DF25" s="163">
        <v>8.1204000000000001</v>
      </c>
      <c r="DG25" s="163">
        <v>-15.654299999999999</v>
      </c>
      <c r="DH25" s="163">
        <v>-2.8801000000000001</v>
      </c>
      <c r="DI25" s="163">
        <v>-16.899999999999999</v>
      </c>
      <c r="DJ25" s="163">
        <v>-15.9</v>
      </c>
      <c r="DK25" s="163">
        <v>-10.0427</v>
      </c>
      <c r="DL25" s="163">
        <v>-1.4961</v>
      </c>
      <c r="DM25" s="163">
        <v>12.148999999999999</v>
      </c>
      <c r="DN25" s="163">
        <v>5.2011000000000003</v>
      </c>
      <c r="DO25" s="163">
        <v>-1.18</v>
      </c>
      <c r="DP25" s="163">
        <v>-4.78</v>
      </c>
      <c r="DQ25" s="163">
        <v>3.2240000000000002</v>
      </c>
      <c r="DR25" s="163">
        <v>-8.3491999999999997</v>
      </c>
      <c r="DS25" s="163">
        <v>-4.18</v>
      </c>
      <c r="DT25" s="163">
        <v>-4.26</v>
      </c>
      <c r="DU25" s="163">
        <v>11.76</v>
      </c>
      <c r="DV25" s="163">
        <v>9.41</v>
      </c>
      <c r="DW25" s="163">
        <v>-11.581799999999999</v>
      </c>
      <c r="DX25" s="163">
        <v>-5.9635999999999996</v>
      </c>
      <c r="DY25" s="162"/>
      <c r="DZ25" s="162"/>
      <c r="EA25" s="162"/>
      <c r="EB25" s="163">
        <v>-15.4781</v>
      </c>
      <c r="EC25" s="163">
        <v>-20.0825</v>
      </c>
      <c r="ED25" s="163">
        <v>-20.732299999999999</v>
      </c>
      <c r="EE25" s="163">
        <v>-17.462499999999999</v>
      </c>
      <c r="EF25" s="163">
        <v>-19.198499999999999</v>
      </c>
      <c r="EG25" s="163">
        <v>-7.2770000000000001</v>
      </c>
      <c r="EH25" s="163">
        <v>-88.338700000000003</v>
      </c>
      <c r="EI25" s="163">
        <v>-10.7616</v>
      </c>
      <c r="EJ25" s="162"/>
      <c r="EK25" s="163">
        <v>-4.6717000000000004</v>
      </c>
      <c r="EL25" s="163">
        <v>-3.7429000000000001</v>
      </c>
      <c r="EM25" s="163">
        <v>0</v>
      </c>
      <c r="EN25" s="163">
        <v>1.5815999999999999</v>
      </c>
      <c r="EO25" s="163">
        <v>1.2317</v>
      </c>
      <c r="EP25" s="163">
        <v>13.84</v>
      </c>
      <c r="EQ25" s="163">
        <v>-20.7227</v>
      </c>
      <c r="ER25" s="163">
        <v>-20.147300000000001</v>
      </c>
      <c r="ES25" s="163">
        <v>-5.2054</v>
      </c>
      <c r="ET25" s="163">
        <v>-15.64</v>
      </c>
      <c r="EU25" s="163">
        <v>-5.45</v>
      </c>
      <c r="EV25" s="163">
        <v>-0.4</v>
      </c>
      <c r="EW25" s="163">
        <v>5.6576000000000004</v>
      </c>
      <c r="EX25" s="163">
        <v>0.8851</v>
      </c>
      <c r="EY25" s="163">
        <v>-14.565099999999999</v>
      </c>
      <c r="EZ25" s="163">
        <v>-8.6016999999999992</v>
      </c>
      <c r="FA25" s="163">
        <v>7.6186999999999996</v>
      </c>
      <c r="FB25" s="163">
        <v>-0.69640000000000002</v>
      </c>
      <c r="FC25" s="163">
        <v>-9.8882999999999992</v>
      </c>
      <c r="FD25" s="163">
        <v>5.4874999999999998</v>
      </c>
      <c r="FE25" s="162"/>
      <c r="FF25" s="163">
        <v>5.2163000000000004</v>
      </c>
      <c r="FG25" s="163">
        <v>3.177</v>
      </c>
      <c r="FH25" s="163">
        <v>3.4205000000000001</v>
      </c>
      <c r="FI25" s="163">
        <v>0</v>
      </c>
      <c r="FJ25" s="163">
        <v>3.6840000000000002</v>
      </c>
      <c r="FK25" s="163">
        <v>3.3491</v>
      </c>
      <c r="FL25" s="163">
        <v>-10.2148</v>
      </c>
      <c r="FM25" s="163">
        <v>14.025700000000001</v>
      </c>
      <c r="FN25" s="162"/>
      <c r="FO25" s="163">
        <v>-0.4088</v>
      </c>
      <c r="FP25" s="163">
        <v>12.1792</v>
      </c>
      <c r="FQ25" s="163">
        <v>16.481000000000002</v>
      </c>
      <c r="FR25" s="163">
        <v>-18.440000000000001</v>
      </c>
      <c r="FS25" s="163">
        <v>-1.5138</v>
      </c>
      <c r="FT25" s="163">
        <v>0.13850000000000001</v>
      </c>
      <c r="FU25" s="163">
        <v>0.61</v>
      </c>
      <c r="FV25" s="163">
        <v>4.6500000000000004</v>
      </c>
      <c r="FW25" s="163">
        <v>-14.818</v>
      </c>
      <c r="FX25" s="163">
        <v>2.3233000000000001</v>
      </c>
      <c r="FY25" s="163">
        <v>3.097</v>
      </c>
      <c r="FZ25" s="163">
        <v>-1.6E-2</v>
      </c>
      <c r="GA25" s="162"/>
      <c r="GB25" s="163">
        <v>3.96</v>
      </c>
      <c r="GC25" s="163">
        <v>-25.054500000000001</v>
      </c>
      <c r="GD25" s="163">
        <v>-18.625800000000002</v>
      </c>
      <c r="GE25" s="163">
        <v>-3.39</v>
      </c>
      <c r="GF25" s="163">
        <v>33.624299999999998</v>
      </c>
      <c r="GG25" s="162"/>
      <c r="GH25" s="163">
        <v>17.0639</v>
      </c>
      <c r="GI25" s="163">
        <v>-1.8885000000000001</v>
      </c>
      <c r="GJ25" s="163">
        <v>-1.9403999999999999</v>
      </c>
      <c r="GK25" s="163">
        <v>2.2201</v>
      </c>
      <c r="GL25" s="162"/>
      <c r="GM25" s="162"/>
      <c r="GN25" s="163">
        <v>-11.360300000000001</v>
      </c>
      <c r="GO25" s="163">
        <v>-5.0377999999999998</v>
      </c>
      <c r="GP25" s="163">
        <v>5.8413000000000004</v>
      </c>
      <c r="GQ25" s="163">
        <v>-19.096699999999998</v>
      </c>
      <c r="GR25" s="163">
        <v>4.4580000000000002</v>
      </c>
      <c r="GS25" s="163">
        <v>4.3615000000000004</v>
      </c>
      <c r="GT25" s="163">
        <v>122.0282</v>
      </c>
      <c r="GU25" s="163">
        <v>-7.1570999999999998</v>
      </c>
      <c r="GV25" s="163">
        <v>-11.068199999999999</v>
      </c>
      <c r="GW25" s="163">
        <v>5.0956000000000001</v>
      </c>
      <c r="GX25" s="163">
        <v>0.52829999999999999</v>
      </c>
      <c r="GY25" s="163">
        <v>5.6554000000000002</v>
      </c>
      <c r="GZ25" s="163">
        <v>5.6094999999999997</v>
      </c>
      <c r="HA25" s="162"/>
      <c r="HB25" s="163">
        <v>-12.3934</v>
      </c>
      <c r="HC25" s="163">
        <v>-10.836399999999999</v>
      </c>
      <c r="HD25" s="163">
        <v>-16.760000000000002</v>
      </c>
      <c r="HE25" s="163">
        <v>8.3808000000000007</v>
      </c>
      <c r="HF25" s="163">
        <v>47.863300000000002</v>
      </c>
      <c r="HG25" s="163">
        <v>-20.939900000000002</v>
      </c>
      <c r="HH25" s="163">
        <v>96.515299999999996</v>
      </c>
      <c r="HI25" s="163">
        <v>15.4549</v>
      </c>
      <c r="HJ25" s="163">
        <v>17.784700000000001</v>
      </c>
      <c r="HK25" s="163">
        <v>-14.0671</v>
      </c>
      <c r="HL25" s="163">
        <v>0</v>
      </c>
      <c r="HM25" s="163">
        <v>-10.270300000000001</v>
      </c>
      <c r="HN25" s="163">
        <v>-10.9132</v>
      </c>
      <c r="HO25" s="162"/>
      <c r="HP25" s="162"/>
      <c r="HQ25" s="163">
        <v>-15.7752</v>
      </c>
      <c r="HR25" s="163">
        <v>-15.0556</v>
      </c>
      <c r="HS25" s="163">
        <v>-2.0095000000000001</v>
      </c>
      <c r="HT25" s="163">
        <v>-1.5548</v>
      </c>
      <c r="HU25" s="162"/>
      <c r="HV25" s="162"/>
      <c r="HW25" s="163">
        <v>-17.399999999999999</v>
      </c>
      <c r="HX25" s="163">
        <v>-17.600000000000001</v>
      </c>
      <c r="HY25" s="163">
        <v>0.61619999999999997</v>
      </c>
      <c r="HZ25" s="163">
        <v>0.72</v>
      </c>
      <c r="IA25" s="163">
        <v>0</v>
      </c>
      <c r="IB25" s="163">
        <v>18.556899999999999</v>
      </c>
      <c r="IC25" s="163">
        <v>18.4114</v>
      </c>
      <c r="ID25" s="163">
        <v>-5.5</v>
      </c>
      <c r="IE25" s="163">
        <v>-15.8</v>
      </c>
      <c r="IF25" s="163">
        <v>13.7</v>
      </c>
      <c r="IG25" s="163">
        <v>12.8</v>
      </c>
      <c r="IH25" s="163">
        <v>-17.5655</v>
      </c>
      <c r="II25" s="163">
        <v>-17.816800000000001</v>
      </c>
      <c r="IJ25" s="163">
        <v>-184.31819999999999</v>
      </c>
      <c r="IK25" s="163">
        <v>-43.164299999999997</v>
      </c>
      <c r="IL25" s="163">
        <v>-182.77330000000001</v>
      </c>
      <c r="IM25" s="163">
        <v>14.297499999999999</v>
      </c>
      <c r="IN25" s="163">
        <v>-32.340200000000003</v>
      </c>
      <c r="IO25" s="163">
        <v>30.819299999999998</v>
      </c>
      <c r="IP25" s="163">
        <v>143.54810000000001</v>
      </c>
      <c r="IQ25" s="163">
        <v>40.479700000000001</v>
      </c>
      <c r="IR25" s="163">
        <v>80.392200000000003</v>
      </c>
      <c r="IS25" s="162"/>
      <c r="IT25" s="162"/>
      <c r="IU25" s="162"/>
      <c r="IV25" s="162"/>
      <c r="IW25" s="163">
        <v>43.7714</v>
      </c>
      <c r="IX25" s="163">
        <v>-197.41229999999999</v>
      </c>
      <c r="IY25" s="163">
        <v>-3.4054000000000002</v>
      </c>
      <c r="IZ25" s="163">
        <v>15.848100000000001</v>
      </c>
      <c r="JA25" s="163">
        <v>4.7816000000000001</v>
      </c>
      <c r="JB25" s="162"/>
      <c r="JC25" s="163">
        <v>-10.88</v>
      </c>
      <c r="JD25" s="163">
        <v>0.308</v>
      </c>
      <c r="JE25" s="163">
        <v>0.29899999999999999</v>
      </c>
      <c r="JF25" s="163">
        <v>6.72</v>
      </c>
      <c r="JG25" s="163">
        <v>-4.4800000000000004</v>
      </c>
      <c r="JH25" s="163">
        <v>-2.9908999999999999</v>
      </c>
      <c r="JI25" s="163">
        <v>-1.6982999999999999</v>
      </c>
      <c r="JJ25" s="163">
        <v>-1.7867999999999999</v>
      </c>
      <c r="JK25" s="163">
        <v>13.8292</v>
      </c>
      <c r="JL25" s="163">
        <v>-15.4</v>
      </c>
      <c r="JM25" s="163">
        <v>-1.252</v>
      </c>
      <c r="JN25" s="163">
        <v>-2.0230000000000001</v>
      </c>
      <c r="JO25" s="163">
        <v>2.6696</v>
      </c>
      <c r="JP25" s="163">
        <v>2.8121999999999998</v>
      </c>
      <c r="JQ25" s="163">
        <v>4.1353</v>
      </c>
      <c r="JR25" s="163">
        <v>4.3731999999999998</v>
      </c>
      <c r="JS25" s="163">
        <v>5.0438999999999998</v>
      </c>
      <c r="JT25" s="162"/>
      <c r="JU25" s="163">
        <v>3.3</v>
      </c>
      <c r="JV25" s="163">
        <v>10.3775</v>
      </c>
      <c r="JW25" s="163">
        <v>0.59</v>
      </c>
      <c r="JX25" s="162"/>
      <c r="JY25" s="163">
        <v>-20.957100000000001</v>
      </c>
      <c r="JZ25" s="163">
        <v>4.5602999999999998</v>
      </c>
      <c r="KA25" s="163">
        <v>-17.689699999999998</v>
      </c>
      <c r="KB25" s="163">
        <v>-19.483899999999998</v>
      </c>
      <c r="KC25" s="163">
        <v>-10.3673</v>
      </c>
      <c r="KD25" s="163">
        <v>-17.5397</v>
      </c>
      <c r="KE25" s="163">
        <v>-2.6526999999999998</v>
      </c>
      <c r="KF25" s="163">
        <v>-4.5</v>
      </c>
      <c r="KG25" s="163">
        <v>-6.8</v>
      </c>
      <c r="KH25" s="163">
        <v>75.323499999999996</v>
      </c>
      <c r="KI25" s="163">
        <v>-174.64439999999999</v>
      </c>
    </row>
    <row r="26" spans="1:295" ht="18" customHeight="1" x14ac:dyDescent="0.3">
      <c r="A26" s="161" t="s">
        <v>55</v>
      </c>
      <c r="B26" s="161" t="s">
        <v>866</v>
      </c>
      <c r="C26" s="165"/>
      <c r="D26" s="166">
        <v>0.4108</v>
      </c>
      <c r="E26" s="166">
        <v>-7.9420999999999999</v>
      </c>
      <c r="F26" s="166">
        <v>3.0354999999999999</v>
      </c>
      <c r="G26" s="166">
        <v>10.910399999999999</v>
      </c>
      <c r="H26" s="165"/>
      <c r="I26" s="166">
        <v>11.2667</v>
      </c>
      <c r="J26" s="165"/>
      <c r="K26" s="166">
        <v>10.347799999999999</v>
      </c>
      <c r="L26" s="166">
        <v>3.9849000000000001</v>
      </c>
      <c r="M26" s="166">
        <v>5.4374000000000002</v>
      </c>
      <c r="N26" s="166">
        <v>-15.54</v>
      </c>
      <c r="O26" s="166">
        <v>-22</v>
      </c>
      <c r="P26" s="166">
        <v>-2.2000000000000002</v>
      </c>
      <c r="Q26" s="166">
        <v>0.82799999999999996</v>
      </c>
      <c r="R26" s="166">
        <v>-15.4</v>
      </c>
      <c r="S26" s="166">
        <v>3.8898000000000001</v>
      </c>
      <c r="T26" s="166">
        <v>-3.8193000000000001</v>
      </c>
      <c r="U26" s="166">
        <v>3.5181</v>
      </c>
      <c r="V26" s="166">
        <v>3.4251999999999998</v>
      </c>
      <c r="W26" s="166">
        <v>5.9577999999999998</v>
      </c>
      <c r="X26" s="166">
        <v>3.4236</v>
      </c>
      <c r="Y26" s="166">
        <v>-3.1199999999999999E-2</v>
      </c>
      <c r="Z26" s="166">
        <v>1.4842</v>
      </c>
      <c r="AA26" s="165"/>
      <c r="AB26" s="166">
        <v>-1.1846000000000001</v>
      </c>
      <c r="AC26" s="166">
        <v>-0.14199999999999999</v>
      </c>
      <c r="AD26" s="166">
        <v>-0.14399999999999999</v>
      </c>
      <c r="AE26" s="166">
        <v>2.42</v>
      </c>
      <c r="AF26" s="166">
        <v>-4.4400000000000004</v>
      </c>
      <c r="AG26" s="166">
        <v>-15.4</v>
      </c>
      <c r="AH26" s="166">
        <v>-1.8620000000000001</v>
      </c>
      <c r="AI26" s="166">
        <v>0.24399999999999999</v>
      </c>
      <c r="AJ26" s="165"/>
      <c r="AK26" s="166">
        <v>-2.89</v>
      </c>
      <c r="AL26" s="165"/>
      <c r="AM26" s="166">
        <v>-13.31</v>
      </c>
      <c r="AN26" s="166">
        <v>-13.32</v>
      </c>
      <c r="AO26" s="166">
        <v>4.0551000000000004</v>
      </c>
      <c r="AP26" s="166">
        <v>2.9798</v>
      </c>
      <c r="AQ26" s="166">
        <v>10.3049</v>
      </c>
      <c r="AR26" s="166">
        <v>13.787599999999999</v>
      </c>
      <c r="AS26" s="165"/>
      <c r="AT26" s="166">
        <v>17.2807</v>
      </c>
      <c r="AU26" s="166">
        <v>17.267700000000001</v>
      </c>
      <c r="AV26" s="166">
        <v>0.95050000000000001</v>
      </c>
      <c r="AW26" s="166">
        <v>1.7139</v>
      </c>
      <c r="AX26" s="166">
        <v>-11.9224</v>
      </c>
      <c r="AY26" s="166">
        <v>-9.7789999999999999</v>
      </c>
      <c r="AZ26" s="166">
        <v>20.046900000000001</v>
      </c>
      <c r="BA26" s="166">
        <v>20.454999999999998</v>
      </c>
      <c r="BB26" s="166">
        <v>0</v>
      </c>
      <c r="BC26" s="165"/>
      <c r="BD26" s="165"/>
      <c r="BE26" s="165"/>
      <c r="BF26" s="166">
        <v>-19.1541</v>
      </c>
      <c r="BG26" s="166">
        <v>-20.082100000000001</v>
      </c>
      <c r="BH26" s="166">
        <v>-1.8495999999999999</v>
      </c>
      <c r="BI26" s="165"/>
      <c r="BJ26" s="166">
        <v>21.119499999999999</v>
      </c>
      <c r="BK26" s="166">
        <v>2.9904999999999999</v>
      </c>
      <c r="BL26" s="166">
        <v>0.78939999999999999</v>
      </c>
      <c r="BM26" s="166">
        <v>0.64739999999999998</v>
      </c>
      <c r="BN26" s="166">
        <v>0</v>
      </c>
      <c r="BO26" s="166">
        <v>25.9712</v>
      </c>
      <c r="BP26" s="166">
        <v>25.8797</v>
      </c>
      <c r="BQ26" s="166">
        <v>-40.498699999999999</v>
      </c>
      <c r="BR26" s="166">
        <v>-131.3674</v>
      </c>
      <c r="BS26" s="165"/>
      <c r="BT26" s="165"/>
      <c r="BU26" s="165"/>
      <c r="BV26" s="166">
        <v>3.5228000000000002</v>
      </c>
      <c r="BW26" s="166">
        <v>4.66</v>
      </c>
      <c r="BX26" s="166">
        <v>3.95</v>
      </c>
      <c r="BY26" s="166">
        <v>-11.82</v>
      </c>
      <c r="BZ26" s="166">
        <v>-2.64</v>
      </c>
      <c r="CA26" s="166">
        <v>-16.874400000000001</v>
      </c>
      <c r="CB26" s="166">
        <v>-17.276299999999999</v>
      </c>
      <c r="CC26" s="165"/>
      <c r="CD26" s="166">
        <v>34.673099999999998</v>
      </c>
      <c r="CE26" s="165"/>
      <c r="CF26" s="166">
        <v>3.4182999999999999</v>
      </c>
      <c r="CG26" s="166">
        <v>5.1269999999999998</v>
      </c>
      <c r="CH26" s="166">
        <v>21.185099999999998</v>
      </c>
      <c r="CI26" s="165"/>
      <c r="CJ26" s="165"/>
      <c r="CK26" s="165"/>
      <c r="CL26" s="166">
        <v>-20.9</v>
      </c>
      <c r="CM26" s="166">
        <v>-20.5</v>
      </c>
      <c r="CN26" s="166">
        <v>-1.21</v>
      </c>
      <c r="CO26" s="166">
        <v>13.696300000000001</v>
      </c>
      <c r="CP26" s="166">
        <v>13.289</v>
      </c>
      <c r="CQ26" s="166">
        <v>12.589600000000001</v>
      </c>
      <c r="CR26" s="166">
        <v>41.638100000000001</v>
      </c>
      <c r="CS26" s="166">
        <v>41.965299999999999</v>
      </c>
      <c r="CT26" s="166">
        <v>-25.430499999999999</v>
      </c>
      <c r="CU26" s="166">
        <v>-16.359200000000001</v>
      </c>
      <c r="CV26" s="166">
        <v>-25.190300000000001</v>
      </c>
      <c r="CW26" s="166">
        <v>3.7</v>
      </c>
      <c r="CX26" s="166">
        <v>22.84</v>
      </c>
      <c r="CY26" s="166">
        <v>7.54</v>
      </c>
      <c r="CZ26" s="166">
        <v>17.661100000000001</v>
      </c>
      <c r="DA26" s="166">
        <v>17.0929</v>
      </c>
      <c r="DB26" s="166">
        <v>-6.02</v>
      </c>
      <c r="DC26" s="166">
        <v>-376.79689999999999</v>
      </c>
      <c r="DD26" s="165"/>
      <c r="DE26" s="165"/>
      <c r="DF26" s="166">
        <v>4.9943</v>
      </c>
      <c r="DG26" s="166">
        <v>-15.3935</v>
      </c>
      <c r="DH26" s="166">
        <v>-3.0655999999999999</v>
      </c>
      <c r="DI26" s="166">
        <v>-11.2</v>
      </c>
      <c r="DJ26" s="166">
        <v>-11.4</v>
      </c>
      <c r="DK26" s="166">
        <v>-8.4204000000000008</v>
      </c>
      <c r="DL26" s="166">
        <v>-0.56100000000000005</v>
      </c>
      <c r="DM26" s="166">
        <v>10.8873</v>
      </c>
      <c r="DN26" s="166">
        <v>6.3144</v>
      </c>
      <c r="DO26" s="166">
        <v>-0.4</v>
      </c>
      <c r="DP26" s="166">
        <v>-4.08</v>
      </c>
      <c r="DQ26" s="166">
        <v>3.6735000000000002</v>
      </c>
      <c r="DR26" s="166">
        <v>-3.9727000000000001</v>
      </c>
      <c r="DS26" s="166">
        <v>-4.32</v>
      </c>
      <c r="DT26" s="166">
        <v>-4.4000000000000004</v>
      </c>
      <c r="DU26" s="166">
        <v>13.73</v>
      </c>
      <c r="DV26" s="166">
        <v>10.56</v>
      </c>
      <c r="DW26" s="166">
        <v>-4.2545000000000002</v>
      </c>
      <c r="DX26" s="166">
        <v>-2.4636</v>
      </c>
      <c r="DY26" s="165"/>
      <c r="DZ26" s="165"/>
      <c r="EA26" s="165"/>
      <c r="EB26" s="166">
        <v>-8.3884000000000007</v>
      </c>
      <c r="EC26" s="166">
        <v>-13.157400000000001</v>
      </c>
      <c r="ED26" s="166">
        <v>-13.712300000000001</v>
      </c>
      <c r="EE26" s="166">
        <v>-23.260100000000001</v>
      </c>
      <c r="EF26" s="166">
        <v>-29.2439</v>
      </c>
      <c r="EG26" s="166">
        <v>-7.3940000000000001</v>
      </c>
      <c r="EH26" s="166">
        <v>-55.773800000000001</v>
      </c>
      <c r="EI26" s="166">
        <v>-25.1799</v>
      </c>
      <c r="EJ26" s="165"/>
      <c r="EK26" s="166">
        <v>-5.3497000000000003</v>
      </c>
      <c r="EL26" s="166">
        <v>-4.0964999999999998</v>
      </c>
      <c r="EM26" s="166">
        <v>9.9332999999999991</v>
      </c>
      <c r="EN26" s="166">
        <v>6.2977999999999996</v>
      </c>
      <c r="EO26" s="166">
        <v>2.8275999999999999</v>
      </c>
      <c r="EP26" s="166">
        <v>-17.923999999999999</v>
      </c>
      <c r="EQ26" s="166">
        <v>-22.1097</v>
      </c>
      <c r="ER26" s="166">
        <v>-19.4695</v>
      </c>
      <c r="ES26" s="166">
        <v>1.4903999999999999</v>
      </c>
      <c r="ET26" s="166">
        <v>6.33</v>
      </c>
      <c r="EU26" s="166">
        <v>-5.72</v>
      </c>
      <c r="EV26" s="166">
        <v>7</v>
      </c>
      <c r="EW26" s="166">
        <v>5.7416</v>
      </c>
      <c r="EX26" s="166">
        <v>0.73709999999999998</v>
      </c>
      <c r="EY26" s="166">
        <v>-13.3171</v>
      </c>
      <c r="EZ26" s="166">
        <v>-7.4424999999999999</v>
      </c>
      <c r="FA26" s="166">
        <v>8.3650000000000002</v>
      </c>
      <c r="FB26" s="166">
        <v>-0.65249999999999997</v>
      </c>
      <c r="FC26" s="166">
        <v>-17.116299999999999</v>
      </c>
      <c r="FD26" s="166">
        <v>5.2153999999999998</v>
      </c>
      <c r="FE26" s="165"/>
      <c r="FF26" s="166">
        <v>5.0317999999999996</v>
      </c>
      <c r="FG26" s="166">
        <v>3.1212</v>
      </c>
      <c r="FH26" s="166">
        <v>3.4710999999999999</v>
      </c>
      <c r="FI26" s="166">
        <v>0</v>
      </c>
      <c r="FJ26" s="166">
        <v>4.5213000000000001</v>
      </c>
      <c r="FK26" s="166">
        <v>4.6887999999999996</v>
      </c>
      <c r="FL26" s="166">
        <v>-8.5403000000000002</v>
      </c>
      <c r="FM26" s="166">
        <v>12.617699999999999</v>
      </c>
      <c r="FN26" s="165"/>
      <c r="FO26" s="166">
        <v>-0.95950000000000002</v>
      </c>
      <c r="FP26" s="166">
        <v>0</v>
      </c>
      <c r="FQ26" s="166">
        <v>14.811</v>
      </c>
      <c r="FR26" s="166">
        <v>-17.95</v>
      </c>
      <c r="FS26" s="166">
        <v>-2.206</v>
      </c>
      <c r="FT26" s="166">
        <v>0.1394</v>
      </c>
      <c r="FU26" s="166">
        <v>1.2</v>
      </c>
      <c r="FV26" s="166">
        <v>4.8499999999999996</v>
      </c>
      <c r="FW26" s="166">
        <v>-14.859299999999999</v>
      </c>
      <c r="FX26" s="165"/>
      <c r="FY26" s="166">
        <v>3.1019999999999999</v>
      </c>
      <c r="FZ26" s="166">
        <v>-1.4E-2</v>
      </c>
      <c r="GA26" s="165"/>
      <c r="GB26" s="166">
        <v>0</v>
      </c>
      <c r="GC26" s="166">
        <v>-20.969799999999999</v>
      </c>
      <c r="GD26" s="166">
        <v>-15.695399999999999</v>
      </c>
      <c r="GE26" s="166">
        <v>-4.34</v>
      </c>
      <c r="GF26" s="166">
        <v>37.665599999999998</v>
      </c>
      <c r="GG26" s="165"/>
      <c r="GH26" s="166">
        <v>25.509799999999998</v>
      </c>
      <c r="GI26" s="166">
        <v>-6.7460000000000004</v>
      </c>
      <c r="GJ26" s="166">
        <v>-7.2220000000000004</v>
      </c>
      <c r="GK26" s="166">
        <v>2.3102</v>
      </c>
      <c r="GL26" s="166">
        <v>5.33E-2</v>
      </c>
      <c r="GM26" s="165"/>
      <c r="GN26" s="166">
        <v>-12.917999999999999</v>
      </c>
      <c r="GO26" s="166">
        <v>-1.2211000000000001</v>
      </c>
      <c r="GP26" s="166">
        <v>5.4446000000000003</v>
      </c>
      <c r="GQ26" s="166">
        <v>-22.492100000000001</v>
      </c>
      <c r="GR26" s="166">
        <v>5.8003</v>
      </c>
      <c r="GS26" s="166">
        <v>5.8798000000000004</v>
      </c>
      <c r="GT26" s="166">
        <v>176.89510000000001</v>
      </c>
      <c r="GU26" s="166">
        <v>-8.1971000000000007</v>
      </c>
      <c r="GV26" s="166">
        <v>-9.6758000000000006</v>
      </c>
      <c r="GW26" s="166">
        <v>-6.6150000000000002</v>
      </c>
      <c r="GX26" s="166">
        <v>0.4163</v>
      </c>
      <c r="GY26" s="166">
        <v>5.7432999999999996</v>
      </c>
      <c r="GZ26" s="166">
        <v>5.7281000000000004</v>
      </c>
      <c r="HA26" s="166">
        <v>-0.42270000000000002</v>
      </c>
      <c r="HB26" s="166">
        <v>-13.318</v>
      </c>
      <c r="HC26" s="166">
        <v>-12.5373</v>
      </c>
      <c r="HD26" s="166">
        <v>-14.25</v>
      </c>
      <c r="HE26" s="166">
        <v>5.1105999999999998</v>
      </c>
      <c r="HF26" s="166">
        <v>28.101500000000001</v>
      </c>
      <c r="HG26" s="166">
        <v>-7.6638999999999999</v>
      </c>
      <c r="HH26" s="166">
        <v>90.603300000000004</v>
      </c>
      <c r="HI26" s="166">
        <v>16.131499999999999</v>
      </c>
      <c r="HJ26" s="166">
        <v>15.9214</v>
      </c>
      <c r="HK26" s="166">
        <v>-14.304600000000001</v>
      </c>
      <c r="HL26" s="166">
        <v>-6.08</v>
      </c>
      <c r="HM26" s="166">
        <v>0</v>
      </c>
      <c r="HN26" s="166">
        <v>-11.176600000000001</v>
      </c>
      <c r="HO26" s="165"/>
      <c r="HP26" s="165"/>
      <c r="HQ26" s="166">
        <v>-16.181699999999999</v>
      </c>
      <c r="HR26" s="166">
        <v>-15.0336</v>
      </c>
      <c r="HS26" s="166">
        <v>-2.9216000000000002</v>
      </c>
      <c r="HT26" s="166">
        <v>-2.956</v>
      </c>
      <c r="HU26" s="165"/>
      <c r="HV26" s="165"/>
      <c r="HW26" s="166">
        <v>-18</v>
      </c>
      <c r="HX26" s="166">
        <v>-18</v>
      </c>
      <c r="HY26" s="166">
        <v>0.58140000000000003</v>
      </c>
      <c r="HZ26" s="166">
        <v>2.2400000000000002</v>
      </c>
      <c r="IA26" s="165"/>
      <c r="IB26" s="166">
        <v>18.337</v>
      </c>
      <c r="IC26" s="166">
        <v>18.263400000000001</v>
      </c>
      <c r="ID26" s="166">
        <v>-4.7</v>
      </c>
      <c r="IE26" s="166">
        <v>-16.5</v>
      </c>
      <c r="IF26" s="166">
        <v>14</v>
      </c>
      <c r="IG26" s="166">
        <v>13.1</v>
      </c>
      <c r="IH26" s="166">
        <v>-17.4557</v>
      </c>
      <c r="II26" s="166">
        <v>-17.5154</v>
      </c>
      <c r="IJ26" s="166">
        <v>-179.6344</v>
      </c>
      <c r="IK26" s="166">
        <v>-31.034300000000002</v>
      </c>
      <c r="IL26" s="166">
        <v>-188.51820000000001</v>
      </c>
      <c r="IM26" s="166">
        <v>7.9246999999999996</v>
      </c>
      <c r="IN26" s="166">
        <v>-29.414999999999999</v>
      </c>
      <c r="IO26" s="166">
        <v>32.679400000000001</v>
      </c>
      <c r="IP26" s="166">
        <v>136.8408</v>
      </c>
      <c r="IQ26" s="166">
        <v>42.310600000000001</v>
      </c>
      <c r="IR26" s="166">
        <v>82.478200000000001</v>
      </c>
      <c r="IS26" s="165"/>
      <c r="IT26" s="165"/>
      <c r="IU26" s="165"/>
      <c r="IV26" s="165"/>
      <c r="IW26" s="166">
        <v>51.925800000000002</v>
      </c>
      <c r="IX26" s="166">
        <v>-198.21449999999999</v>
      </c>
      <c r="IY26" s="166">
        <v>5.3023999999999996</v>
      </c>
      <c r="IZ26" s="166">
        <v>6.9425999999999997</v>
      </c>
      <c r="JA26" s="166">
        <v>4.5251999999999999</v>
      </c>
      <c r="JB26" s="165"/>
      <c r="JC26" s="166">
        <v>-10.88</v>
      </c>
      <c r="JD26" s="166">
        <v>0.16800000000000001</v>
      </c>
      <c r="JE26" s="166">
        <v>0.16300000000000001</v>
      </c>
      <c r="JF26" s="166">
        <v>6.88</v>
      </c>
      <c r="JG26" s="166">
        <v>-4.8</v>
      </c>
      <c r="JH26" s="166">
        <v>-2.9110999999999998</v>
      </c>
      <c r="JI26" s="166">
        <v>-1.0819000000000001</v>
      </c>
      <c r="JJ26" s="166">
        <v>-2.5192999999999999</v>
      </c>
      <c r="JK26" s="166">
        <v>13.9178</v>
      </c>
      <c r="JL26" s="166">
        <v>-16.600000000000001</v>
      </c>
      <c r="JM26" s="166">
        <v>-2.1779999999999999</v>
      </c>
      <c r="JN26" s="166">
        <v>-2.851</v>
      </c>
      <c r="JO26" s="166">
        <v>2.6629</v>
      </c>
      <c r="JP26" s="166">
        <v>3.1137999999999999</v>
      </c>
      <c r="JQ26" s="166">
        <v>3.9817999999999998</v>
      </c>
      <c r="JR26" s="166">
        <v>3.4355000000000002</v>
      </c>
      <c r="JS26" s="166">
        <v>4.0025000000000004</v>
      </c>
      <c r="JT26" s="165"/>
      <c r="JU26" s="166">
        <v>3.4</v>
      </c>
      <c r="JV26" s="166">
        <v>10.8467</v>
      </c>
      <c r="JW26" s="166">
        <v>0.64</v>
      </c>
      <c r="JX26" s="165"/>
      <c r="JY26" s="166">
        <v>-21.3154</v>
      </c>
      <c r="JZ26" s="166">
        <v>5.2487000000000004</v>
      </c>
      <c r="KA26" s="166">
        <v>-17.538</v>
      </c>
      <c r="KB26" s="166">
        <v>-19.258500000000002</v>
      </c>
      <c r="KC26" s="166">
        <v>-10.8436</v>
      </c>
      <c r="KD26" s="166">
        <v>-17.303999999999998</v>
      </c>
      <c r="KE26" s="166">
        <v>-2.1938</v>
      </c>
      <c r="KF26" s="166">
        <v>-4.9000000000000004</v>
      </c>
      <c r="KG26" s="166">
        <v>-7.5</v>
      </c>
      <c r="KH26" s="166">
        <v>51.175400000000003</v>
      </c>
      <c r="KI26" s="166">
        <v>-151.49080000000001</v>
      </c>
    </row>
    <row r="27" spans="1:295" ht="18" customHeight="1" x14ac:dyDescent="0.3">
      <c r="A27" s="161" t="s">
        <v>55</v>
      </c>
      <c r="B27" s="161" t="s">
        <v>867</v>
      </c>
      <c r="C27" s="165"/>
      <c r="D27" s="166">
        <v>0.39879999999999999</v>
      </c>
      <c r="E27" s="166">
        <v>-7.8704000000000001</v>
      </c>
      <c r="F27" s="166">
        <v>3.1383000000000001</v>
      </c>
      <c r="G27" s="166">
        <v>10.7189</v>
      </c>
      <c r="H27" s="165"/>
      <c r="I27" s="166">
        <v>12.094099999999999</v>
      </c>
      <c r="J27" s="165"/>
      <c r="K27" s="166">
        <v>11.1248</v>
      </c>
      <c r="L27" s="166">
        <v>4.4058999999999999</v>
      </c>
      <c r="M27" s="166">
        <v>5.7998000000000003</v>
      </c>
      <c r="N27" s="166">
        <v>-15.54</v>
      </c>
      <c r="O27" s="166">
        <v>-22</v>
      </c>
      <c r="P27" s="166">
        <v>0</v>
      </c>
      <c r="Q27" s="166">
        <v>0.82799999999999996</v>
      </c>
      <c r="R27" s="166">
        <v>-17.600000000000001</v>
      </c>
      <c r="S27" s="166">
        <v>4.0692000000000004</v>
      </c>
      <c r="T27" s="166">
        <v>-6.2626999999999997</v>
      </c>
      <c r="U27" s="166">
        <v>3.5024000000000002</v>
      </c>
      <c r="V27" s="166">
        <v>3.3923999999999999</v>
      </c>
      <c r="W27" s="166">
        <v>6.1108000000000002</v>
      </c>
      <c r="X27" s="166">
        <v>3.3026</v>
      </c>
      <c r="Y27" s="166">
        <v>-2.47E-2</v>
      </c>
      <c r="Z27" s="166">
        <v>1.3991</v>
      </c>
      <c r="AA27" s="165"/>
      <c r="AB27" s="166">
        <v>-0.80589999999999995</v>
      </c>
      <c r="AC27" s="166">
        <v>0.122</v>
      </c>
      <c r="AD27" s="166">
        <v>0.14699999999999999</v>
      </c>
      <c r="AE27" s="166">
        <v>2.3140000000000001</v>
      </c>
      <c r="AF27" s="166">
        <v>-6.66</v>
      </c>
      <c r="AG27" s="166">
        <v>-13.2</v>
      </c>
      <c r="AH27" s="166">
        <v>-1.8360000000000001</v>
      </c>
      <c r="AI27" s="166">
        <v>0.248</v>
      </c>
      <c r="AJ27" s="165"/>
      <c r="AK27" s="166">
        <v>-0.11</v>
      </c>
      <c r="AL27" s="165"/>
      <c r="AM27" s="166">
        <v>-13.46</v>
      </c>
      <c r="AN27" s="166">
        <v>-13.61</v>
      </c>
      <c r="AO27" s="166">
        <v>4.4447000000000001</v>
      </c>
      <c r="AP27" s="166">
        <v>2.9668000000000001</v>
      </c>
      <c r="AQ27" s="166">
        <v>8.4365000000000006</v>
      </c>
      <c r="AR27" s="166">
        <v>11.8184</v>
      </c>
      <c r="AS27" s="165"/>
      <c r="AT27" s="166">
        <v>21.8354</v>
      </c>
      <c r="AU27" s="166">
        <v>22.665299999999998</v>
      </c>
      <c r="AV27" s="166">
        <v>2.0274999999999999</v>
      </c>
      <c r="AW27" s="166">
        <v>2.1324000000000001</v>
      </c>
      <c r="AX27" s="166">
        <v>-14.333600000000001</v>
      </c>
      <c r="AY27" s="166">
        <v>-12.190300000000001</v>
      </c>
      <c r="AZ27" s="166">
        <v>18.108599999999999</v>
      </c>
      <c r="BA27" s="166">
        <v>18.347100000000001</v>
      </c>
      <c r="BB27" s="165"/>
      <c r="BC27" s="165"/>
      <c r="BD27" s="165"/>
      <c r="BE27" s="165"/>
      <c r="BF27" s="166">
        <v>-18.972200000000001</v>
      </c>
      <c r="BG27" s="166">
        <v>-19.132100000000001</v>
      </c>
      <c r="BH27" s="166">
        <v>-1.8579000000000001</v>
      </c>
      <c r="BI27" s="165"/>
      <c r="BJ27" s="166">
        <v>23.9346</v>
      </c>
      <c r="BK27" s="166">
        <v>3.9140999999999999</v>
      </c>
      <c r="BL27" s="166">
        <v>1.7742</v>
      </c>
      <c r="BM27" s="166">
        <v>1.3837999999999999</v>
      </c>
      <c r="BN27" s="165"/>
      <c r="BO27" s="166">
        <v>29.267199999999999</v>
      </c>
      <c r="BP27" s="166">
        <v>29.602900000000002</v>
      </c>
      <c r="BQ27" s="166">
        <v>-46.773299999999999</v>
      </c>
      <c r="BR27" s="166">
        <v>-124.8249</v>
      </c>
      <c r="BS27" s="165"/>
      <c r="BT27" s="165"/>
      <c r="BU27" s="165"/>
      <c r="BV27" s="166">
        <v>3.5527000000000002</v>
      </c>
      <c r="BW27" s="166">
        <v>3.15</v>
      </c>
      <c r="BX27" s="166">
        <v>4.76</v>
      </c>
      <c r="BY27" s="166">
        <v>-6.64</v>
      </c>
      <c r="BZ27" s="166">
        <v>-6.66</v>
      </c>
      <c r="CA27" s="166">
        <v>-18.4819</v>
      </c>
      <c r="CB27" s="166">
        <v>-17.678100000000001</v>
      </c>
      <c r="CC27" s="165"/>
      <c r="CD27" s="166">
        <v>36.581099999999999</v>
      </c>
      <c r="CE27" s="165"/>
      <c r="CF27" s="166">
        <v>7.8205999999999998</v>
      </c>
      <c r="CG27" s="166">
        <v>7.4501999999999997</v>
      </c>
      <c r="CH27" s="166">
        <v>23.0001</v>
      </c>
      <c r="CI27" s="165"/>
      <c r="CJ27" s="165"/>
      <c r="CK27" s="165"/>
      <c r="CL27" s="166">
        <v>-19.2</v>
      </c>
      <c r="CM27" s="166">
        <v>-18.7</v>
      </c>
      <c r="CN27" s="166">
        <v>-1.38</v>
      </c>
      <c r="CO27" s="166">
        <v>16.8599</v>
      </c>
      <c r="CP27" s="166">
        <v>16.672000000000001</v>
      </c>
      <c r="CQ27" s="166">
        <v>15.6921</v>
      </c>
      <c r="CR27" s="166">
        <v>37.9178</v>
      </c>
      <c r="CS27" s="166">
        <v>37.935099999999998</v>
      </c>
      <c r="CT27" s="166">
        <v>-21.458200000000001</v>
      </c>
      <c r="CU27" s="166">
        <v>-18.0334</v>
      </c>
      <c r="CV27" s="166">
        <v>-19.7056</v>
      </c>
      <c r="CW27" s="166">
        <v>3.3725999999999998</v>
      </c>
      <c r="CX27" s="166">
        <v>23.1</v>
      </c>
      <c r="CY27" s="166">
        <v>7.79</v>
      </c>
      <c r="CZ27" s="166">
        <v>17.348600000000001</v>
      </c>
      <c r="DA27" s="166">
        <v>16.995200000000001</v>
      </c>
      <c r="DB27" s="166">
        <v>-6.36</v>
      </c>
      <c r="DC27" s="166">
        <v>-364.23520000000002</v>
      </c>
      <c r="DD27" s="165"/>
      <c r="DE27" s="165"/>
      <c r="DF27" s="166">
        <v>4.5650000000000004</v>
      </c>
      <c r="DG27" s="166">
        <v>-14.9682</v>
      </c>
      <c r="DH27" s="166">
        <v>-3.3163</v>
      </c>
      <c r="DI27" s="166">
        <v>-13.7</v>
      </c>
      <c r="DJ27" s="166">
        <v>-13.8</v>
      </c>
      <c r="DK27" s="166">
        <v>-8.0371000000000006</v>
      </c>
      <c r="DL27" s="166">
        <v>0.37990000000000002</v>
      </c>
      <c r="DM27" s="166">
        <v>11.2027</v>
      </c>
      <c r="DN27" s="166">
        <v>7.4276999999999997</v>
      </c>
      <c r="DO27" s="166">
        <v>0.7</v>
      </c>
      <c r="DP27" s="166">
        <v>-3.9</v>
      </c>
      <c r="DQ27" s="166">
        <v>4.03</v>
      </c>
      <c r="DR27" s="166">
        <v>-5.5728</v>
      </c>
      <c r="DS27" s="166">
        <v>-7.74</v>
      </c>
      <c r="DT27" s="166">
        <v>-8.0299999999999994</v>
      </c>
      <c r="DU27" s="166">
        <v>20.81</v>
      </c>
      <c r="DV27" s="166">
        <v>11.74</v>
      </c>
      <c r="DW27" s="166">
        <v>-6.5454999999999997</v>
      </c>
      <c r="DX27" s="166">
        <v>-3.8090999999999999</v>
      </c>
      <c r="DY27" s="165"/>
      <c r="DZ27" s="165"/>
      <c r="EA27" s="166">
        <v>10.139900000000001</v>
      </c>
      <c r="EB27" s="166">
        <v>-5.6563999999999997</v>
      </c>
      <c r="EC27" s="166">
        <v>-11.4939</v>
      </c>
      <c r="ED27" s="166">
        <v>-11.391</v>
      </c>
      <c r="EE27" s="166">
        <v>-18.5579</v>
      </c>
      <c r="EF27" s="166">
        <v>-20.256900000000002</v>
      </c>
      <c r="EG27" s="166">
        <v>-8.6679999999999993</v>
      </c>
      <c r="EH27" s="166">
        <v>-48.994900000000001</v>
      </c>
      <c r="EI27" s="166">
        <v>-26.679099999999998</v>
      </c>
      <c r="EJ27" s="165"/>
      <c r="EK27" s="166">
        <v>-5.0990000000000002</v>
      </c>
      <c r="EL27" s="166">
        <v>-4.4438000000000004</v>
      </c>
      <c r="EM27" s="166">
        <v>14.4642</v>
      </c>
      <c r="EN27" s="166">
        <v>5.7934999999999999</v>
      </c>
      <c r="EO27" s="166">
        <v>3.8500999999999999</v>
      </c>
      <c r="EP27" s="166">
        <v>-3.0760000000000001</v>
      </c>
      <c r="EQ27" s="166">
        <v>-23.343699999999998</v>
      </c>
      <c r="ER27" s="166">
        <v>-22.967700000000001</v>
      </c>
      <c r="ES27" s="166">
        <v>1.377</v>
      </c>
      <c r="ET27" s="166">
        <v>6.76</v>
      </c>
      <c r="EU27" s="166">
        <v>-6.08</v>
      </c>
      <c r="EV27" s="166">
        <v>-0.3</v>
      </c>
      <c r="EW27" s="166">
        <v>6.1840000000000002</v>
      </c>
      <c r="EX27" s="166">
        <v>6.4996999999999998</v>
      </c>
      <c r="EY27" s="166">
        <v>-14.4559</v>
      </c>
      <c r="EZ27" s="166">
        <v>-8.8409999999999993</v>
      </c>
      <c r="FA27" s="166">
        <v>8.8679000000000006</v>
      </c>
      <c r="FB27" s="166">
        <v>3.9358</v>
      </c>
      <c r="FC27" s="166">
        <v>-20.400200000000002</v>
      </c>
      <c r="FD27" s="166">
        <v>5.8479000000000001</v>
      </c>
      <c r="FE27" s="165"/>
      <c r="FF27" s="166">
        <v>5.6115000000000004</v>
      </c>
      <c r="FG27" s="166">
        <v>2.8317000000000001</v>
      </c>
      <c r="FH27" s="166">
        <v>2.8675000000000002</v>
      </c>
      <c r="FI27" s="166">
        <v>0</v>
      </c>
      <c r="FJ27" s="166">
        <v>5.5260999999999996</v>
      </c>
      <c r="FK27" s="166">
        <v>5.6935000000000002</v>
      </c>
      <c r="FL27" s="166">
        <v>-12.726699999999999</v>
      </c>
      <c r="FM27" s="166">
        <v>16.733000000000001</v>
      </c>
      <c r="FN27" s="165"/>
      <c r="FO27" s="166">
        <v>-1.2402</v>
      </c>
      <c r="FP27" s="166">
        <v>0</v>
      </c>
      <c r="FQ27" s="166">
        <v>18.839400000000001</v>
      </c>
      <c r="FR27" s="166">
        <v>-16.489999999999998</v>
      </c>
      <c r="FS27" s="166">
        <v>-2.3176999999999999</v>
      </c>
      <c r="FT27" s="166">
        <v>0.18240000000000001</v>
      </c>
      <c r="FU27" s="166">
        <v>1.1499999999999999</v>
      </c>
      <c r="FV27" s="166">
        <v>1.37</v>
      </c>
      <c r="FW27" s="166">
        <v>-20.817599999999999</v>
      </c>
      <c r="FX27" s="165"/>
      <c r="FY27" s="166">
        <v>3.097</v>
      </c>
      <c r="FZ27" s="166">
        <v>2.3E-2</v>
      </c>
      <c r="GA27" s="165"/>
      <c r="GB27" s="165"/>
      <c r="GC27" s="166">
        <v>-21.482099999999999</v>
      </c>
      <c r="GD27" s="166">
        <v>-13.268599999999999</v>
      </c>
      <c r="GE27" s="166">
        <v>-4.84</v>
      </c>
      <c r="GF27" s="166">
        <v>38.840299999999999</v>
      </c>
      <c r="GG27" s="165"/>
      <c r="GH27" s="166">
        <v>25.174600000000002</v>
      </c>
      <c r="GI27" s="166">
        <v>-6.9196</v>
      </c>
      <c r="GJ27" s="166">
        <v>-7.5445000000000002</v>
      </c>
      <c r="GK27" s="166">
        <v>2.3570000000000002</v>
      </c>
      <c r="GL27" s="165"/>
      <c r="GM27" s="165"/>
      <c r="GN27" s="166">
        <v>-13.874599999999999</v>
      </c>
      <c r="GO27" s="166">
        <v>-2.0354000000000001</v>
      </c>
      <c r="GP27" s="166">
        <v>7.9638</v>
      </c>
      <c r="GQ27" s="166">
        <v>-21.4785</v>
      </c>
      <c r="GR27" s="166">
        <v>5.8581000000000003</v>
      </c>
      <c r="GS27" s="166">
        <v>5.4599000000000002</v>
      </c>
      <c r="GT27" s="166">
        <v>185.5369</v>
      </c>
      <c r="GU27" s="166">
        <v>-8.3613</v>
      </c>
      <c r="GV27" s="166">
        <v>-9.1326000000000001</v>
      </c>
      <c r="GW27" s="166">
        <v>-8.6706000000000003</v>
      </c>
      <c r="GX27" s="166">
        <v>0.35580000000000001</v>
      </c>
      <c r="GY27" s="166">
        <v>5.9850000000000003</v>
      </c>
      <c r="GZ27" s="166">
        <v>5.9020999999999999</v>
      </c>
      <c r="HA27" s="166">
        <v>0</v>
      </c>
      <c r="HB27" s="166">
        <v>-13.0533</v>
      </c>
      <c r="HC27" s="166">
        <v>-12.603300000000001</v>
      </c>
      <c r="HD27" s="166">
        <v>-10.06</v>
      </c>
      <c r="HE27" s="166">
        <v>4.3227000000000002</v>
      </c>
      <c r="HF27" s="166">
        <v>22.192900000000002</v>
      </c>
      <c r="HG27" s="166">
        <v>0</v>
      </c>
      <c r="HH27" s="166">
        <v>90.828599999999994</v>
      </c>
      <c r="HI27" s="166">
        <v>15.493600000000001</v>
      </c>
      <c r="HJ27" s="166">
        <v>15.5952</v>
      </c>
      <c r="HK27" s="166">
        <v>-14.301299999999999</v>
      </c>
      <c r="HL27" s="166">
        <v>-5.8250999999999999</v>
      </c>
      <c r="HM27" s="166">
        <v>-11.573499999999999</v>
      </c>
      <c r="HN27" s="166">
        <v>-12.562099999999999</v>
      </c>
      <c r="HO27" s="165"/>
      <c r="HP27" s="165"/>
      <c r="HQ27" s="166">
        <v>-13.369199999999999</v>
      </c>
      <c r="HR27" s="166">
        <v>-12.6661</v>
      </c>
      <c r="HS27" s="166">
        <v>-3.6779999999999999</v>
      </c>
      <c r="HT27" s="166">
        <v>-3.3765000000000001</v>
      </c>
      <c r="HU27" s="165"/>
      <c r="HV27" s="165"/>
      <c r="HW27" s="166">
        <v>-17.2</v>
      </c>
      <c r="HX27" s="166">
        <v>-17.100000000000001</v>
      </c>
      <c r="HY27" s="166">
        <v>0.4587</v>
      </c>
      <c r="HZ27" s="166">
        <v>4.24</v>
      </c>
      <c r="IA27" s="165"/>
      <c r="IB27" s="166">
        <v>20.842600000000001</v>
      </c>
      <c r="IC27" s="166">
        <v>20.772099999999998</v>
      </c>
      <c r="ID27" s="166">
        <v>-5</v>
      </c>
      <c r="IE27" s="166">
        <v>-16.7</v>
      </c>
      <c r="IF27" s="166">
        <v>11.3</v>
      </c>
      <c r="IG27" s="166">
        <v>10.4</v>
      </c>
      <c r="IH27" s="166">
        <v>-17.2851</v>
      </c>
      <c r="II27" s="166">
        <v>-17.1281</v>
      </c>
      <c r="IJ27" s="166">
        <v>-179.7901</v>
      </c>
      <c r="IK27" s="166">
        <v>-28.927900000000001</v>
      </c>
      <c r="IL27" s="166">
        <v>-189.02379999999999</v>
      </c>
      <c r="IM27" s="166">
        <v>6.9042000000000003</v>
      </c>
      <c r="IN27" s="166">
        <v>-30.1996</v>
      </c>
      <c r="IO27" s="166">
        <v>32.563299999999998</v>
      </c>
      <c r="IP27" s="166">
        <v>135.96379999999999</v>
      </c>
      <c r="IQ27" s="166">
        <v>41.897100000000002</v>
      </c>
      <c r="IR27" s="166">
        <v>80.265500000000003</v>
      </c>
      <c r="IS27" s="165"/>
      <c r="IT27" s="165"/>
      <c r="IU27" s="165"/>
      <c r="IV27" s="165"/>
      <c r="IW27" s="166">
        <v>52.626100000000001</v>
      </c>
      <c r="IX27" s="165"/>
      <c r="IY27" s="166">
        <v>7.5609999999999999</v>
      </c>
      <c r="IZ27" s="166">
        <v>4.6638999999999999</v>
      </c>
      <c r="JA27" s="166">
        <v>2.9773000000000001</v>
      </c>
      <c r="JB27" s="165"/>
      <c r="JC27" s="166">
        <v>-10.96</v>
      </c>
      <c r="JD27" s="166">
        <v>0.30199999999999999</v>
      </c>
      <c r="JE27" s="166">
        <v>0.29599999999999999</v>
      </c>
      <c r="JF27" s="166">
        <v>6.48</v>
      </c>
      <c r="JG27" s="166">
        <v>-4.88</v>
      </c>
      <c r="JH27" s="166">
        <v>-2.8559000000000001</v>
      </c>
      <c r="JI27" s="166">
        <v>-1.4054</v>
      </c>
      <c r="JJ27" s="166">
        <v>-2.4887000000000001</v>
      </c>
      <c r="JK27" s="166">
        <v>13.6248</v>
      </c>
      <c r="JL27" s="166">
        <v>-15.4</v>
      </c>
      <c r="JM27" s="166">
        <v>-1.1890000000000001</v>
      </c>
      <c r="JN27" s="166">
        <v>4.9000000000000002E-2</v>
      </c>
      <c r="JO27" s="165"/>
      <c r="JP27" s="165"/>
      <c r="JQ27" s="166">
        <v>3.1760000000000002</v>
      </c>
      <c r="JR27" s="166">
        <v>3.3932000000000002</v>
      </c>
      <c r="JS27" s="166">
        <v>3.9159000000000002</v>
      </c>
      <c r="JT27" s="165"/>
      <c r="JU27" s="166">
        <v>3.9</v>
      </c>
      <c r="JV27" s="166">
        <v>11.335699999999999</v>
      </c>
      <c r="JW27" s="166">
        <v>0.74</v>
      </c>
      <c r="JX27" s="165"/>
      <c r="JY27" s="166">
        <v>-21.3003</v>
      </c>
      <c r="JZ27" s="166">
        <v>5.1641000000000004</v>
      </c>
      <c r="KA27" s="166">
        <v>-17.857500000000002</v>
      </c>
      <c r="KB27" s="166">
        <v>-19.1099</v>
      </c>
      <c r="KC27" s="166">
        <v>-11.4513</v>
      </c>
      <c r="KD27" s="166">
        <v>-17.121700000000001</v>
      </c>
      <c r="KE27" s="166">
        <v>-2.0045000000000002</v>
      </c>
      <c r="KF27" s="166">
        <v>-5.8</v>
      </c>
      <c r="KG27" s="166">
        <v>-4.9000000000000004</v>
      </c>
      <c r="KH27" s="166">
        <v>46.258899999999997</v>
      </c>
      <c r="KI27" s="166">
        <v>-147.01769999999999</v>
      </c>
    </row>
    <row r="28" spans="1:295" ht="18" customHeight="1" x14ac:dyDescent="0.3">
      <c r="A28" s="161" t="s">
        <v>55</v>
      </c>
      <c r="B28" s="161" t="s">
        <v>868</v>
      </c>
      <c r="C28" s="165"/>
      <c r="D28" s="166">
        <v>0.60140000000000005</v>
      </c>
      <c r="E28" s="166">
        <v>-8.2238000000000007</v>
      </c>
      <c r="F28" s="166">
        <v>3.4121999999999999</v>
      </c>
      <c r="G28" s="166">
        <v>10.202500000000001</v>
      </c>
      <c r="H28" s="165"/>
      <c r="I28" s="166">
        <v>12.307499999999999</v>
      </c>
      <c r="J28" s="165"/>
      <c r="K28" s="166">
        <v>12.148899999999999</v>
      </c>
      <c r="L28" s="166">
        <v>4.8959000000000001</v>
      </c>
      <c r="M28" s="166">
        <v>6.4238999999999997</v>
      </c>
      <c r="N28" s="166">
        <v>-11.1</v>
      </c>
      <c r="O28" s="166">
        <v>-22</v>
      </c>
      <c r="P28" s="166">
        <v>0</v>
      </c>
      <c r="Q28" s="166">
        <v>1.6559999999999999</v>
      </c>
      <c r="R28" s="166">
        <v>-15.4</v>
      </c>
      <c r="S28" s="166">
        <v>4.1013999999999999</v>
      </c>
      <c r="T28" s="166">
        <v>-11.864800000000001</v>
      </c>
      <c r="U28" s="166">
        <v>3.6496</v>
      </c>
      <c r="V28" s="166">
        <v>3.4285999999999999</v>
      </c>
      <c r="W28" s="166">
        <v>6.2809999999999997</v>
      </c>
      <c r="X28" s="166">
        <v>3.4973000000000001</v>
      </c>
      <c r="Y28" s="166">
        <v>0.14319999999999999</v>
      </c>
      <c r="Z28" s="166">
        <v>1.4862</v>
      </c>
      <c r="AA28" s="165"/>
      <c r="AB28" s="166">
        <v>-0.72550000000000003</v>
      </c>
      <c r="AC28" s="166">
        <v>1.224</v>
      </c>
      <c r="AD28" s="166">
        <v>1.1919999999999999</v>
      </c>
      <c r="AE28" s="166">
        <v>1.9430000000000001</v>
      </c>
      <c r="AF28" s="166">
        <v>-8.8800000000000008</v>
      </c>
      <c r="AG28" s="166">
        <v>-11</v>
      </c>
      <c r="AH28" s="166">
        <v>-2.1419999999999999</v>
      </c>
      <c r="AI28" s="166">
        <v>0.24</v>
      </c>
      <c r="AJ28" s="165"/>
      <c r="AK28" s="166">
        <v>7.46</v>
      </c>
      <c r="AL28" s="166">
        <v>-10</v>
      </c>
      <c r="AM28" s="166">
        <v>-10.14</v>
      </c>
      <c r="AN28" s="166">
        <v>-10.47</v>
      </c>
      <c r="AO28" s="166">
        <v>4.4443999999999999</v>
      </c>
      <c r="AP28" s="166">
        <v>3.5110000000000001</v>
      </c>
      <c r="AQ28" s="166">
        <v>4.2611999999999997</v>
      </c>
      <c r="AR28" s="166">
        <v>7.2222</v>
      </c>
      <c r="AS28" s="165"/>
      <c r="AT28" s="166">
        <v>35.499200000000002</v>
      </c>
      <c r="AU28" s="166">
        <v>37.366199999999999</v>
      </c>
      <c r="AV28" s="166">
        <v>16.436399999999999</v>
      </c>
      <c r="AW28" s="166">
        <v>12.334</v>
      </c>
      <c r="AX28" s="166">
        <v>-22.371200000000002</v>
      </c>
      <c r="AY28" s="166">
        <v>-19.826000000000001</v>
      </c>
      <c r="AZ28" s="166">
        <v>20.789899999999999</v>
      </c>
      <c r="BA28" s="166">
        <v>19.679300000000001</v>
      </c>
      <c r="BB28" s="165"/>
      <c r="BC28" s="165"/>
      <c r="BD28" s="165"/>
      <c r="BE28" s="165"/>
      <c r="BF28" s="166">
        <v>-12.3558</v>
      </c>
      <c r="BG28" s="166">
        <v>-13.8665</v>
      </c>
      <c r="BH28" s="166">
        <v>-3.5026000000000002</v>
      </c>
      <c r="BI28" s="165"/>
      <c r="BJ28" s="166">
        <v>22.0243</v>
      </c>
      <c r="BK28" s="166">
        <v>4.7737999999999996</v>
      </c>
      <c r="BL28" s="166">
        <v>3.6052</v>
      </c>
      <c r="BM28" s="166">
        <v>2.5935999999999999</v>
      </c>
      <c r="BN28" s="165"/>
      <c r="BO28" s="166">
        <v>35.493000000000002</v>
      </c>
      <c r="BP28" s="166">
        <v>35.950800000000001</v>
      </c>
      <c r="BQ28" s="166">
        <v>-53.677599999999998</v>
      </c>
      <c r="BR28" s="166">
        <v>-113.48869999999999</v>
      </c>
      <c r="BS28" s="165"/>
      <c r="BT28" s="165"/>
      <c r="BU28" s="165"/>
      <c r="BV28" s="166">
        <v>3.6724999999999999</v>
      </c>
      <c r="BW28" s="166">
        <v>3.44</v>
      </c>
      <c r="BX28" s="166">
        <v>5.05</v>
      </c>
      <c r="BY28" s="166">
        <v>-7.01</v>
      </c>
      <c r="BZ28" s="166">
        <v>-7</v>
      </c>
      <c r="CA28" s="166">
        <v>-18.079999999999998</v>
      </c>
      <c r="CB28" s="166">
        <v>-17.4102</v>
      </c>
      <c r="CC28" s="165"/>
      <c r="CD28" s="166">
        <v>35.8123</v>
      </c>
      <c r="CE28" s="165"/>
      <c r="CF28" s="166">
        <v>4.4814999999999996</v>
      </c>
      <c r="CG28" s="166">
        <v>4.5412999999999997</v>
      </c>
      <c r="CH28" s="166">
        <v>20.800899999999999</v>
      </c>
      <c r="CI28" s="165"/>
      <c r="CJ28" s="165"/>
      <c r="CK28" s="165"/>
      <c r="CL28" s="166">
        <v>-15.1</v>
      </c>
      <c r="CM28" s="166">
        <v>-15</v>
      </c>
      <c r="CN28" s="166">
        <v>-1.36</v>
      </c>
      <c r="CO28" s="166">
        <v>17.468699999999998</v>
      </c>
      <c r="CP28" s="166">
        <v>17.773800000000001</v>
      </c>
      <c r="CQ28" s="166">
        <v>16.549600000000002</v>
      </c>
      <c r="CR28" s="166">
        <v>27.053599999999999</v>
      </c>
      <c r="CS28" s="166">
        <v>26.862400000000001</v>
      </c>
      <c r="CT28" s="166">
        <v>1</v>
      </c>
      <c r="CU28" s="166">
        <v>-24.2058</v>
      </c>
      <c r="CV28" s="166">
        <v>-2.3166000000000002</v>
      </c>
      <c r="CW28" s="166">
        <v>3.5678000000000001</v>
      </c>
      <c r="CX28" s="166">
        <v>24.56</v>
      </c>
      <c r="CY28" s="166">
        <v>8.39</v>
      </c>
      <c r="CZ28" s="166">
        <v>18.442399999999999</v>
      </c>
      <c r="DA28" s="166">
        <v>17.874099999999999</v>
      </c>
      <c r="DB28" s="166">
        <v>-6.75</v>
      </c>
      <c r="DC28" s="166">
        <v>-376.79689999999999</v>
      </c>
      <c r="DD28" s="165"/>
      <c r="DE28" s="165"/>
      <c r="DF28" s="166">
        <v>10.0641</v>
      </c>
      <c r="DG28" s="166">
        <v>-15.124000000000001</v>
      </c>
      <c r="DH28" s="166">
        <v>-3.5501999999999998</v>
      </c>
      <c r="DI28" s="165"/>
      <c r="DJ28" s="165"/>
      <c r="DK28" s="166">
        <v>-8.2995999999999999</v>
      </c>
      <c r="DL28" s="166">
        <v>1.1278999999999999</v>
      </c>
      <c r="DM28" s="166">
        <v>12.464399999999999</v>
      </c>
      <c r="DN28" s="166">
        <v>8.5410000000000004</v>
      </c>
      <c r="DO28" s="166">
        <v>1.45</v>
      </c>
      <c r="DP28" s="166">
        <v>-4.09</v>
      </c>
      <c r="DQ28" s="166">
        <v>4.34</v>
      </c>
      <c r="DR28" s="166">
        <v>-9.6630000000000003</v>
      </c>
      <c r="DS28" s="166">
        <v>-8.7200000000000006</v>
      </c>
      <c r="DT28" s="166">
        <v>-8.7100000000000009</v>
      </c>
      <c r="DU28" s="166">
        <v>23.58</v>
      </c>
      <c r="DV28" s="166">
        <v>12.87</v>
      </c>
      <c r="DW28" s="166">
        <v>-11.2364</v>
      </c>
      <c r="DX28" s="166">
        <v>-5.8364000000000003</v>
      </c>
      <c r="DY28" s="165"/>
      <c r="DZ28" s="165"/>
      <c r="EA28" s="166">
        <v>11.4312</v>
      </c>
      <c r="EB28" s="166">
        <v>-1.7335</v>
      </c>
      <c r="EC28" s="166">
        <v>-10.077500000000001</v>
      </c>
      <c r="ED28" s="166">
        <v>-9.7627000000000006</v>
      </c>
      <c r="EE28" s="166">
        <v>-18.273499999999999</v>
      </c>
      <c r="EF28" s="166">
        <v>-19.714600000000001</v>
      </c>
      <c r="EG28" s="166">
        <v>-9.1630000000000003</v>
      </c>
      <c r="EH28" s="166">
        <v>-40.069200000000002</v>
      </c>
      <c r="EI28" s="166">
        <v>-27.717600000000001</v>
      </c>
      <c r="EJ28" s="165"/>
      <c r="EK28" s="166">
        <v>-5.4206000000000003</v>
      </c>
      <c r="EL28" s="166">
        <v>-4.4904000000000002</v>
      </c>
      <c r="EM28" s="166">
        <v>10.1875</v>
      </c>
      <c r="EN28" s="166">
        <v>5.8593000000000002</v>
      </c>
      <c r="EO28" s="166">
        <v>4.8512000000000004</v>
      </c>
      <c r="EP28" s="166">
        <v>1.552</v>
      </c>
      <c r="EQ28" s="166">
        <v>-26.189299999999999</v>
      </c>
      <c r="ER28" s="166">
        <v>-25.872</v>
      </c>
      <c r="ES28" s="166">
        <v>-1.353</v>
      </c>
      <c r="ET28" s="166">
        <v>0</v>
      </c>
      <c r="EU28" s="166">
        <v>-9.09</v>
      </c>
      <c r="EV28" s="166">
        <v>0</v>
      </c>
      <c r="EW28" s="166">
        <v>6.5439999999999996</v>
      </c>
      <c r="EX28" s="166">
        <v>5.2472000000000003</v>
      </c>
      <c r="EY28" s="166">
        <v>-14.8428</v>
      </c>
      <c r="EZ28" s="166">
        <v>-9.7209000000000003</v>
      </c>
      <c r="FA28" s="166">
        <v>14.593999999999999</v>
      </c>
      <c r="FB28" s="166">
        <v>6.9199999999999998E-2</v>
      </c>
      <c r="FC28" s="166">
        <v>-17.854900000000001</v>
      </c>
      <c r="FD28" s="166">
        <v>5.9459999999999997</v>
      </c>
      <c r="FE28" s="165"/>
      <c r="FF28" s="166">
        <v>5.6417000000000002</v>
      </c>
      <c r="FG28" s="166">
        <v>3.5057999999999998</v>
      </c>
      <c r="FH28" s="166">
        <v>3.8702999999999999</v>
      </c>
      <c r="FI28" s="166">
        <v>0</v>
      </c>
      <c r="FJ28" s="166">
        <v>5.0236999999999998</v>
      </c>
      <c r="FK28" s="166">
        <v>5.1910999999999996</v>
      </c>
      <c r="FL28" s="166">
        <v>-13.0616</v>
      </c>
      <c r="FM28" s="166">
        <v>17.0031</v>
      </c>
      <c r="FN28" s="165"/>
      <c r="FO28" s="166">
        <v>-1.0998000000000001</v>
      </c>
      <c r="FP28" s="166">
        <v>9.2059999999999995</v>
      </c>
      <c r="FQ28" s="166">
        <v>18.673400000000001</v>
      </c>
      <c r="FR28" s="166">
        <v>-16.79</v>
      </c>
      <c r="FS28" s="166">
        <v>-2.2078000000000002</v>
      </c>
      <c r="FT28" s="166">
        <v>0.16500000000000001</v>
      </c>
      <c r="FU28" s="166">
        <v>0.44</v>
      </c>
      <c r="FV28" s="166">
        <v>1.91</v>
      </c>
      <c r="FW28" s="166">
        <v>-19.526800000000001</v>
      </c>
      <c r="FX28" s="165"/>
      <c r="FY28" s="166">
        <v>3.1349999999999998</v>
      </c>
      <c r="FZ28" s="166">
        <v>-1.4E-2</v>
      </c>
      <c r="GA28" s="165"/>
      <c r="GB28" s="166">
        <v>0</v>
      </c>
      <c r="GC28" s="166">
        <v>-19.522400000000001</v>
      </c>
      <c r="GD28" s="166">
        <v>-12.2555</v>
      </c>
      <c r="GE28" s="166">
        <v>-4.72</v>
      </c>
      <c r="GF28" s="166">
        <v>39.856000000000002</v>
      </c>
      <c r="GG28" s="165"/>
      <c r="GH28" s="166">
        <v>24.416799999999999</v>
      </c>
      <c r="GI28" s="166">
        <v>-6.6448999999999998</v>
      </c>
      <c r="GJ28" s="166">
        <v>-6.9744999999999999</v>
      </c>
      <c r="GK28" s="166">
        <v>2.4645000000000001</v>
      </c>
      <c r="GL28" s="165"/>
      <c r="GM28" s="165"/>
      <c r="GN28" s="166">
        <v>-13.729900000000001</v>
      </c>
      <c r="GO28" s="166">
        <v>-3.8245</v>
      </c>
      <c r="GP28" s="166">
        <v>6.0697999999999999</v>
      </c>
      <c r="GQ28" s="166">
        <v>-21.9057</v>
      </c>
      <c r="GR28" s="166">
        <v>6.7312000000000003</v>
      </c>
      <c r="GS28" s="166">
        <v>7.2135999999999996</v>
      </c>
      <c r="GT28" s="166">
        <v>201.2878</v>
      </c>
      <c r="GU28" s="166">
        <v>-8.7621000000000002</v>
      </c>
      <c r="GV28" s="166">
        <v>-8.7969000000000008</v>
      </c>
      <c r="GW28" s="166">
        <v>-10.496700000000001</v>
      </c>
      <c r="GX28" s="166">
        <v>0.28970000000000001</v>
      </c>
      <c r="GY28" s="166">
        <v>5.9923000000000002</v>
      </c>
      <c r="GZ28" s="166">
        <v>6.0286999999999997</v>
      </c>
      <c r="HA28" s="166">
        <v>0</v>
      </c>
      <c r="HB28" s="166">
        <v>-13.9925</v>
      </c>
      <c r="HC28" s="166">
        <v>-11.842599999999999</v>
      </c>
      <c r="HD28" s="166">
        <v>-8.3800000000000008</v>
      </c>
      <c r="HE28" s="166">
        <v>0</v>
      </c>
      <c r="HF28" s="166">
        <v>19.290099999999999</v>
      </c>
      <c r="HG28" s="166">
        <v>6.4301000000000004</v>
      </c>
      <c r="HH28" s="166">
        <v>89.696200000000005</v>
      </c>
      <c r="HI28" s="166">
        <v>15.900600000000001</v>
      </c>
      <c r="HJ28" s="166">
        <v>15.7239</v>
      </c>
      <c r="HK28" s="166">
        <v>-14.0092</v>
      </c>
      <c r="HL28" s="166">
        <v>-6.0025000000000004</v>
      </c>
      <c r="HM28" s="166">
        <v>-9.8181999999999992</v>
      </c>
      <c r="HN28" s="166">
        <v>-12.129300000000001</v>
      </c>
      <c r="HO28" s="165"/>
      <c r="HP28" s="165"/>
      <c r="HQ28" s="166">
        <v>-12.863799999999999</v>
      </c>
      <c r="HR28" s="166">
        <v>-12.4628</v>
      </c>
      <c r="HS28" s="166">
        <v>-3.7496999999999998</v>
      </c>
      <c r="HT28" s="166">
        <v>-4.2803000000000004</v>
      </c>
      <c r="HU28" s="165"/>
      <c r="HV28" s="165"/>
      <c r="HW28" s="166">
        <v>-19.5</v>
      </c>
      <c r="HX28" s="166">
        <v>-19.399999999999999</v>
      </c>
      <c r="HY28" s="166">
        <v>0.52829999999999999</v>
      </c>
      <c r="HZ28" s="166">
        <v>5.44</v>
      </c>
      <c r="IA28" s="165"/>
      <c r="IB28" s="166">
        <v>21.0703</v>
      </c>
      <c r="IC28" s="166">
        <v>20.891300000000001</v>
      </c>
      <c r="ID28" s="166">
        <v>-3.3</v>
      </c>
      <c r="IE28" s="166">
        <v>-18.399999999999999</v>
      </c>
      <c r="IF28" s="166">
        <v>11.5</v>
      </c>
      <c r="IG28" s="166">
        <v>10.5</v>
      </c>
      <c r="IH28" s="166">
        <v>-17.2971</v>
      </c>
      <c r="II28" s="166">
        <v>-17.153300000000002</v>
      </c>
      <c r="IJ28" s="166">
        <v>-181.08070000000001</v>
      </c>
      <c r="IK28" s="166">
        <v>-27.1267</v>
      </c>
      <c r="IL28" s="166">
        <v>-191.40450000000001</v>
      </c>
      <c r="IM28" s="166">
        <v>6.9828999999999999</v>
      </c>
      <c r="IN28" s="166">
        <v>-30.354900000000001</v>
      </c>
      <c r="IO28" s="166">
        <v>31.134</v>
      </c>
      <c r="IP28" s="166">
        <v>132.26329999999999</v>
      </c>
      <c r="IQ28" s="166">
        <v>50.5456</v>
      </c>
      <c r="IR28" s="166">
        <v>77.371099999999998</v>
      </c>
      <c r="IS28" s="165"/>
      <c r="IT28" s="165"/>
      <c r="IU28" s="165"/>
      <c r="IV28" s="165"/>
      <c r="IW28" s="166">
        <v>56.462400000000002</v>
      </c>
      <c r="IX28" s="166">
        <v>-192.65270000000001</v>
      </c>
      <c r="IY28" s="166">
        <v>12.9961</v>
      </c>
      <c r="IZ28" s="166">
        <v>-1.2410000000000001</v>
      </c>
      <c r="JA28" s="166">
        <v>2.4157999999999999</v>
      </c>
      <c r="JB28" s="165"/>
      <c r="JC28" s="166">
        <v>-13.36</v>
      </c>
      <c r="JD28" s="166">
        <v>0.314</v>
      </c>
      <c r="JE28" s="166">
        <v>0.309</v>
      </c>
      <c r="JF28" s="166">
        <v>9.1199999999999992</v>
      </c>
      <c r="JG28" s="166">
        <v>-7.6</v>
      </c>
      <c r="JH28" s="166">
        <v>-2.9247999999999998</v>
      </c>
      <c r="JI28" s="166">
        <v>1.0849</v>
      </c>
      <c r="JJ28" s="166">
        <v>-0.49590000000000001</v>
      </c>
      <c r="JK28" s="166">
        <v>16.350000000000001</v>
      </c>
      <c r="JL28" s="166">
        <v>-7.2</v>
      </c>
      <c r="JM28" s="166">
        <v>-1.046</v>
      </c>
      <c r="JN28" s="166">
        <v>-1.915</v>
      </c>
      <c r="JO28" s="165"/>
      <c r="JP28" s="165"/>
      <c r="JQ28" s="166">
        <v>4.2967000000000004</v>
      </c>
      <c r="JR28" s="166">
        <v>3.0234000000000001</v>
      </c>
      <c r="JS28" s="166">
        <v>3.0404</v>
      </c>
      <c r="JT28" s="165"/>
      <c r="JU28" s="166">
        <v>5.6</v>
      </c>
      <c r="JV28" s="166">
        <v>10.559200000000001</v>
      </c>
      <c r="JW28" s="166">
        <v>0.68</v>
      </c>
      <c r="JX28" s="165"/>
      <c r="JY28" s="166">
        <v>-21.915700000000001</v>
      </c>
      <c r="JZ28" s="166">
        <v>5.1055999999999999</v>
      </c>
      <c r="KA28" s="166">
        <v>-18.162199999999999</v>
      </c>
      <c r="KB28" s="166">
        <v>-19.612500000000001</v>
      </c>
      <c r="KC28" s="166">
        <v>-11.8489</v>
      </c>
      <c r="KD28" s="166">
        <v>-18.0151</v>
      </c>
      <c r="KE28" s="166">
        <v>-1.3371</v>
      </c>
      <c r="KF28" s="166">
        <v>-7.6</v>
      </c>
      <c r="KG28" s="166">
        <v>-3.9</v>
      </c>
      <c r="KH28" s="166">
        <v>41.906700000000001</v>
      </c>
      <c r="KI28" s="166">
        <v>-142.2672</v>
      </c>
    </row>
    <row r="29" spans="1:295" ht="18" customHeight="1" x14ac:dyDescent="0.3">
      <c r="A29" s="161" t="s">
        <v>55</v>
      </c>
      <c r="B29" s="161" t="s">
        <v>869</v>
      </c>
      <c r="C29" s="165"/>
      <c r="D29" s="166">
        <v>0.66279999999999994</v>
      </c>
      <c r="E29" s="166">
        <v>-8.1331000000000007</v>
      </c>
      <c r="F29" s="166">
        <v>3.8948</v>
      </c>
      <c r="G29" s="166">
        <v>10.127000000000001</v>
      </c>
      <c r="H29" s="165"/>
      <c r="I29" s="166">
        <v>12.884</v>
      </c>
      <c r="J29" s="165"/>
      <c r="K29" s="166">
        <v>13.7461</v>
      </c>
      <c r="L29" s="166">
        <v>5.6428000000000003</v>
      </c>
      <c r="M29" s="166">
        <v>6.8848000000000003</v>
      </c>
      <c r="N29" s="166">
        <v>-11.1</v>
      </c>
      <c r="O29" s="165"/>
      <c r="P29" s="166">
        <v>0</v>
      </c>
      <c r="Q29" s="165"/>
      <c r="R29" s="166">
        <v>-15.4</v>
      </c>
      <c r="S29" s="166">
        <v>4.0766</v>
      </c>
      <c r="T29" s="166">
        <v>-13.3416</v>
      </c>
      <c r="U29" s="166">
        <v>3.7357</v>
      </c>
      <c r="V29" s="166">
        <v>3.4571000000000001</v>
      </c>
      <c r="W29" s="166">
        <v>6.3807999999999998</v>
      </c>
      <c r="X29" s="166">
        <v>3.3612000000000002</v>
      </c>
      <c r="Y29" s="166">
        <v>-0.1065</v>
      </c>
      <c r="Z29" s="166">
        <v>1.4772000000000001</v>
      </c>
      <c r="AA29" s="165"/>
      <c r="AB29" s="166">
        <v>-0.79879999999999995</v>
      </c>
      <c r="AC29" s="166">
        <v>1.3939999999999999</v>
      </c>
      <c r="AD29" s="166">
        <v>1.395</v>
      </c>
      <c r="AE29" s="166">
        <v>1.879</v>
      </c>
      <c r="AF29" s="166">
        <v>-8.8800000000000008</v>
      </c>
      <c r="AG29" s="166">
        <v>-11</v>
      </c>
      <c r="AH29" s="166">
        <v>-1.9770000000000001</v>
      </c>
      <c r="AI29" s="166">
        <v>0.23599999999999999</v>
      </c>
      <c r="AJ29" s="165"/>
      <c r="AK29" s="166">
        <v>8.3699999999999992</v>
      </c>
      <c r="AL29" s="165"/>
      <c r="AM29" s="166">
        <v>-10.82</v>
      </c>
      <c r="AN29" s="166">
        <v>-10.79</v>
      </c>
      <c r="AO29" s="166">
        <v>5.2377000000000002</v>
      </c>
      <c r="AP29" s="166">
        <v>3.4115000000000002</v>
      </c>
      <c r="AQ29" s="166">
        <v>1.5293000000000001</v>
      </c>
      <c r="AR29" s="166">
        <v>5.6009000000000002</v>
      </c>
      <c r="AS29" s="165"/>
      <c r="AT29" s="166">
        <v>34.293599999999998</v>
      </c>
      <c r="AU29" s="166">
        <v>38.660400000000003</v>
      </c>
      <c r="AV29" s="166">
        <v>11.594200000000001</v>
      </c>
      <c r="AW29" s="166">
        <v>19.3535</v>
      </c>
      <c r="AX29" s="166">
        <v>-21.9693</v>
      </c>
      <c r="AY29" s="166">
        <v>-18.084499999999998</v>
      </c>
      <c r="AZ29" s="166">
        <v>22.988700000000001</v>
      </c>
      <c r="BA29" s="166">
        <v>27.182700000000001</v>
      </c>
      <c r="BB29" s="165"/>
      <c r="BC29" s="165"/>
      <c r="BD29" s="165"/>
      <c r="BE29" s="165"/>
      <c r="BF29" s="166">
        <v>-10.050800000000001</v>
      </c>
      <c r="BG29" s="166">
        <v>-14.8858</v>
      </c>
      <c r="BH29" s="166">
        <v>-3.4275000000000002</v>
      </c>
      <c r="BI29" s="165"/>
      <c r="BJ29" s="166">
        <v>21.3872</v>
      </c>
      <c r="BK29" s="166">
        <v>4.4774000000000003</v>
      </c>
      <c r="BL29" s="166">
        <v>2.7524999999999999</v>
      </c>
      <c r="BM29" s="166">
        <v>2.0125000000000002</v>
      </c>
      <c r="BN29" s="165"/>
      <c r="BO29" s="166">
        <v>34.363799999999998</v>
      </c>
      <c r="BP29" s="166">
        <v>35.309899999999999</v>
      </c>
      <c r="BQ29" s="166">
        <v>-54.152799999999999</v>
      </c>
      <c r="BR29" s="166">
        <v>-115.19070000000001</v>
      </c>
      <c r="BS29" s="165"/>
      <c r="BT29" s="165"/>
      <c r="BU29" s="165"/>
      <c r="BV29" s="166">
        <v>3.7223999999999999</v>
      </c>
      <c r="BW29" s="166">
        <v>3.72</v>
      </c>
      <c r="BX29" s="166">
        <v>5.16</v>
      </c>
      <c r="BY29" s="166">
        <v>-6.65</v>
      </c>
      <c r="BZ29" s="166">
        <v>-6.63</v>
      </c>
      <c r="CA29" s="166">
        <v>-18.347899999999999</v>
      </c>
      <c r="CB29" s="166">
        <v>-17.946100000000001</v>
      </c>
      <c r="CC29" s="165"/>
      <c r="CD29" s="166">
        <v>35.863799999999998</v>
      </c>
      <c r="CE29" s="165"/>
      <c r="CF29" s="166">
        <v>9.8231000000000002</v>
      </c>
      <c r="CG29" s="166">
        <v>10.9152</v>
      </c>
      <c r="CH29" s="166">
        <v>22.300599999999999</v>
      </c>
      <c r="CI29" s="165"/>
      <c r="CJ29" s="165"/>
      <c r="CK29" s="165"/>
      <c r="CL29" s="166">
        <v>-14.3</v>
      </c>
      <c r="CM29" s="166">
        <v>-14.4</v>
      </c>
      <c r="CN29" s="166">
        <v>-1.4</v>
      </c>
      <c r="CO29" s="166">
        <v>19.976400000000002</v>
      </c>
      <c r="CP29" s="166">
        <v>20.088100000000001</v>
      </c>
      <c r="CQ29" s="166">
        <v>18.7363</v>
      </c>
      <c r="CR29" s="166">
        <v>24.614899999999999</v>
      </c>
      <c r="CS29" s="166">
        <v>25.5871</v>
      </c>
      <c r="CT29" s="166">
        <v>1</v>
      </c>
      <c r="CU29" s="166">
        <v>-23.2193</v>
      </c>
      <c r="CV29" s="166">
        <v>-1.0202</v>
      </c>
      <c r="CW29" s="166">
        <v>3.6718000000000002</v>
      </c>
      <c r="CX29" s="166">
        <v>25.34</v>
      </c>
      <c r="CY29" s="166">
        <v>8.82</v>
      </c>
      <c r="CZ29" s="166">
        <v>18.598600000000001</v>
      </c>
      <c r="DA29" s="166">
        <v>18.264800000000001</v>
      </c>
      <c r="DB29" s="166">
        <v>-6.89</v>
      </c>
      <c r="DC29" s="166">
        <v>-389.3587</v>
      </c>
      <c r="DD29" s="165"/>
      <c r="DE29" s="165"/>
      <c r="DF29" s="166">
        <v>9.8681999999999999</v>
      </c>
      <c r="DG29" s="166">
        <v>-15.250299999999999</v>
      </c>
      <c r="DH29" s="166">
        <v>-3.5331000000000001</v>
      </c>
      <c r="DI29" s="165"/>
      <c r="DJ29" s="165"/>
      <c r="DK29" s="166">
        <v>-8.8940000000000001</v>
      </c>
      <c r="DL29" s="166">
        <v>1.6889000000000001</v>
      </c>
      <c r="DM29" s="166">
        <v>13.726100000000001</v>
      </c>
      <c r="DN29" s="166">
        <v>9.4687000000000001</v>
      </c>
      <c r="DO29" s="166">
        <v>2.21</v>
      </c>
      <c r="DP29" s="166">
        <v>-4.42</v>
      </c>
      <c r="DQ29" s="166">
        <v>5.0839999999999996</v>
      </c>
      <c r="DR29" s="166">
        <v>-9.3829999999999991</v>
      </c>
      <c r="DS29" s="166">
        <v>-10.199999999999999</v>
      </c>
      <c r="DT29" s="166">
        <v>-10.36</v>
      </c>
      <c r="DU29" s="166">
        <v>28.25</v>
      </c>
      <c r="DV29" s="166">
        <v>13.02</v>
      </c>
      <c r="DW29" s="166">
        <v>-11.327299999999999</v>
      </c>
      <c r="DX29" s="166">
        <v>-5.2454999999999998</v>
      </c>
      <c r="DY29" s="165"/>
      <c r="DZ29" s="165"/>
      <c r="EA29" s="166">
        <v>15.416499999999999</v>
      </c>
      <c r="EB29" s="166">
        <v>0.9466</v>
      </c>
      <c r="EC29" s="166">
        <v>-7.0021000000000004</v>
      </c>
      <c r="ED29" s="166">
        <v>-6.9679000000000002</v>
      </c>
      <c r="EE29" s="166">
        <v>-15.835900000000001</v>
      </c>
      <c r="EF29" s="166">
        <v>-17.272600000000001</v>
      </c>
      <c r="EG29" s="166">
        <v>-9.2530000000000001</v>
      </c>
      <c r="EH29" s="166">
        <v>-37.012999999999998</v>
      </c>
      <c r="EI29" s="166">
        <v>-30.155899999999999</v>
      </c>
      <c r="EJ29" s="165"/>
      <c r="EK29" s="166">
        <v>-5.5358999999999998</v>
      </c>
      <c r="EL29" s="166">
        <v>-4.5709999999999997</v>
      </c>
      <c r="EM29" s="166">
        <v>8.4037000000000006</v>
      </c>
      <c r="EN29" s="166">
        <v>6.1330999999999998</v>
      </c>
      <c r="EO29" s="166">
        <v>4.9146999999999998</v>
      </c>
      <c r="EP29" s="166">
        <v>1.552</v>
      </c>
      <c r="EQ29" s="166">
        <v>-25.368600000000001</v>
      </c>
      <c r="ER29" s="166">
        <v>-25.039300000000001</v>
      </c>
      <c r="ES29" s="166">
        <v>-1.9412</v>
      </c>
      <c r="ET29" s="166">
        <v>6.29</v>
      </c>
      <c r="EU29" s="166">
        <v>-9.39</v>
      </c>
      <c r="EV29" s="166">
        <v>0.8</v>
      </c>
      <c r="EW29" s="166">
        <v>6.7906000000000004</v>
      </c>
      <c r="EX29" s="166">
        <v>1.8485</v>
      </c>
      <c r="EY29" s="166">
        <v>-15.256</v>
      </c>
      <c r="EZ29" s="166">
        <v>-9.3917000000000002</v>
      </c>
      <c r="FA29" s="166">
        <v>9.1273</v>
      </c>
      <c r="FB29" s="166">
        <v>0.12939999999999999</v>
      </c>
      <c r="FC29" s="166">
        <v>-16.562899999999999</v>
      </c>
      <c r="FD29" s="166">
        <v>6.1719999999999997</v>
      </c>
      <c r="FE29" s="165"/>
      <c r="FF29" s="166">
        <v>5.6379999999999999</v>
      </c>
      <c r="FG29" s="166">
        <v>3.2410000000000001</v>
      </c>
      <c r="FH29" s="166">
        <v>3.4802</v>
      </c>
      <c r="FI29" s="166">
        <v>0</v>
      </c>
      <c r="FJ29" s="166">
        <v>5.1910999999999996</v>
      </c>
      <c r="FK29" s="166">
        <v>5.0236999999999998</v>
      </c>
      <c r="FL29" s="166">
        <v>-13.564</v>
      </c>
      <c r="FM29" s="166">
        <v>17.441800000000001</v>
      </c>
      <c r="FN29" s="165"/>
      <c r="FO29" s="166">
        <v>-2.5543</v>
      </c>
      <c r="FP29" s="166">
        <v>0</v>
      </c>
      <c r="FQ29" s="166">
        <v>19.698799999999999</v>
      </c>
      <c r="FR29" s="166">
        <v>-17.170000000000002</v>
      </c>
      <c r="FS29" s="166">
        <v>-2.0101</v>
      </c>
      <c r="FT29" s="166">
        <v>0.17419999999999999</v>
      </c>
      <c r="FU29" s="166">
        <v>0.57999999999999996</v>
      </c>
      <c r="FV29" s="166">
        <v>1.97</v>
      </c>
      <c r="FW29" s="166">
        <v>-19.980399999999999</v>
      </c>
      <c r="FX29" s="165"/>
      <c r="FY29" s="166">
        <v>3.0310000000000001</v>
      </c>
      <c r="FZ29" s="166">
        <v>-1.4999999999999999E-2</v>
      </c>
      <c r="GA29" s="166">
        <v>2.8498000000000001</v>
      </c>
      <c r="GB29" s="165"/>
      <c r="GC29" s="166">
        <v>-18.9086</v>
      </c>
      <c r="GD29" s="166">
        <v>-11.0015</v>
      </c>
      <c r="GE29" s="166">
        <v>-4.67</v>
      </c>
      <c r="GF29" s="166">
        <v>38.382800000000003</v>
      </c>
      <c r="GG29" s="165"/>
      <c r="GH29" s="166">
        <v>24.1326</v>
      </c>
      <c r="GI29" s="166">
        <v>-6.6890000000000001</v>
      </c>
      <c r="GJ29" s="166">
        <v>-7.1329000000000002</v>
      </c>
      <c r="GK29" s="166">
        <v>2.5165999999999999</v>
      </c>
      <c r="GL29" s="165"/>
      <c r="GM29" s="165"/>
      <c r="GN29" s="165"/>
      <c r="GO29" s="166">
        <v>-4.7008999999999999</v>
      </c>
      <c r="GP29" s="166">
        <v>4.4832000000000001</v>
      </c>
      <c r="GQ29" s="166">
        <v>-21.187000000000001</v>
      </c>
      <c r="GR29" s="166">
        <v>8.0159000000000002</v>
      </c>
      <c r="GS29" s="166">
        <v>7.1501999999999999</v>
      </c>
      <c r="GT29" s="166">
        <v>201.64609999999999</v>
      </c>
      <c r="GU29" s="166">
        <v>-9.0068999999999999</v>
      </c>
      <c r="GV29" s="166">
        <v>-8.2171000000000003</v>
      </c>
      <c r="GW29" s="166">
        <v>-11.710599999999999</v>
      </c>
      <c r="GX29" s="166">
        <v>0.1714</v>
      </c>
      <c r="GY29" s="166">
        <v>6.1901000000000002</v>
      </c>
      <c r="GZ29" s="166">
        <v>6.2264999999999997</v>
      </c>
      <c r="HA29" s="166">
        <v>-1</v>
      </c>
      <c r="HB29" s="166">
        <v>-13.7956</v>
      </c>
      <c r="HC29" s="166">
        <v>-12.1929</v>
      </c>
      <c r="HD29" s="166">
        <v>-6.71</v>
      </c>
      <c r="HE29" s="166">
        <v>0</v>
      </c>
      <c r="HF29" s="166">
        <v>17.374099999999999</v>
      </c>
      <c r="HG29" s="166">
        <v>8.4313000000000002</v>
      </c>
      <c r="HH29" s="166">
        <v>86.957499999999996</v>
      </c>
      <c r="HI29" s="166">
        <v>15.954599999999999</v>
      </c>
      <c r="HJ29" s="166">
        <v>16.934699999999999</v>
      </c>
      <c r="HK29" s="166">
        <v>-13.917299999999999</v>
      </c>
      <c r="HL29" s="166">
        <v>-5.4507000000000003</v>
      </c>
      <c r="HM29" s="166">
        <v>-10.5108</v>
      </c>
      <c r="HN29" s="166">
        <v>-10.7051</v>
      </c>
      <c r="HO29" s="165"/>
      <c r="HP29" s="165"/>
      <c r="HQ29" s="166">
        <v>-15.791700000000001</v>
      </c>
      <c r="HR29" s="166">
        <v>-14.2097</v>
      </c>
      <c r="HS29" s="166">
        <v>-5.1677999999999997</v>
      </c>
      <c r="HT29" s="166">
        <v>-5.2332000000000001</v>
      </c>
      <c r="HU29" s="165"/>
      <c r="HV29" s="165"/>
      <c r="HW29" s="166">
        <v>-18.8</v>
      </c>
      <c r="HX29" s="166">
        <v>-19</v>
      </c>
      <c r="HY29" s="166">
        <v>0.52829999999999999</v>
      </c>
      <c r="HZ29" s="166">
        <v>7.36</v>
      </c>
      <c r="IA29" s="165"/>
      <c r="IB29" s="166">
        <v>20.309899999999999</v>
      </c>
      <c r="IC29" s="166">
        <v>20.23</v>
      </c>
      <c r="ID29" s="166">
        <v>-2.9</v>
      </c>
      <c r="IE29" s="166">
        <v>-17.5</v>
      </c>
      <c r="IF29" s="166">
        <v>12.4</v>
      </c>
      <c r="IG29" s="166">
        <v>11.6</v>
      </c>
      <c r="IH29" s="166">
        <v>-17.5871</v>
      </c>
      <c r="II29" s="166">
        <v>-17.5807</v>
      </c>
      <c r="IJ29" s="166">
        <v>-176.5984</v>
      </c>
      <c r="IK29" s="166">
        <v>-24.547699999999999</v>
      </c>
      <c r="IL29" s="166">
        <v>-193.22659999999999</v>
      </c>
      <c r="IM29" s="166">
        <v>3.8151000000000002</v>
      </c>
      <c r="IN29" s="166">
        <v>-30.080500000000001</v>
      </c>
      <c r="IO29" s="166">
        <v>35.304400000000001</v>
      </c>
      <c r="IP29" s="166">
        <v>130.91909999999999</v>
      </c>
      <c r="IQ29" s="166">
        <v>52.448799999999999</v>
      </c>
      <c r="IR29" s="166">
        <v>78.534199999999998</v>
      </c>
      <c r="IS29" s="165"/>
      <c r="IT29" s="165"/>
      <c r="IU29" s="165"/>
      <c r="IV29" s="165"/>
      <c r="IW29" s="166">
        <v>59.503700000000002</v>
      </c>
      <c r="IX29" s="166">
        <v>-194.7569</v>
      </c>
      <c r="IY29" s="166">
        <v>17.236699999999999</v>
      </c>
      <c r="IZ29" s="166">
        <v>-6.1421000000000001</v>
      </c>
      <c r="JA29" s="166">
        <v>2.6722000000000001</v>
      </c>
      <c r="JB29" s="165"/>
      <c r="JC29" s="166">
        <v>-13.44</v>
      </c>
      <c r="JD29" s="166">
        <v>-0.104</v>
      </c>
      <c r="JE29" s="166">
        <v>-0.109</v>
      </c>
      <c r="JF29" s="166">
        <v>9.2799999999999994</v>
      </c>
      <c r="JG29" s="166">
        <v>-6.88</v>
      </c>
      <c r="JH29" s="166">
        <v>-2.6036999999999999</v>
      </c>
      <c r="JI29" s="166">
        <v>1.0849</v>
      </c>
      <c r="JJ29" s="166">
        <v>-0.1144</v>
      </c>
      <c r="JK29" s="166">
        <v>16.380600000000001</v>
      </c>
      <c r="JL29" s="166">
        <v>-7.3</v>
      </c>
      <c r="JM29" s="166">
        <v>-1.1200000000000001</v>
      </c>
      <c r="JN29" s="166">
        <v>-1.1479999999999999</v>
      </c>
      <c r="JO29" s="166">
        <v>2.4363999999999999</v>
      </c>
      <c r="JP29" s="166">
        <v>2.8376999999999999</v>
      </c>
      <c r="JQ29" s="166">
        <v>3.4811000000000001</v>
      </c>
      <c r="JR29" s="166">
        <v>4.0568</v>
      </c>
      <c r="JS29" s="166">
        <v>2.9571999999999998</v>
      </c>
      <c r="JT29" s="165"/>
      <c r="JU29" s="166">
        <v>5.9</v>
      </c>
      <c r="JV29" s="166">
        <v>10.1793</v>
      </c>
      <c r="JW29" s="166">
        <v>0.79</v>
      </c>
      <c r="JX29" s="165"/>
      <c r="JY29" s="166">
        <v>-22.528300000000002</v>
      </c>
      <c r="JZ29" s="166">
        <v>5.8601999999999999</v>
      </c>
      <c r="KA29" s="166">
        <v>-18.102900000000002</v>
      </c>
      <c r="KB29" s="166">
        <v>-20.484200000000001</v>
      </c>
      <c r="KC29" s="166">
        <v>-11.8142</v>
      </c>
      <c r="KD29" s="166">
        <v>-17.622399999999999</v>
      </c>
      <c r="KE29" s="166">
        <v>0</v>
      </c>
      <c r="KF29" s="166">
        <v>-7.5</v>
      </c>
      <c r="KG29" s="166">
        <v>-5.0999999999999996</v>
      </c>
      <c r="KH29" s="166">
        <v>36.822600000000001</v>
      </c>
      <c r="KI29" s="166">
        <v>-140.83439999999999</v>
      </c>
    </row>
    <row r="30" spans="1:295" ht="18" customHeight="1" x14ac:dyDescent="0.3">
      <c r="A30" s="161" t="s">
        <v>55</v>
      </c>
      <c r="B30" s="161" t="s">
        <v>870</v>
      </c>
      <c r="C30" s="165"/>
      <c r="D30" s="166">
        <v>0.69499999999999995</v>
      </c>
      <c r="E30" s="166">
        <v>-8.2417999999999996</v>
      </c>
      <c r="F30" s="166">
        <v>3.9674</v>
      </c>
      <c r="G30" s="166">
        <v>10.639900000000001</v>
      </c>
      <c r="H30" s="165"/>
      <c r="I30" s="166">
        <v>13.521599999999999</v>
      </c>
      <c r="J30" s="165"/>
      <c r="K30" s="166">
        <v>15.0807</v>
      </c>
      <c r="L30" s="166">
        <v>6.1908000000000003</v>
      </c>
      <c r="M30" s="166">
        <v>7.6033999999999997</v>
      </c>
      <c r="N30" s="166">
        <v>-13.32</v>
      </c>
      <c r="O30" s="166">
        <v>-24.2</v>
      </c>
      <c r="P30" s="166">
        <v>0</v>
      </c>
      <c r="Q30" s="165"/>
      <c r="R30" s="166">
        <v>-15.4</v>
      </c>
      <c r="S30" s="166">
        <v>4.0929000000000002</v>
      </c>
      <c r="T30" s="166">
        <v>-8.1958000000000002</v>
      </c>
      <c r="U30" s="166">
        <v>3.8203999999999998</v>
      </c>
      <c r="V30" s="166">
        <v>3.597</v>
      </c>
      <c r="W30" s="166">
        <v>6.2614000000000001</v>
      </c>
      <c r="X30" s="166">
        <v>3.3306</v>
      </c>
      <c r="Y30" s="166">
        <v>-2.6200000000000001E-2</v>
      </c>
      <c r="Z30" s="166">
        <v>1.5336000000000001</v>
      </c>
      <c r="AA30" s="165"/>
      <c r="AB30" s="166">
        <v>-0.52539999999999998</v>
      </c>
      <c r="AC30" s="166">
        <v>0.59099999999999997</v>
      </c>
      <c r="AD30" s="166">
        <v>0.60699999999999998</v>
      </c>
      <c r="AE30" s="166">
        <v>2.5139999999999998</v>
      </c>
      <c r="AF30" s="166">
        <v>-6.66</v>
      </c>
      <c r="AG30" s="166">
        <v>-8.8000000000000007</v>
      </c>
      <c r="AH30" s="166">
        <v>-1.877</v>
      </c>
      <c r="AI30" s="166">
        <v>0.247</v>
      </c>
      <c r="AJ30" s="165"/>
      <c r="AK30" s="166">
        <v>3.14</v>
      </c>
      <c r="AL30" s="165"/>
      <c r="AM30" s="166">
        <v>-12.18</v>
      </c>
      <c r="AN30" s="166">
        <v>-12.13</v>
      </c>
      <c r="AO30" s="166">
        <v>6.1687000000000003</v>
      </c>
      <c r="AP30" s="166">
        <v>3.3805000000000001</v>
      </c>
      <c r="AQ30" s="166">
        <v>8.3732000000000006</v>
      </c>
      <c r="AR30" s="166">
        <v>11.8529</v>
      </c>
      <c r="AS30" s="165"/>
      <c r="AT30" s="166">
        <v>25.1843</v>
      </c>
      <c r="AU30" s="166">
        <v>25.866599999999998</v>
      </c>
      <c r="AV30" s="166">
        <v>1.8672</v>
      </c>
      <c r="AW30" s="166">
        <v>1.9547000000000001</v>
      </c>
      <c r="AX30" s="166">
        <v>-15.1374</v>
      </c>
      <c r="AY30" s="166">
        <v>-12.860099999999999</v>
      </c>
      <c r="AZ30" s="166">
        <v>16.340499999999999</v>
      </c>
      <c r="BA30" s="166">
        <v>16.076499999999999</v>
      </c>
      <c r="BB30" s="165"/>
      <c r="BC30" s="165"/>
      <c r="BD30" s="165"/>
      <c r="BE30" s="165"/>
      <c r="BF30" s="166">
        <v>-17.516400000000001</v>
      </c>
      <c r="BG30" s="166">
        <v>-17.409700000000001</v>
      </c>
      <c r="BH30" s="166">
        <v>-4.8063000000000002</v>
      </c>
      <c r="BI30" s="165"/>
      <c r="BJ30" s="166">
        <v>18.658999999999999</v>
      </c>
      <c r="BK30" s="166">
        <v>5.6231999999999998</v>
      </c>
      <c r="BL30" s="166">
        <v>2.2835999999999999</v>
      </c>
      <c r="BM30" s="166">
        <v>1.5996999999999999</v>
      </c>
      <c r="BN30" s="165"/>
      <c r="BO30" s="166">
        <v>86.977699999999999</v>
      </c>
      <c r="BP30" s="166">
        <v>87.038799999999995</v>
      </c>
      <c r="BQ30" s="166">
        <v>-70.9529</v>
      </c>
      <c r="BR30" s="166">
        <v>-36.4923</v>
      </c>
      <c r="BS30" s="165"/>
      <c r="BT30" s="165"/>
      <c r="BU30" s="165"/>
      <c r="BV30" s="166">
        <v>9.2410999999999994</v>
      </c>
      <c r="BW30" s="166">
        <v>3.09</v>
      </c>
      <c r="BX30" s="166">
        <v>5.07</v>
      </c>
      <c r="BY30" s="166">
        <v>-6.11</v>
      </c>
      <c r="BZ30" s="166">
        <v>-6.11</v>
      </c>
      <c r="CA30" s="166">
        <v>-17.946100000000001</v>
      </c>
      <c r="CB30" s="166">
        <v>-17.946100000000001</v>
      </c>
      <c r="CC30" s="165"/>
      <c r="CD30" s="166">
        <v>37.259500000000003</v>
      </c>
      <c r="CE30" s="165"/>
      <c r="CF30" s="166">
        <v>34.858800000000002</v>
      </c>
      <c r="CG30" s="166">
        <v>34.005400000000002</v>
      </c>
      <c r="CH30" s="166">
        <v>17.910799999999998</v>
      </c>
      <c r="CI30" s="165"/>
      <c r="CJ30" s="165"/>
      <c r="CK30" s="165"/>
      <c r="CL30" s="166">
        <v>-27.2</v>
      </c>
      <c r="CM30" s="166">
        <v>-25.7</v>
      </c>
      <c r="CN30" s="166">
        <v>-1.63</v>
      </c>
      <c r="CO30" s="166">
        <v>27.797000000000001</v>
      </c>
      <c r="CP30" s="166">
        <v>27.933399999999999</v>
      </c>
      <c r="CQ30" s="166">
        <v>25.991599999999998</v>
      </c>
      <c r="CR30" s="166">
        <v>62.294699999999999</v>
      </c>
      <c r="CS30" s="166">
        <v>61.9559</v>
      </c>
      <c r="CT30" s="166">
        <v>-15.4129</v>
      </c>
      <c r="CU30" s="166">
        <v>-51.519300000000001</v>
      </c>
      <c r="CV30" s="166">
        <v>-11.0907</v>
      </c>
      <c r="CW30" s="166">
        <v>4.0377000000000001</v>
      </c>
      <c r="CX30" s="166">
        <v>25.04</v>
      </c>
      <c r="CY30" s="166">
        <v>8.74</v>
      </c>
      <c r="CZ30" s="166">
        <v>20.786100000000001</v>
      </c>
      <c r="DA30" s="166">
        <v>20.3156</v>
      </c>
      <c r="DB30" s="166">
        <v>-7.41</v>
      </c>
      <c r="DC30" s="166">
        <v>-489.83420000000001</v>
      </c>
      <c r="DD30" s="165"/>
      <c r="DE30" s="165"/>
      <c r="DF30" s="166">
        <v>10.212999999999999</v>
      </c>
      <c r="DG30" s="166">
        <v>-15.2239</v>
      </c>
      <c r="DH30" s="166">
        <v>-3.8007</v>
      </c>
      <c r="DI30" s="166">
        <v>-29.5</v>
      </c>
      <c r="DJ30" s="166">
        <v>-29.3</v>
      </c>
      <c r="DK30" s="166">
        <v>-7.6928999999999998</v>
      </c>
      <c r="DL30" s="166">
        <v>2.2498999999999998</v>
      </c>
      <c r="DM30" s="166">
        <v>12.306699999999999</v>
      </c>
      <c r="DN30" s="166">
        <v>10.0253</v>
      </c>
      <c r="DO30" s="166">
        <v>2.61</v>
      </c>
      <c r="DP30" s="166">
        <v>-3.67</v>
      </c>
      <c r="DQ30" s="166">
        <v>4.9135</v>
      </c>
      <c r="DR30" s="166">
        <v>-10.675599999999999</v>
      </c>
      <c r="DS30" s="166">
        <v>-9.9499999999999993</v>
      </c>
      <c r="DT30" s="166">
        <v>-10.11</v>
      </c>
      <c r="DU30" s="166">
        <v>28</v>
      </c>
      <c r="DV30" s="166">
        <v>13.58</v>
      </c>
      <c r="DW30" s="166">
        <v>-13.054500000000001</v>
      </c>
      <c r="DX30" s="166">
        <v>-6.4</v>
      </c>
      <c r="DY30" s="165"/>
      <c r="DZ30" s="165"/>
      <c r="EA30" s="166">
        <v>16.412800000000001</v>
      </c>
      <c r="EB30" s="166">
        <v>0.23930000000000001</v>
      </c>
      <c r="EC30" s="166">
        <v>-6.8457999999999997</v>
      </c>
      <c r="ED30" s="166">
        <v>-6.7468000000000004</v>
      </c>
      <c r="EE30" s="166">
        <v>-16.9132</v>
      </c>
      <c r="EF30" s="166">
        <v>-19.667999999999999</v>
      </c>
      <c r="EG30" s="166">
        <v>-9.3539999999999992</v>
      </c>
      <c r="EH30" s="166">
        <v>-21.574200000000001</v>
      </c>
      <c r="EI30" s="166">
        <v>-38.116</v>
      </c>
      <c r="EJ30" s="165"/>
      <c r="EK30" s="166">
        <v>-5.7782999999999998</v>
      </c>
      <c r="EL30" s="166">
        <v>-4.9542999999999999</v>
      </c>
      <c r="EM30" s="166">
        <v>0</v>
      </c>
      <c r="EN30" s="166">
        <v>5.8758999999999997</v>
      </c>
      <c r="EO30" s="166">
        <v>4.8785999999999996</v>
      </c>
      <c r="EP30" s="166">
        <v>22.032</v>
      </c>
      <c r="EQ30" s="166">
        <v>-26.510200000000001</v>
      </c>
      <c r="ER30" s="166">
        <v>-25.934100000000001</v>
      </c>
      <c r="ES30" s="166">
        <v>-2.7143999999999999</v>
      </c>
      <c r="ET30" s="166">
        <v>0</v>
      </c>
      <c r="EU30" s="166">
        <v>-11.07</v>
      </c>
      <c r="EV30" s="166">
        <v>-0.2</v>
      </c>
      <c r="EW30" s="166">
        <v>6.6073000000000004</v>
      </c>
      <c r="EX30" s="166">
        <v>-0.48470000000000002</v>
      </c>
      <c r="EY30" s="166">
        <v>-15.0998</v>
      </c>
      <c r="EZ30" s="166">
        <v>-9.4009999999999998</v>
      </c>
      <c r="FA30" s="166">
        <v>8.9308999999999994</v>
      </c>
      <c r="FB30" s="166">
        <v>-1.6035999999999999</v>
      </c>
      <c r="FC30" s="166">
        <v>-12.7883</v>
      </c>
      <c r="FD30" s="166">
        <v>6.1223999999999998</v>
      </c>
      <c r="FE30" s="165"/>
      <c r="FF30" s="166">
        <v>5.8109999999999999</v>
      </c>
      <c r="FG30" s="166">
        <v>2.9603000000000002</v>
      </c>
      <c r="FH30" s="166">
        <v>3.6415999999999999</v>
      </c>
      <c r="FI30" s="166">
        <v>0</v>
      </c>
      <c r="FJ30" s="166">
        <v>5.1910999999999996</v>
      </c>
      <c r="FK30" s="166">
        <v>5.8609999999999998</v>
      </c>
      <c r="FL30" s="166">
        <v>-15.406000000000001</v>
      </c>
      <c r="FM30" s="166">
        <v>18.5656</v>
      </c>
      <c r="FN30" s="165"/>
      <c r="FO30" s="166">
        <v>-4.4008000000000003</v>
      </c>
      <c r="FP30" s="166">
        <v>0</v>
      </c>
      <c r="FQ30" s="166">
        <v>20.231000000000002</v>
      </c>
      <c r="FR30" s="166">
        <v>-16.82</v>
      </c>
      <c r="FS30" s="166">
        <v>-1.5193000000000001</v>
      </c>
      <c r="FT30" s="166">
        <v>0.17419999999999999</v>
      </c>
      <c r="FU30" s="166">
        <v>0.85</v>
      </c>
      <c r="FV30" s="166">
        <v>2.0099999999999998</v>
      </c>
      <c r="FW30" s="166">
        <v>-19.3476</v>
      </c>
      <c r="FX30" s="165"/>
      <c r="FY30" s="166">
        <v>3.1589999999999998</v>
      </c>
      <c r="FZ30" s="166">
        <v>2.1000000000000001E-2</v>
      </c>
      <c r="GA30" s="165"/>
      <c r="GB30" s="165"/>
      <c r="GC30" s="166">
        <v>-18.263300000000001</v>
      </c>
      <c r="GD30" s="166">
        <v>-10.411799999999999</v>
      </c>
      <c r="GE30" s="166">
        <v>-4.72</v>
      </c>
      <c r="GF30" s="166">
        <v>39.600700000000003</v>
      </c>
      <c r="GG30" s="165"/>
      <c r="GH30" s="166">
        <v>22.757999999999999</v>
      </c>
      <c r="GI30" s="166">
        <v>-6.5496999999999996</v>
      </c>
      <c r="GJ30" s="166">
        <v>-6.9305000000000003</v>
      </c>
      <c r="GK30" s="166">
        <v>2.6757</v>
      </c>
      <c r="GL30" s="165"/>
      <c r="GM30" s="165"/>
      <c r="GN30" s="166">
        <v>-13.4649</v>
      </c>
      <c r="GO30" s="166">
        <v>-5.5429000000000004</v>
      </c>
      <c r="GP30" s="166">
        <v>4.4038000000000004</v>
      </c>
      <c r="GQ30" s="166">
        <v>-20.090399999999999</v>
      </c>
      <c r="GR30" s="166">
        <v>6.3765000000000001</v>
      </c>
      <c r="GS30" s="166">
        <v>6.1382000000000003</v>
      </c>
      <c r="GT30" s="166">
        <v>189.62610000000001</v>
      </c>
      <c r="GU30" s="166">
        <v>-9.4830000000000005</v>
      </c>
      <c r="GV30" s="166">
        <v>-7.9366000000000003</v>
      </c>
      <c r="GW30" s="166">
        <v>-13.606199999999999</v>
      </c>
      <c r="GX30" s="166">
        <v>0.32329999999999998</v>
      </c>
      <c r="GY30" s="166">
        <v>6.3219000000000003</v>
      </c>
      <c r="GZ30" s="166">
        <v>6.3609</v>
      </c>
      <c r="HA30" s="166">
        <v>0</v>
      </c>
      <c r="HB30" s="166">
        <v>-13.9887</v>
      </c>
      <c r="HC30" s="166">
        <v>-12.176299999999999</v>
      </c>
      <c r="HD30" s="166">
        <v>-4.1900000000000004</v>
      </c>
      <c r="HE30" s="166">
        <v>0</v>
      </c>
      <c r="HF30" s="166">
        <v>6.8059000000000003</v>
      </c>
      <c r="HG30" s="166">
        <v>16.514800000000001</v>
      </c>
      <c r="HH30" s="166">
        <v>85.287999999999997</v>
      </c>
      <c r="HI30" s="166">
        <v>16.450800000000001</v>
      </c>
      <c r="HJ30" s="166">
        <v>16.7821</v>
      </c>
      <c r="HK30" s="166">
        <v>-13.708399999999999</v>
      </c>
      <c r="HL30" s="166">
        <v>-5.1234000000000002</v>
      </c>
      <c r="HM30" s="166">
        <v>0</v>
      </c>
      <c r="HN30" s="166">
        <v>-12.5459</v>
      </c>
      <c r="HO30" s="165"/>
      <c r="HP30" s="165"/>
      <c r="HQ30" s="166">
        <v>-14.0778</v>
      </c>
      <c r="HR30" s="166">
        <v>-13.0396</v>
      </c>
      <c r="HS30" s="166">
        <v>-5.5960000000000001</v>
      </c>
      <c r="HT30" s="166">
        <v>-4.9995000000000003</v>
      </c>
      <c r="HU30" s="165"/>
      <c r="HV30" s="165"/>
      <c r="HW30" s="166">
        <v>-19.5</v>
      </c>
      <c r="HX30" s="166">
        <v>-19.3</v>
      </c>
      <c r="HY30" s="166">
        <v>0.70409999999999995</v>
      </c>
      <c r="HZ30" s="166">
        <v>8</v>
      </c>
      <c r="IA30" s="165"/>
      <c r="IB30" s="166">
        <v>20.7151</v>
      </c>
      <c r="IC30" s="166">
        <v>20.743600000000001</v>
      </c>
      <c r="ID30" s="166">
        <v>-2.8</v>
      </c>
      <c r="IE30" s="166">
        <v>-18.3</v>
      </c>
      <c r="IF30" s="166">
        <v>12</v>
      </c>
      <c r="IG30" s="166">
        <v>11</v>
      </c>
      <c r="IH30" s="166">
        <v>-17.4817</v>
      </c>
      <c r="II30" s="166">
        <v>-17.513400000000001</v>
      </c>
      <c r="IJ30" s="166">
        <v>-171.58</v>
      </c>
      <c r="IK30" s="166">
        <v>-15.028700000000001</v>
      </c>
      <c r="IL30" s="166">
        <v>-197.51859999999999</v>
      </c>
      <c r="IM30" s="166">
        <v>2.0186000000000002</v>
      </c>
      <c r="IN30" s="166">
        <v>-29.027799999999999</v>
      </c>
      <c r="IO30" s="166">
        <v>37.193199999999997</v>
      </c>
      <c r="IP30" s="166">
        <v>127.539</v>
      </c>
      <c r="IQ30" s="166">
        <v>55.8553</v>
      </c>
      <c r="IR30" s="166">
        <v>79.1995</v>
      </c>
      <c r="IS30" s="165"/>
      <c r="IT30" s="165"/>
      <c r="IU30" s="165"/>
      <c r="IV30" s="165"/>
      <c r="IW30" s="166">
        <v>63.870899999999999</v>
      </c>
      <c r="IX30" s="166">
        <v>-196.28710000000001</v>
      </c>
      <c r="IY30" s="166">
        <v>19.538699999999999</v>
      </c>
      <c r="IZ30" s="166">
        <v>-9.7957999999999998</v>
      </c>
      <c r="JA30" s="166">
        <v>2.6966000000000001</v>
      </c>
      <c r="JB30" s="165"/>
      <c r="JC30" s="166">
        <v>-13.04</v>
      </c>
      <c r="JD30" s="166">
        <v>-6.5000000000000002E-2</v>
      </c>
      <c r="JE30" s="166">
        <v>-7.0999999999999994E-2</v>
      </c>
      <c r="JF30" s="166">
        <v>9.1199999999999992</v>
      </c>
      <c r="JG30" s="166">
        <v>-7.28</v>
      </c>
      <c r="JH30" s="166">
        <v>-2.6835</v>
      </c>
      <c r="JI30" s="166">
        <v>1.4359</v>
      </c>
      <c r="JJ30" s="166">
        <v>-0.1144</v>
      </c>
      <c r="JK30" s="166">
        <v>15.9686</v>
      </c>
      <c r="JL30" s="166">
        <v>-8.1999999999999993</v>
      </c>
      <c r="JM30" s="166">
        <v>-0.65500000000000003</v>
      </c>
      <c r="JN30" s="166">
        <v>-1.883</v>
      </c>
      <c r="JO30" s="165"/>
      <c r="JP30" s="165"/>
      <c r="JQ30" s="166">
        <v>3.8803000000000001</v>
      </c>
      <c r="JR30" s="166">
        <v>2.8262</v>
      </c>
      <c r="JS30" s="166">
        <v>3.9363999999999999</v>
      </c>
      <c r="JT30" s="165"/>
      <c r="JU30" s="166">
        <v>5.6</v>
      </c>
      <c r="JV30" s="166">
        <v>10.142799999999999</v>
      </c>
      <c r="JW30" s="166">
        <v>0.88</v>
      </c>
      <c r="JX30" s="165"/>
      <c r="JY30" s="166">
        <v>-21.8079</v>
      </c>
      <c r="JZ30" s="166">
        <v>5.8616000000000001</v>
      </c>
      <c r="KA30" s="166">
        <v>-18.003299999999999</v>
      </c>
      <c r="KB30" s="166">
        <v>-19.817699999999999</v>
      </c>
      <c r="KC30" s="166">
        <v>-11.6648</v>
      </c>
      <c r="KD30" s="166">
        <v>-18.1206</v>
      </c>
      <c r="KE30" s="166">
        <v>0</v>
      </c>
      <c r="KF30" s="166">
        <v>-7.5</v>
      </c>
      <c r="KG30" s="166">
        <v>-4.8</v>
      </c>
      <c r="KH30" s="166">
        <v>26.444600000000001</v>
      </c>
      <c r="KI30" s="166">
        <v>-120.44710000000001</v>
      </c>
    </row>
    <row r="31" spans="1:295" ht="18" customHeight="1" x14ac:dyDescent="0.3">
      <c r="A31" s="161" t="s">
        <v>55</v>
      </c>
      <c r="B31" s="161" t="s">
        <v>871</v>
      </c>
      <c r="C31" s="165"/>
      <c r="D31" s="166">
        <v>1.1064000000000001</v>
      </c>
      <c r="E31" s="166">
        <v>-8.6072000000000006</v>
      </c>
      <c r="F31" s="166">
        <v>3.4809999999999999</v>
      </c>
      <c r="G31" s="166">
        <v>10.0528</v>
      </c>
      <c r="H31" s="165"/>
      <c r="I31" s="166">
        <v>13.819599999999999</v>
      </c>
      <c r="J31" s="165"/>
      <c r="K31" s="166">
        <v>15.267899999999999</v>
      </c>
      <c r="L31" s="166">
        <v>6.5057999999999998</v>
      </c>
      <c r="M31" s="166">
        <v>7.8228999999999997</v>
      </c>
      <c r="N31" s="166">
        <v>-13.32</v>
      </c>
      <c r="O31" s="166">
        <v>-22</v>
      </c>
      <c r="P31" s="166">
        <v>0</v>
      </c>
      <c r="Q31" s="166">
        <v>2.484</v>
      </c>
      <c r="R31" s="166">
        <v>-13.2</v>
      </c>
      <c r="S31" s="166">
        <v>3.9110999999999998</v>
      </c>
      <c r="T31" s="166">
        <v>-8.9486000000000008</v>
      </c>
      <c r="U31" s="166">
        <v>3.194</v>
      </c>
      <c r="V31" s="166">
        <v>2.8607999999999998</v>
      </c>
      <c r="W31" s="166">
        <v>5.0937999999999999</v>
      </c>
      <c r="X31" s="166">
        <v>1.569</v>
      </c>
      <c r="Y31" s="166">
        <v>5.11E-2</v>
      </c>
      <c r="Z31" s="166">
        <v>1.5045999999999999</v>
      </c>
      <c r="AA31" s="165"/>
      <c r="AB31" s="166">
        <v>-0.69569999999999999</v>
      </c>
      <c r="AC31" s="166">
        <v>0.8</v>
      </c>
      <c r="AD31" s="166">
        <v>0.78600000000000003</v>
      </c>
      <c r="AE31" s="166">
        <v>2.427</v>
      </c>
      <c r="AF31" s="166">
        <v>-8.8800000000000008</v>
      </c>
      <c r="AG31" s="166">
        <v>-11</v>
      </c>
      <c r="AH31" s="166">
        <v>-2.0539999999999998</v>
      </c>
      <c r="AI31" s="166">
        <v>0.255</v>
      </c>
      <c r="AJ31" s="165"/>
      <c r="AK31" s="166">
        <v>5.01</v>
      </c>
      <c r="AL31" s="165"/>
      <c r="AM31" s="166">
        <v>-12.35</v>
      </c>
      <c r="AN31" s="166">
        <v>-12.46</v>
      </c>
      <c r="AO31" s="166">
        <v>5.8068999999999997</v>
      </c>
      <c r="AP31" s="166">
        <v>3.2513999999999998</v>
      </c>
      <c r="AQ31" s="166">
        <v>7.6180000000000003</v>
      </c>
      <c r="AR31" s="166">
        <v>11.042299999999999</v>
      </c>
      <c r="AS31" s="165"/>
      <c r="AT31" s="166">
        <v>34.561500000000002</v>
      </c>
      <c r="AU31" s="166">
        <v>30.444900000000001</v>
      </c>
      <c r="AV31" s="166">
        <v>2.5203000000000002</v>
      </c>
      <c r="AW31" s="166">
        <v>3.7408000000000001</v>
      </c>
      <c r="AX31" s="166">
        <v>-20.897600000000001</v>
      </c>
      <c r="AY31" s="166">
        <v>-15.003399999999999</v>
      </c>
      <c r="AZ31" s="166">
        <v>16.561800000000002</v>
      </c>
      <c r="BA31" s="166">
        <v>16.789300000000001</v>
      </c>
      <c r="BB31" s="165"/>
      <c r="BC31" s="165"/>
      <c r="BD31" s="165"/>
      <c r="BE31" s="165"/>
      <c r="BF31" s="166">
        <v>-17.287400000000002</v>
      </c>
      <c r="BG31" s="166">
        <v>-17.6325</v>
      </c>
      <c r="BH31" s="166">
        <v>-4.7046000000000001</v>
      </c>
      <c r="BI31" s="165"/>
      <c r="BJ31" s="166">
        <v>21.0001</v>
      </c>
      <c r="BK31" s="166">
        <v>4.8521000000000001</v>
      </c>
      <c r="BL31" s="166">
        <v>3.2191000000000001</v>
      </c>
      <c r="BM31" s="166">
        <v>2.0569999999999999</v>
      </c>
      <c r="BN31" s="165"/>
      <c r="BO31" s="166">
        <v>88.1374</v>
      </c>
      <c r="BP31" s="166">
        <v>88.381600000000006</v>
      </c>
      <c r="BQ31" s="166">
        <v>-69.186300000000003</v>
      </c>
      <c r="BR31" s="166">
        <v>-32.793900000000001</v>
      </c>
      <c r="BS31" s="165"/>
      <c r="BT31" s="165"/>
      <c r="BU31" s="165"/>
      <c r="BV31" s="166">
        <v>9.3408999999999995</v>
      </c>
      <c r="BW31" s="166">
        <v>3.42</v>
      </c>
      <c r="BX31" s="166">
        <v>5.3</v>
      </c>
      <c r="BY31" s="166">
        <v>-5.53</v>
      </c>
      <c r="BZ31" s="166">
        <v>-5.54</v>
      </c>
      <c r="CA31" s="166">
        <v>-19.017700000000001</v>
      </c>
      <c r="CB31" s="166">
        <v>-17.946100000000001</v>
      </c>
      <c r="CC31" s="165"/>
      <c r="CD31" s="166">
        <v>34.681399999999996</v>
      </c>
      <c r="CE31" s="165"/>
      <c r="CF31" s="166">
        <v>32.804600000000001</v>
      </c>
      <c r="CG31" s="166">
        <v>32.3093</v>
      </c>
      <c r="CH31" s="166">
        <v>20.6707</v>
      </c>
      <c r="CI31" s="165"/>
      <c r="CJ31" s="165"/>
      <c r="CK31" s="165"/>
      <c r="CL31" s="166">
        <v>-25.6</v>
      </c>
      <c r="CM31" s="166">
        <v>-24.4</v>
      </c>
      <c r="CN31" s="166">
        <v>-1.65</v>
      </c>
      <c r="CO31" s="166">
        <v>27.565000000000001</v>
      </c>
      <c r="CP31" s="166">
        <v>28.2959</v>
      </c>
      <c r="CQ31" s="166">
        <v>26.616199999999999</v>
      </c>
      <c r="CR31" s="166">
        <v>57.6218</v>
      </c>
      <c r="CS31" s="166">
        <v>57.9694</v>
      </c>
      <c r="CT31" s="166">
        <v>-10.125999999999999</v>
      </c>
      <c r="CU31" s="166">
        <v>-53.043799999999997</v>
      </c>
      <c r="CV31" s="166">
        <v>-6.8350999999999997</v>
      </c>
      <c r="CW31" s="166">
        <v>3.9152999999999998</v>
      </c>
      <c r="CX31" s="166">
        <v>25.41</v>
      </c>
      <c r="CY31" s="166">
        <v>8.7799999999999994</v>
      </c>
      <c r="CZ31" s="166">
        <v>20.786100000000001</v>
      </c>
      <c r="DA31" s="166">
        <v>20.4132</v>
      </c>
      <c r="DB31" s="166">
        <v>-7.42</v>
      </c>
      <c r="DC31" s="166">
        <v>-489.83420000000001</v>
      </c>
      <c r="DD31" s="165"/>
      <c r="DE31" s="165"/>
      <c r="DF31" s="166">
        <v>10.768000000000001</v>
      </c>
      <c r="DG31" s="166">
        <v>-14.7454</v>
      </c>
      <c r="DH31" s="166">
        <v>-3.7484999999999999</v>
      </c>
      <c r="DI31" s="166">
        <v>-27.2</v>
      </c>
      <c r="DJ31" s="166">
        <v>-26.9</v>
      </c>
      <c r="DK31" s="166">
        <v>-7.1509</v>
      </c>
      <c r="DL31" s="166">
        <v>2.4369000000000001</v>
      </c>
      <c r="DM31" s="166">
        <v>11.5181</v>
      </c>
      <c r="DN31" s="166">
        <v>10.582000000000001</v>
      </c>
      <c r="DO31" s="166">
        <v>2.97</v>
      </c>
      <c r="DP31" s="166">
        <v>-3.3</v>
      </c>
      <c r="DQ31" s="166">
        <v>4.774</v>
      </c>
      <c r="DR31" s="166">
        <v>-12.5107</v>
      </c>
      <c r="DS31" s="166">
        <v>-14.48</v>
      </c>
      <c r="DT31" s="166">
        <v>-14.61</v>
      </c>
      <c r="DU31" s="166">
        <v>38.65</v>
      </c>
      <c r="DV31" s="166">
        <v>13.66</v>
      </c>
      <c r="DW31" s="166">
        <v>-13.436400000000001</v>
      </c>
      <c r="DX31" s="166">
        <v>-6.5636000000000001</v>
      </c>
      <c r="DY31" s="165"/>
      <c r="DZ31" s="165"/>
      <c r="EA31" s="166">
        <v>19.739000000000001</v>
      </c>
      <c r="EB31" s="166">
        <v>5.7918000000000003</v>
      </c>
      <c r="EC31" s="166">
        <v>-3.6450999999999998</v>
      </c>
      <c r="ED31" s="166">
        <v>-3.1259000000000001</v>
      </c>
      <c r="EE31" s="166">
        <v>-14.5688</v>
      </c>
      <c r="EF31" s="166">
        <v>-18.694299999999998</v>
      </c>
      <c r="EG31" s="166">
        <v>-8.9949999999999992</v>
      </c>
      <c r="EH31" s="166">
        <v>-19.953399999999998</v>
      </c>
      <c r="EI31" s="166">
        <v>-42.288899999999998</v>
      </c>
      <c r="EJ31" s="165"/>
      <c r="EK31" s="166">
        <v>-5.9981</v>
      </c>
      <c r="EL31" s="166">
        <v>-5.0606999999999998</v>
      </c>
      <c r="EM31" s="166">
        <v>8.0577000000000005</v>
      </c>
      <c r="EN31" s="166">
        <v>9.0051000000000005</v>
      </c>
      <c r="EO31" s="166">
        <v>9.1646000000000001</v>
      </c>
      <c r="EP31" s="166">
        <v>-1.54</v>
      </c>
      <c r="EQ31" s="166">
        <v>-26.5703</v>
      </c>
      <c r="ER31" s="166">
        <v>-26.304200000000002</v>
      </c>
      <c r="ES31" s="166">
        <v>-1.0896999999999999</v>
      </c>
      <c r="ET31" s="166">
        <v>0</v>
      </c>
      <c r="EU31" s="166">
        <v>-5.73</v>
      </c>
      <c r="EV31" s="166">
        <v>-0.7</v>
      </c>
      <c r="EW31" s="166">
        <v>6.9653</v>
      </c>
      <c r="EX31" s="166">
        <v>5.9847000000000001</v>
      </c>
      <c r="EY31" s="166">
        <v>-14.9062</v>
      </c>
      <c r="EZ31" s="166">
        <v>-9.2339000000000002</v>
      </c>
      <c r="FA31" s="166">
        <v>8.4870000000000001</v>
      </c>
      <c r="FB31" s="166">
        <v>-1.2827</v>
      </c>
      <c r="FC31" s="166">
        <v>-16.023499999999999</v>
      </c>
      <c r="FD31" s="166">
        <v>6.0951000000000004</v>
      </c>
      <c r="FE31" s="165"/>
      <c r="FF31" s="166">
        <v>5.8113000000000001</v>
      </c>
      <c r="FG31" s="166">
        <v>0</v>
      </c>
      <c r="FH31" s="166">
        <v>3.5706000000000002</v>
      </c>
      <c r="FI31" s="166">
        <v>0</v>
      </c>
      <c r="FJ31" s="166">
        <v>6.1959</v>
      </c>
      <c r="FK31" s="166">
        <v>5.3586</v>
      </c>
      <c r="FL31" s="166">
        <v>-14.0663</v>
      </c>
      <c r="FM31" s="166">
        <v>18.832899999999999</v>
      </c>
      <c r="FN31" s="165"/>
      <c r="FO31" s="166">
        <v>-4.0486000000000004</v>
      </c>
      <c r="FP31" s="166">
        <v>0</v>
      </c>
      <c r="FQ31" s="166">
        <v>19.698799999999999</v>
      </c>
      <c r="FR31" s="166">
        <v>-17.989999999999998</v>
      </c>
      <c r="FS31" s="166">
        <v>-1.6072</v>
      </c>
      <c r="FT31" s="166">
        <v>0.17419999999999999</v>
      </c>
      <c r="FU31" s="166">
        <v>0.24</v>
      </c>
      <c r="FV31" s="166">
        <v>2.5299999999999998</v>
      </c>
      <c r="FW31" s="166">
        <v>-19.959</v>
      </c>
      <c r="FX31" s="166">
        <v>2.2856000000000001</v>
      </c>
      <c r="FY31" s="166">
        <v>3.1549999999999998</v>
      </c>
      <c r="FZ31" s="166">
        <v>-1.4E-2</v>
      </c>
      <c r="GA31" s="165"/>
      <c r="GB31" s="165"/>
      <c r="GC31" s="166">
        <v>-17.414999999999999</v>
      </c>
      <c r="GD31" s="166">
        <v>-9.7677999999999994</v>
      </c>
      <c r="GE31" s="166">
        <v>-4.91</v>
      </c>
      <c r="GF31" s="166">
        <v>38.036200000000001</v>
      </c>
      <c r="GG31" s="165"/>
      <c r="GH31" s="166">
        <v>23.9313</v>
      </c>
      <c r="GI31" s="166">
        <v>-5.9377000000000004</v>
      </c>
      <c r="GJ31" s="166">
        <v>-6.2702999999999998</v>
      </c>
      <c r="GK31" s="166">
        <v>2.7006000000000001</v>
      </c>
      <c r="GL31" s="165"/>
      <c r="GM31" s="165"/>
      <c r="GN31" s="166">
        <v>-13.1304</v>
      </c>
      <c r="GO31" s="166">
        <v>-5.1441999999999997</v>
      </c>
      <c r="GP31" s="166">
        <v>4.4859</v>
      </c>
      <c r="GQ31" s="166">
        <v>-20.442299999999999</v>
      </c>
      <c r="GR31" s="166">
        <v>9.2323000000000004</v>
      </c>
      <c r="GS31" s="166">
        <v>8.5350000000000001</v>
      </c>
      <c r="GT31" s="166">
        <v>202.0454</v>
      </c>
      <c r="GU31" s="166">
        <v>-9.5527999999999995</v>
      </c>
      <c r="GV31" s="166">
        <v>-10.6554</v>
      </c>
      <c r="GW31" s="166">
        <v>-12.5906</v>
      </c>
      <c r="GX31" s="166">
        <v>0.35299999999999998</v>
      </c>
      <c r="GY31" s="166">
        <v>6.3658999999999999</v>
      </c>
      <c r="GZ31" s="166">
        <v>6.4717000000000002</v>
      </c>
      <c r="HA31" s="166">
        <v>-0.37119999999999997</v>
      </c>
      <c r="HB31" s="166">
        <v>-15.346399999999999</v>
      </c>
      <c r="HC31" s="166">
        <v>-13.4482</v>
      </c>
      <c r="HD31" s="166">
        <v>-3.77</v>
      </c>
      <c r="HE31" s="166">
        <v>0</v>
      </c>
      <c r="HF31" s="166">
        <v>8.6957000000000004</v>
      </c>
      <c r="HG31" s="166">
        <v>20.937000000000001</v>
      </c>
      <c r="HH31" s="166">
        <v>83.321200000000005</v>
      </c>
      <c r="HI31" s="166">
        <v>16.515899999999998</v>
      </c>
      <c r="HJ31" s="166">
        <v>17.821000000000002</v>
      </c>
      <c r="HK31" s="166">
        <v>-14.9619</v>
      </c>
      <c r="HL31" s="166">
        <v>-6.2053000000000003</v>
      </c>
      <c r="HM31" s="166">
        <v>-10.6738</v>
      </c>
      <c r="HN31" s="166">
        <v>-11.477</v>
      </c>
      <c r="HO31" s="165"/>
      <c r="HP31" s="165"/>
      <c r="HQ31" s="166">
        <v>-16.368500000000001</v>
      </c>
      <c r="HR31" s="166">
        <v>-15.786199999999999</v>
      </c>
      <c r="HS31" s="166">
        <v>-5.8018999999999998</v>
      </c>
      <c r="HT31" s="166">
        <v>-5.7782999999999998</v>
      </c>
      <c r="HU31" s="166">
        <v>49.56</v>
      </c>
      <c r="HV31" s="166">
        <v>50.74</v>
      </c>
      <c r="HW31" s="166">
        <v>-21</v>
      </c>
      <c r="HX31" s="166">
        <v>-20.6</v>
      </c>
      <c r="HY31" s="166">
        <v>0.81030000000000002</v>
      </c>
      <c r="HZ31" s="166">
        <v>8.4</v>
      </c>
      <c r="IA31" s="165"/>
      <c r="IB31" s="166">
        <v>20.298200000000001</v>
      </c>
      <c r="IC31" s="166">
        <v>20.264700000000001</v>
      </c>
      <c r="ID31" s="166">
        <v>-1.6</v>
      </c>
      <c r="IE31" s="166">
        <v>-20.100000000000001</v>
      </c>
      <c r="IF31" s="166">
        <v>13.7</v>
      </c>
      <c r="IG31" s="166">
        <v>12.8</v>
      </c>
      <c r="IH31" s="166">
        <v>-17.721299999999999</v>
      </c>
      <c r="II31" s="166">
        <v>-17.560099999999998</v>
      </c>
      <c r="IJ31" s="166">
        <v>-175.8758</v>
      </c>
      <c r="IK31" s="166">
        <v>-12.455500000000001</v>
      </c>
      <c r="IL31" s="166">
        <v>-199.3844</v>
      </c>
      <c r="IM31" s="166">
        <v>-2.0941000000000001</v>
      </c>
      <c r="IN31" s="166">
        <v>-30.654399999999999</v>
      </c>
      <c r="IO31" s="166">
        <v>42.462800000000001</v>
      </c>
      <c r="IP31" s="166">
        <v>126.1092</v>
      </c>
      <c r="IQ31" s="166">
        <v>52.243499999999997</v>
      </c>
      <c r="IR31" s="166">
        <v>78.7684</v>
      </c>
      <c r="IS31" s="166">
        <v>-35.093400000000003</v>
      </c>
      <c r="IT31" s="166">
        <v>13.8377</v>
      </c>
      <c r="IU31" s="166">
        <v>12.4369</v>
      </c>
      <c r="IV31" s="166">
        <v>52.928899999999999</v>
      </c>
      <c r="IW31" s="166">
        <v>67.053799999999995</v>
      </c>
      <c r="IX31" s="166">
        <v>-194.054</v>
      </c>
      <c r="IY31" s="166">
        <v>19.483599999999999</v>
      </c>
      <c r="IZ31" s="166">
        <v>-11.2125</v>
      </c>
      <c r="JA31" s="166">
        <v>3.2581000000000002</v>
      </c>
      <c r="JB31" s="165"/>
      <c r="JC31" s="166">
        <v>-13.76</v>
      </c>
      <c r="JD31" s="166">
        <v>-7.2999999999999995E-2</v>
      </c>
      <c r="JE31" s="166">
        <v>-7.9000000000000001E-2</v>
      </c>
      <c r="JF31" s="166">
        <v>9.1199999999999992</v>
      </c>
      <c r="JG31" s="166">
        <v>-8.56</v>
      </c>
      <c r="JH31" s="166">
        <v>-1.8445</v>
      </c>
      <c r="JI31" s="166">
        <v>2.1987999999999999</v>
      </c>
      <c r="JJ31" s="166">
        <v>3.2000000000000001E-2</v>
      </c>
      <c r="JK31" s="166">
        <v>15.5291</v>
      </c>
      <c r="JL31" s="166">
        <v>-8.6999999999999993</v>
      </c>
      <c r="JM31" s="166">
        <v>-1.5069999999999999</v>
      </c>
      <c r="JN31" s="166">
        <v>-1.131</v>
      </c>
      <c r="JO31" s="166">
        <v>2.4933000000000001</v>
      </c>
      <c r="JP31" s="166">
        <v>2.8957000000000002</v>
      </c>
      <c r="JQ31" s="166">
        <v>2.9028</v>
      </c>
      <c r="JR31" s="166">
        <v>2.5234000000000001</v>
      </c>
      <c r="JS31" s="166">
        <v>3.9489000000000001</v>
      </c>
      <c r="JT31" s="165"/>
      <c r="JU31" s="166">
        <v>6.4</v>
      </c>
      <c r="JV31" s="166">
        <v>9.9076000000000004</v>
      </c>
      <c r="JW31" s="166">
        <v>1.1200000000000001</v>
      </c>
      <c r="JX31" s="165"/>
      <c r="JY31" s="166">
        <v>-21.946000000000002</v>
      </c>
      <c r="JZ31" s="166">
        <v>6.2588999999999997</v>
      </c>
      <c r="KA31" s="166">
        <v>-17.301300000000001</v>
      </c>
      <c r="KB31" s="166">
        <v>-20.454000000000001</v>
      </c>
      <c r="KC31" s="166">
        <v>-12.6782</v>
      </c>
      <c r="KD31" s="166">
        <v>-17.887499999999999</v>
      </c>
      <c r="KE31" s="166">
        <v>0</v>
      </c>
      <c r="KF31" s="166">
        <v>-6.7</v>
      </c>
      <c r="KG31" s="166">
        <v>-4.4000000000000004</v>
      </c>
      <c r="KH31" s="166">
        <v>27.386700000000001</v>
      </c>
      <c r="KI31" s="166">
        <v>-113.2813</v>
      </c>
    </row>
    <row r="32" spans="1:295" ht="18" customHeight="1" x14ac:dyDescent="0.3">
      <c r="A32" s="161" t="s">
        <v>55</v>
      </c>
      <c r="B32" s="161" t="s">
        <v>872</v>
      </c>
      <c r="C32" s="168"/>
      <c r="D32" s="169">
        <v>1.4181999999999999</v>
      </c>
      <c r="E32" s="169">
        <v>-9.0777000000000001</v>
      </c>
      <c r="F32" s="169">
        <v>3.5495000000000001</v>
      </c>
      <c r="G32" s="169">
        <v>9.7797000000000001</v>
      </c>
      <c r="H32" s="168"/>
      <c r="I32" s="169">
        <v>13.9145</v>
      </c>
      <c r="J32" s="168"/>
      <c r="K32" s="169">
        <v>15.585800000000001</v>
      </c>
      <c r="L32" s="169">
        <v>6.4737999999999998</v>
      </c>
      <c r="M32" s="169">
        <v>7.9375999999999998</v>
      </c>
      <c r="N32" s="169">
        <v>-13.32</v>
      </c>
      <c r="O32" s="168"/>
      <c r="P32" s="169">
        <v>0</v>
      </c>
      <c r="Q32" s="169">
        <v>1.6559999999999999</v>
      </c>
      <c r="R32" s="169">
        <v>-13.2</v>
      </c>
      <c r="S32" s="169">
        <v>4.1581999999999999</v>
      </c>
      <c r="T32" s="169">
        <v>-13.334300000000001</v>
      </c>
      <c r="U32" s="169">
        <v>3.1427</v>
      </c>
      <c r="V32" s="169">
        <v>2.8592</v>
      </c>
      <c r="W32" s="169">
        <v>5.2039999999999997</v>
      </c>
      <c r="X32" s="169">
        <v>1.615</v>
      </c>
      <c r="Y32" s="169">
        <v>-0.1124</v>
      </c>
      <c r="Z32" s="169">
        <v>1.4830000000000001</v>
      </c>
      <c r="AA32" s="168"/>
      <c r="AB32" s="169">
        <v>-0.65910000000000002</v>
      </c>
      <c r="AC32" s="169">
        <v>1.0549999999999999</v>
      </c>
      <c r="AD32" s="169">
        <v>1.052</v>
      </c>
      <c r="AE32" s="169">
        <v>2.1419999999999999</v>
      </c>
      <c r="AF32" s="169">
        <v>-6.66</v>
      </c>
      <c r="AG32" s="168"/>
      <c r="AH32" s="169">
        <v>-1.956</v>
      </c>
      <c r="AI32" s="169">
        <v>0.25</v>
      </c>
      <c r="AJ32" s="168"/>
      <c r="AK32" s="169">
        <v>7.23</v>
      </c>
      <c r="AL32" s="168"/>
      <c r="AM32" s="169">
        <v>-10.8</v>
      </c>
      <c r="AN32" s="169">
        <v>-10.54</v>
      </c>
      <c r="AO32" s="169">
        <v>6.0514999999999999</v>
      </c>
      <c r="AP32" s="169">
        <v>3.5497999999999998</v>
      </c>
      <c r="AQ32" s="169">
        <v>4.1109</v>
      </c>
      <c r="AR32" s="169">
        <v>6.8661000000000003</v>
      </c>
      <c r="AS32" s="168"/>
      <c r="AT32" s="169">
        <v>34.427500000000002</v>
      </c>
      <c r="AU32" s="169">
        <v>34.179600000000001</v>
      </c>
      <c r="AV32" s="169">
        <v>15.6747</v>
      </c>
      <c r="AW32" s="169">
        <v>16.7455</v>
      </c>
      <c r="AX32" s="169">
        <v>-18.4864</v>
      </c>
      <c r="AY32" s="169">
        <v>-16.343</v>
      </c>
      <c r="AZ32" s="169">
        <v>23.1678</v>
      </c>
      <c r="BA32" s="169">
        <v>23.3188</v>
      </c>
      <c r="BB32" s="168"/>
      <c r="BC32" s="168"/>
      <c r="BD32" s="168"/>
      <c r="BE32" s="168"/>
      <c r="BF32" s="169">
        <v>-13.470800000000001</v>
      </c>
      <c r="BG32" s="169">
        <v>-14.1685</v>
      </c>
      <c r="BH32" s="169">
        <v>-4.6017000000000001</v>
      </c>
      <c r="BI32" s="168"/>
      <c r="BJ32" s="169">
        <v>17.147300000000001</v>
      </c>
      <c r="BK32" s="169">
        <v>5.2961</v>
      </c>
      <c r="BL32" s="169">
        <v>3.4308000000000001</v>
      </c>
      <c r="BM32" s="169">
        <v>2.1695000000000002</v>
      </c>
      <c r="BN32" s="168"/>
      <c r="BO32" s="169">
        <v>115.482</v>
      </c>
      <c r="BP32" s="169">
        <v>115.63460000000001</v>
      </c>
      <c r="BQ32" s="169">
        <v>-90.200199999999995</v>
      </c>
      <c r="BR32" s="169">
        <v>4.3125999999999998</v>
      </c>
      <c r="BS32" s="168"/>
      <c r="BT32" s="168"/>
      <c r="BU32" s="168"/>
      <c r="BV32" s="169">
        <v>10.4985</v>
      </c>
      <c r="BW32" s="169">
        <v>3.43</v>
      </c>
      <c r="BX32" s="169">
        <v>5.33</v>
      </c>
      <c r="BY32" s="169">
        <v>-5.09</v>
      </c>
      <c r="BZ32" s="169">
        <v>-5.07</v>
      </c>
      <c r="CA32" s="169">
        <v>-16.070699999999999</v>
      </c>
      <c r="CB32" s="169">
        <v>-16.070699999999999</v>
      </c>
      <c r="CC32" s="168"/>
      <c r="CD32" s="169">
        <v>32.450200000000002</v>
      </c>
      <c r="CE32" s="168"/>
      <c r="CF32" s="169">
        <v>42.747399999999999</v>
      </c>
      <c r="CG32" s="169">
        <v>42.995899999999999</v>
      </c>
      <c r="CH32" s="169">
        <v>17.550599999999999</v>
      </c>
      <c r="CI32" s="168"/>
      <c r="CJ32" s="168"/>
      <c r="CK32" s="168"/>
      <c r="CL32" s="169">
        <v>-27.6</v>
      </c>
      <c r="CM32" s="169">
        <v>-25.9</v>
      </c>
      <c r="CN32" s="169">
        <v>-1.6</v>
      </c>
      <c r="CO32" s="169">
        <v>29.8781</v>
      </c>
      <c r="CP32" s="169">
        <v>31.425799999999999</v>
      </c>
      <c r="CQ32" s="169">
        <v>28.395</v>
      </c>
      <c r="CR32" s="169">
        <v>66.649900000000002</v>
      </c>
      <c r="CS32" s="169">
        <v>66.686599999999999</v>
      </c>
      <c r="CT32" s="169">
        <v>1</v>
      </c>
      <c r="CU32" s="169">
        <v>-68.394099999999995</v>
      </c>
      <c r="CV32" s="169">
        <v>0.3503</v>
      </c>
      <c r="CW32" s="169">
        <v>4.3339999999999996</v>
      </c>
      <c r="CX32" s="169">
        <v>25.94</v>
      </c>
      <c r="CY32" s="169">
        <v>9.11</v>
      </c>
      <c r="CZ32" s="169">
        <v>21.723600000000001</v>
      </c>
      <c r="DA32" s="169">
        <v>21.389800000000001</v>
      </c>
      <c r="DB32" s="169">
        <v>-7.62</v>
      </c>
      <c r="DC32" s="169">
        <v>-13.3301</v>
      </c>
      <c r="DD32" s="168"/>
      <c r="DE32" s="168"/>
      <c r="DF32" s="169">
        <v>6.9561000000000002</v>
      </c>
      <c r="DG32" s="169">
        <v>-15.3626</v>
      </c>
      <c r="DH32" s="169">
        <v>-3.9535999999999998</v>
      </c>
      <c r="DI32" s="169">
        <v>-33.9</v>
      </c>
      <c r="DJ32" s="169">
        <v>-32.299999999999997</v>
      </c>
      <c r="DK32" s="169">
        <v>-6.8604000000000003</v>
      </c>
      <c r="DL32" s="169">
        <v>2.8109999999999999</v>
      </c>
      <c r="DM32" s="169">
        <v>12.306699999999999</v>
      </c>
      <c r="DN32" s="169">
        <v>10.7675</v>
      </c>
      <c r="DO32" s="169">
        <v>3.13</v>
      </c>
      <c r="DP32" s="169">
        <v>-3.66</v>
      </c>
      <c r="DQ32" s="169">
        <v>5.2389999999999999</v>
      </c>
      <c r="DR32" s="169">
        <v>-6.8079000000000001</v>
      </c>
      <c r="DS32" s="169">
        <v>-14.21</v>
      </c>
      <c r="DT32" s="169">
        <v>-14.33</v>
      </c>
      <c r="DU32" s="169">
        <v>38.53</v>
      </c>
      <c r="DV32" s="169">
        <v>13.18</v>
      </c>
      <c r="DW32" s="169">
        <v>-10.454499999999999</v>
      </c>
      <c r="DX32" s="169">
        <v>-5.6909000000000001</v>
      </c>
      <c r="DY32" s="168"/>
      <c r="DZ32" s="168"/>
      <c r="EA32" s="169">
        <v>20.226299999999998</v>
      </c>
      <c r="EB32" s="169">
        <v>7.0296000000000003</v>
      </c>
      <c r="EC32" s="169">
        <v>-1.6661999999999999</v>
      </c>
      <c r="ED32" s="169">
        <v>-1.3516999999999999</v>
      </c>
      <c r="EE32" s="169">
        <v>-13.6737</v>
      </c>
      <c r="EF32" s="169">
        <v>-17.3994</v>
      </c>
      <c r="EG32" s="169">
        <v>-9.23</v>
      </c>
      <c r="EH32" s="169">
        <v>0.92130000000000001</v>
      </c>
      <c r="EI32" s="169">
        <v>-42.716900000000003</v>
      </c>
      <c r="EJ32" s="168"/>
      <c r="EK32" s="169">
        <v>-5.7946999999999997</v>
      </c>
      <c r="EL32" s="169">
        <v>-4.7979000000000003</v>
      </c>
      <c r="EM32" s="169">
        <v>0</v>
      </c>
      <c r="EN32" s="169">
        <v>8.7708999999999993</v>
      </c>
      <c r="EO32" s="169">
        <v>6.6440999999999999</v>
      </c>
      <c r="EP32" s="169">
        <v>1.552</v>
      </c>
      <c r="EQ32" s="169">
        <v>-23.740100000000002</v>
      </c>
      <c r="ER32" s="169">
        <v>-23.435500000000001</v>
      </c>
      <c r="ES32" s="169">
        <v>-3.6854</v>
      </c>
      <c r="ET32" s="169">
        <v>0</v>
      </c>
      <c r="EU32" s="169">
        <v>-8.67</v>
      </c>
      <c r="EV32" s="169">
        <v>3</v>
      </c>
      <c r="EW32" s="169">
        <v>7.36</v>
      </c>
      <c r="EX32" s="169">
        <v>4.9085999999999999</v>
      </c>
      <c r="EY32" s="169">
        <v>-13.2278</v>
      </c>
      <c r="EZ32" s="169">
        <v>-7.4211</v>
      </c>
      <c r="FA32" s="169">
        <v>5.8025000000000002</v>
      </c>
      <c r="FB32" s="169">
        <v>1.2676000000000001</v>
      </c>
      <c r="FC32" s="169">
        <v>-11.660299999999999</v>
      </c>
      <c r="FD32" s="169">
        <v>6.1237000000000004</v>
      </c>
      <c r="FE32" s="168"/>
      <c r="FF32" s="169">
        <v>5.95</v>
      </c>
      <c r="FG32" s="169">
        <v>3.2570000000000001</v>
      </c>
      <c r="FH32" s="169">
        <v>3.0474999999999999</v>
      </c>
      <c r="FI32" s="169">
        <v>0</v>
      </c>
      <c r="FJ32" s="169">
        <v>4.5213000000000001</v>
      </c>
      <c r="FK32" s="169">
        <v>4.6887999999999996</v>
      </c>
      <c r="FL32" s="169">
        <v>-17.9178</v>
      </c>
      <c r="FM32" s="169">
        <v>16.595800000000001</v>
      </c>
      <c r="FN32" s="168"/>
      <c r="FO32" s="169">
        <v>-4.8181000000000003</v>
      </c>
      <c r="FP32" s="169">
        <v>0</v>
      </c>
      <c r="FQ32" s="169">
        <v>26.027000000000001</v>
      </c>
      <c r="FR32" s="169">
        <v>-16.8</v>
      </c>
      <c r="FS32" s="169">
        <v>-1.3069</v>
      </c>
      <c r="FT32" s="169">
        <v>0.19339999999999999</v>
      </c>
      <c r="FU32" s="169">
        <v>1.07</v>
      </c>
      <c r="FV32" s="169">
        <v>-1.22</v>
      </c>
      <c r="FW32" s="169">
        <v>-25.830500000000001</v>
      </c>
      <c r="FX32" s="169">
        <v>0</v>
      </c>
      <c r="FY32" s="169">
        <v>3.0489999999999999</v>
      </c>
      <c r="FZ32" s="169">
        <v>-1.7000000000000001E-2</v>
      </c>
      <c r="GA32" s="168"/>
      <c r="GB32" s="168"/>
      <c r="GC32" s="169">
        <v>-17.311399999999999</v>
      </c>
      <c r="GD32" s="169">
        <v>-7.6992000000000003</v>
      </c>
      <c r="GE32" s="169">
        <v>-4.6900000000000004</v>
      </c>
      <c r="GF32" s="169">
        <v>36.155000000000001</v>
      </c>
      <c r="GG32" s="168"/>
      <c r="GH32" s="169">
        <v>24.038499999999999</v>
      </c>
      <c r="GI32" s="169">
        <v>-5.9189999999999996</v>
      </c>
      <c r="GJ32" s="169">
        <v>-6.0891000000000002</v>
      </c>
      <c r="GK32" s="169">
        <v>2.7014999999999998</v>
      </c>
      <c r="GL32" s="168"/>
      <c r="GM32" s="168"/>
      <c r="GN32" s="169">
        <v>-13.2692</v>
      </c>
      <c r="GO32" s="169">
        <v>-4.1082000000000001</v>
      </c>
      <c r="GP32" s="169">
        <v>3.8605</v>
      </c>
      <c r="GQ32" s="169">
        <v>-19.8399</v>
      </c>
      <c r="GR32" s="169">
        <v>5.3266999999999998</v>
      </c>
      <c r="GS32" s="169">
        <v>4.5682999999999998</v>
      </c>
      <c r="GT32" s="169">
        <v>200.84100000000001</v>
      </c>
      <c r="GU32" s="169">
        <v>-9.7352000000000007</v>
      </c>
      <c r="GV32" s="169">
        <v>-10.7073</v>
      </c>
      <c r="GW32" s="169">
        <v>-13.4855</v>
      </c>
      <c r="GX32" s="169">
        <v>0.60370000000000001</v>
      </c>
      <c r="GY32" s="169">
        <v>6.2412999999999998</v>
      </c>
      <c r="GZ32" s="169">
        <v>6.3135000000000003</v>
      </c>
      <c r="HA32" s="169">
        <v>0</v>
      </c>
      <c r="HB32" s="169">
        <v>-14.7705</v>
      </c>
      <c r="HC32" s="169">
        <v>-14.1205</v>
      </c>
      <c r="HD32" s="169">
        <v>2.1</v>
      </c>
      <c r="HE32" s="169">
        <v>-5.7724000000000002</v>
      </c>
      <c r="HF32" s="169">
        <v>8.5752000000000006</v>
      </c>
      <c r="HG32" s="169">
        <v>31.572199999999999</v>
      </c>
      <c r="HH32" s="169">
        <v>72.999099999999999</v>
      </c>
      <c r="HI32" s="169">
        <v>17.502800000000001</v>
      </c>
      <c r="HJ32" s="169">
        <v>17.636700000000001</v>
      </c>
      <c r="HK32" s="169">
        <v>-14.345499999999999</v>
      </c>
      <c r="HL32" s="169">
        <v>-5.6166999999999998</v>
      </c>
      <c r="HM32" s="169">
        <v>-11.954800000000001</v>
      </c>
      <c r="HN32" s="169">
        <v>-12.4777</v>
      </c>
      <c r="HO32" s="168"/>
      <c r="HP32" s="168"/>
      <c r="HQ32" s="169">
        <v>-17.066099999999999</v>
      </c>
      <c r="HR32" s="169">
        <v>-16.055399999999999</v>
      </c>
      <c r="HS32" s="169">
        <v>-5.0289999999999999</v>
      </c>
      <c r="HT32" s="169">
        <v>-5.0945999999999998</v>
      </c>
      <c r="HU32" s="169">
        <v>49.41</v>
      </c>
      <c r="HV32" s="169">
        <v>49.41</v>
      </c>
      <c r="HW32" s="169">
        <v>-20.5</v>
      </c>
      <c r="HX32" s="169">
        <v>-20.6</v>
      </c>
      <c r="HY32" s="169">
        <v>0.52829999999999999</v>
      </c>
      <c r="HZ32" s="169">
        <v>6.88</v>
      </c>
      <c r="IA32" s="168"/>
      <c r="IB32" s="169">
        <v>20.585999999999999</v>
      </c>
      <c r="IC32" s="169">
        <v>20.4297</v>
      </c>
      <c r="ID32" s="169">
        <v>-1.2</v>
      </c>
      <c r="IE32" s="169">
        <v>-20.399999999999999</v>
      </c>
      <c r="IF32" s="169">
        <v>14.1</v>
      </c>
      <c r="IG32" s="169">
        <v>13.2</v>
      </c>
      <c r="IH32" s="169">
        <v>-17.486899999999999</v>
      </c>
      <c r="II32" s="169">
        <v>-17.464500000000001</v>
      </c>
      <c r="IJ32" s="169">
        <v>-162.76949999999999</v>
      </c>
      <c r="IK32" s="169">
        <v>-7.5782999999999996</v>
      </c>
      <c r="IL32" s="169">
        <v>-203.3192</v>
      </c>
      <c r="IM32" s="169">
        <v>-2.5129000000000001</v>
      </c>
      <c r="IN32" s="169">
        <v>-28.702200000000001</v>
      </c>
      <c r="IO32" s="169">
        <v>42.519100000000002</v>
      </c>
      <c r="IP32" s="169">
        <v>123.5804</v>
      </c>
      <c r="IQ32" s="169">
        <v>55.226900000000001</v>
      </c>
      <c r="IR32" s="169">
        <v>80.536299999999997</v>
      </c>
      <c r="IS32" s="169">
        <v>-33.014800000000001</v>
      </c>
      <c r="IT32" s="169">
        <v>12.057399999999999</v>
      </c>
      <c r="IU32" s="169">
        <v>14.851100000000001</v>
      </c>
      <c r="IV32" s="169">
        <v>53.374499999999998</v>
      </c>
      <c r="IW32" s="169">
        <v>70.649900000000002</v>
      </c>
      <c r="IX32" s="169">
        <v>-193.81370000000001</v>
      </c>
      <c r="IY32" s="169">
        <v>24.8734</v>
      </c>
      <c r="IZ32" s="169">
        <v>-16.415800000000001</v>
      </c>
      <c r="JA32" s="169">
        <v>3.0945</v>
      </c>
      <c r="JB32" s="168"/>
      <c r="JC32" s="169">
        <v>-14.56</v>
      </c>
      <c r="JD32" s="169">
        <v>-4.2999999999999997E-2</v>
      </c>
      <c r="JE32" s="169">
        <v>-0.05</v>
      </c>
      <c r="JF32" s="169">
        <v>10</v>
      </c>
      <c r="JG32" s="169">
        <v>-8.48</v>
      </c>
      <c r="JH32" s="169">
        <v>-2.6034999999999999</v>
      </c>
      <c r="JI32" s="169">
        <v>1.6129</v>
      </c>
      <c r="JJ32" s="169">
        <v>0.14799999999999999</v>
      </c>
      <c r="JK32" s="169">
        <v>15.2666</v>
      </c>
      <c r="JL32" s="169">
        <v>-7.9</v>
      </c>
      <c r="JM32" s="169">
        <v>3.3000000000000002E-2</v>
      </c>
      <c r="JN32" s="169">
        <v>-1.01</v>
      </c>
      <c r="JO32" s="168"/>
      <c r="JP32" s="168"/>
      <c r="JQ32" s="169">
        <v>3.3069999999999999</v>
      </c>
      <c r="JR32" s="169">
        <v>3.1522999999999999</v>
      </c>
      <c r="JS32" s="169">
        <v>2.8256000000000001</v>
      </c>
      <c r="JT32" s="168"/>
      <c r="JU32" s="169">
        <v>6.6</v>
      </c>
      <c r="JV32" s="169">
        <v>10.257300000000001</v>
      </c>
      <c r="JW32" s="169">
        <v>1.1599999999999999</v>
      </c>
      <c r="JX32" s="168"/>
      <c r="JY32" s="169">
        <v>-21.6798</v>
      </c>
      <c r="JZ32" s="169">
        <v>5.6165000000000003</v>
      </c>
      <c r="KA32" s="169">
        <v>-17.4346</v>
      </c>
      <c r="KB32" s="169">
        <v>-20.586300000000001</v>
      </c>
      <c r="KC32" s="169">
        <v>-12.558999999999999</v>
      </c>
      <c r="KD32" s="169">
        <v>-17.353999999999999</v>
      </c>
      <c r="KE32" s="169">
        <v>0</v>
      </c>
      <c r="KF32" s="169">
        <v>-6.7</v>
      </c>
      <c r="KG32" s="169">
        <v>-4.0999999999999996</v>
      </c>
      <c r="KH32" s="169">
        <v>29.528199999999998</v>
      </c>
      <c r="KI32" s="169">
        <v>-99.968699999999998</v>
      </c>
    </row>
    <row r="33" spans="1:295" ht="18" customHeight="1" x14ac:dyDescent="0.3">
      <c r="A33" s="161" t="s">
        <v>55</v>
      </c>
      <c r="B33" s="161" t="s">
        <v>873</v>
      </c>
      <c r="C33" s="162"/>
      <c r="D33" s="163">
        <v>1.5791999999999999</v>
      </c>
      <c r="E33" s="163">
        <v>-9.3718000000000004</v>
      </c>
      <c r="F33" s="163">
        <v>3.4885999999999999</v>
      </c>
      <c r="G33" s="163">
        <v>10.231199999999999</v>
      </c>
      <c r="H33" s="162"/>
      <c r="I33" s="163">
        <v>14.521800000000001</v>
      </c>
      <c r="J33" s="162"/>
      <c r="K33" s="163">
        <v>15.7241</v>
      </c>
      <c r="L33" s="163">
        <v>6.4668000000000001</v>
      </c>
      <c r="M33" s="163">
        <v>7.8883999999999999</v>
      </c>
      <c r="N33" s="163">
        <v>-17.760000000000002</v>
      </c>
      <c r="O33" s="162"/>
      <c r="P33" s="163">
        <v>-2.2000000000000002</v>
      </c>
      <c r="Q33" s="163">
        <v>2.484</v>
      </c>
      <c r="R33" s="162"/>
      <c r="S33" s="163">
        <v>4.1333000000000002</v>
      </c>
      <c r="T33" s="163">
        <v>-10.795400000000001</v>
      </c>
      <c r="U33" s="163">
        <v>4.2801</v>
      </c>
      <c r="V33" s="163">
        <v>4.0433000000000003</v>
      </c>
      <c r="W33" s="163">
        <v>7.1172000000000004</v>
      </c>
      <c r="X33" s="163">
        <v>3.3165</v>
      </c>
      <c r="Y33" s="163">
        <v>-0.20030000000000001</v>
      </c>
      <c r="Z33" s="163">
        <v>1.4283999999999999</v>
      </c>
      <c r="AA33" s="162"/>
      <c r="AB33" s="163">
        <v>-0.74380000000000002</v>
      </c>
      <c r="AC33" s="163">
        <v>0.41899999999999998</v>
      </c>
      <c r="AD33" s="163">
        <v>0.436</v>
      </c>
      <c r="AE33" s="163">
        <v>2.0920000000000001</v>
      </c>
      <c r="AF33" s="163">
        <v>-2.2200000000000002</v>
      </c>
      <c r="AG33" s="162"/>
      <c r="AH33" s="163">
        <v>-1.8440000000000001</v>
      </c>
      <c r="AI33" s="163">
        <v>0.249</v>
      </c>
      <c r="AJ33" s="162"/>
      <c r="AK33" s="163">
        <v>2.1800000000000002</v>
      </c>
      <c r="AL33" s="162"/>
      <c r="AM33" s="163">
        <v>-12.78</v>
      </c>
      <c r="AN33" s="163">
        <v>-12.93</v>
      </c>
      <c r="AO33" s="163">
        <v>5.5507</v>
      </c>
      <c r="AP33" s="163">
        <v>3.7403</v>
      </c>
      <c r="AQ33" s="163">
        <v>6.5769000000000002</v>
      </c>
      <c r="AR33" s="163">
        <v>9.7746999999999993</v>
      </c>
      <c r="AS33" s="162"/>
      <c r="AT33" s="163">
        <v>29.069199999999999</v>
      </c>
      <c r="AU33" s="163">
        <v>29.976800000000001</v>
      </c>
      <c r="AV33" s="163">
        <v>3.0072000000000001</v>
      </c>
      <c r="AW33" s="163">
        <v>2.9935</v>
      </c>
      <c r="AX33" s="163">
        <v>-10.8507</v>
      </c>
      <c r="AY33" s="163">
        <v>-8.9753000000000007</v>
      </c>
      <c r="AZ33" s="163">
        <v>18.184999999999999</v>
      </c>
      <c r="BA33" s="163">
        <v>18.148800000000001</v>
      </c>
      <c r="BB33" s="162"/>
      <c r="BC33" s="162"/>
      <c r="BD33" s="162"/>
      <c r="BE33" s="162"/>
      <c r="BF33" s="163">
        <v>-19.001300000000001</v>
      </c>
      <c r="BG33" s="163">
        <v>-18.670100000000001</v>
      </c>
      <c r="BH33" s="163">
        <v>-5.0141</v>
      </c>
      <c r="BI33" s="162"/>
      <c r="BJ33" s="163">
        <v>22.838100000000001</v>
      </c>
      <c r="BK33" s="163">
        <v>5.5243000000000002</v>
      </c>
      <c r="BL33" s="163">
        <v>2.3563000000000001</v>
      </c>
      <c r="BM33" s="163">
        <v>1.4651000000000001</v>
      </c>
      <c r="BN33" s="162"/>
      <c r="BO33" s="163">
        <v>109.77500000000001</v>
      </c>
      <c r="BP33" s="163">
        <v>108.9816</v>
      </c>
      <c r="BQ33" s="163">
        <v>-85.058400000000006</v>
      </c>
      <c r="BR33" s="163">
        <v>-4.5906000000000002</v>
      </c>
      <c r="BS33" s="162"/>
      <c r="BT33" s="162"/>
      <c r="BU33" s="162"/>
      <c r="BV33" s="163">
        <v>11.386699999999999</v>
      </c>
      <c r="BW33" s="163">
        <v>3.26</v>
      </c>
      <c r="BX33" s="163">
        <v>5.48</v>
      </c>
      <c r="BY33" s="163">
        <v>-3.65</v>
      </c>
      <c r="BZ33" s="163">
        <v>-3.67</v>
      </c>
      <c r="CA33" s="163">
        <v>-14.463200000000001</v>
      </c>
      <c r="CB33" s="163">
        <v>-14.463200000000001</v>
      </c>
      <c r="CC33" s="162"/>
      <c r="CD33" s="163">
        <v>28.6449</v>
      </c>
      <c r="CE33" s="162"/>
      <c r="CF33" s="163">
        <v>49.5505</v>
      </c>
      <c r="CG33" s="163">
        <v>49.557400000000001</v>
      </c>
      <c r="CH33" s="163">
        <v>21.921500000000002</v>
      </c>
      <c r="CI33" s="162"/>
      <c r="CJ33" s="162"/>
      <c r="CK33" s="162"/>
      <c r="CL33" s="163">
        <v>-29.8</v>
      </c>
      <c r="CM33" s="163">
        <v>-28.1</v>
      </c>
      <c r="CN33" s="163">
        <v>-1.64</v>
      </c>
      <c r="CO33" s="163">
        <v>36.126899999999999</v>
      </c>
      <c r="CP33" s="163">
        <v>36.3309</v>
      </c>
      <c r="CQ33" s="163">
        <v>34.203699999999998</v>
      </c>
      <c r="CR33" s="163">
        <v>63.226799999999997</v>
      </c>
      <c r="CS33" s="163">
        <v>63.3065</v>
      </c>
      <c r="CT33" s="163">
        <v>1</v>
      </c>
      <c r="CU33" s="163">
        <v>-59.631300000000003</v>
      </c>
      <c r="CV33" s="163">
        <v>-5.0232999999999999</v>
      </c>
      <c r="CW33" s="163">
        <v>3.7602000000000002</v>
      </c>
      <c r="CX33" s="163">
        <v>26.25</v>
      </c>
      <c r="CY33" s="163">
        <v>9.14</v>
      </c>
      <c r="CZ33" s="163">
        <v>22.036100000000001</v>
      </c>
      <c r="DA33" s="163">
        <v>21.585100000000001</v>
      </c>
      <c r="DB33" s="163">
        <v>-7.72</v>
      </c>
      <c r="DC33" s="163">
        <v>-565.19539999999995</v>
      </c>
      <c r="DD33" s="162"/>
      <c r="DE33" s="162"/>
      <c r="DF33" s="163">
        <v>13.2934</v>
      </c>
      <c r="DG33" s="163">
        <v>-14.8804</v>
      </c>
      <c r="DH33" s="163">
        <v>-4.0720000000000001</v>
      </c>
      <c r="DI33" s="163">
        <v>-33.700000000000003</v>
      </c>
      <c r="DJ33" s="163">
        <v>-32.700000000000003</v>
      </c>
      <c r="DK33" s="163">
        <v>-6.8604000000000003</v>
      </c>
      <c r="DL33" s="163">
        <v>2.9980000000000002</v>
      </c>
      <c r="DM33" s="163">
        <v>11.833500000000001</v>
      </c>
      <c r="DN33" s="163">
        <v>10.953099999999999</v>
      </c>
      <c r="DO33" s="163">
        <v>3.33</v>
      </c>
      <c r="DP33" s="163">
        <v>-3.37</v>
      </c>
      <c r="DQ33" s="163">
        <v>5.0065</v>
      </c>
      <c r="DR33" s="163">
        <v>-14.1058</v>
      </c>
      <c r="DS33" s="163">
        <v>-14.35</v>
      </c>
      <c r="DT33" s="163">
        <v>-14.48</v>
      </c>
      <c r="DU33" s="163">
        <v>38.18</v>
      </c>
      <c r="DV33" s="163">
        <v>13.8</v>
      </c>
      <c r="DW33" s="163">
        <v>-15.2</v>
      </c>
      <c r="DX33" s="163">
        <v>-7.7363999999999997</v>
      </c>
      <c r="DY33" s="162"/>
      <c r="DZ33" s="162"/>
      <c r="EA33" s="163">
        <v>19.171399999999998</v>
      </c>
      <c r="EB33" s="163">
        <v>5.8151000000000002</v>
      </c>
      <c r="EC33" s="163">
        <v>-2.9255</v>
      </c>
      <c r="ED33" s="163">
        <v>-2.9798</v>
      </c>
      <c r="EE33" s="163">
        <v>-15.5259</v>
      </c>
      <c r="EF33" s="163">
        <v>-17.988</v>
      </c>
      <c r="EG33" s="163">
        <v>-9.1489999999999991</v>
      </c>
      <c r="EH33" s="163">
        <v>-3.9782999999999999</v>
      </c>
      <c r="EI33" s="163">
        <v>-41.363900000000001</v>
      </c>
      <c r="EJ33" s="162"/>
      <c r="EK33" s="163">
        <v>-5.8213999999999997</v>
      </c>
      <c r="EL33" s="163">
        <v>-4.8704000000000001</v>
      </c>
      <c r="EM33" s="163">
        <v>8.0448000000000004</v>
      </c>
      <c r="EN33" s="163">
        <v>9.8691999999999993</v>
      </c>
      <c r="EO33" s="163">
        <v>8.2466000000000008</v>
      </c>
      <c r="EP33" s="163">
        <v>-8.1959999999999997</v>
      </c>
      <c r="EQ33" s="163">
        <v>-23.130500000000001</v>
      </c>
      <c r="ER33" s="163">
        <v>-22.684000000000001</v>
      </c>
      <c r="ES33" s="163">
        <v>-2.3607</v>
      </c>
      <c r="ET33" s="163">
        <v>6.45</v>
      </c>
      <c r="EU33" s="163">
        <v>-8.76</v>
      </c>
      <c r="EV33" s="163">
        <v>0</v>
      </c>
      <c r="EW33" s="163">
        <v>7.7686999999999999</v>
      </c>
      <c r="EX33" s="163">
        <v>7.2229999999999999</v>
      </c>
      <c r="EY33" s="163">
        <v>-10.920500000000001</v>
      </c>
      <c r="EZ33" s="163">
        <v>-5.1555</v>
      </c>
      <c r="FA33" s="163">
        <v>2.7709999999999999</v>
      </c>
      <c r="FB33" s="163">
        <v>-1.4523999999999999</v>
      </c>
      <c r="FC33" s="163">
        <v>-14.785299999999999</v>
      </c>
      <c r="FD33" s="163">
        <v>5.8136999999999999</v>
      </c>
      <c r="FE33" s="162"/>
      <c r="FF33" s="163">
        <v>5.4995000000000003</v>
      </c>
      <c r="FG33" s="163">
        <v>3.403</v>
      </c>
      <c r="FH33" s="163">
        <v>3.3325999999999998</v>
      </c>
      <c r="FI33" s="163">
        <v>0</v>
      </c>
      <c r="FJ33" s="163">
        <v>1.8420000000000001</v>
      </c>
      <c r="FK33" s="163">
        <v>1.1721999999999999</v>
      </c>
      <c r="FL33" s="163">
        <v>-23.276399999999999</v>
      </c>
      <c r="FM33" s="163">
        <v>15.080399999999999</v>
      </c>
      <c r="FN33" s="162"/>
      <c r="FO33" s="163">
        <v>-8.5593000000000004</v>
      </c>
      <c r="FP33" s="162"/>
      <c r="FQ33" s="163">
        <v>26.686199999999999</v>
      </c>
      <c r="FR33" s="163">
        <v>-18.38</v>
      </c>
      <c r="FS33" s="163">
        <v>-1.5193000000000001</v>
      </c>
      <c r="FT33" s="163">
        <v>0.19159999999999999</v>
      </c>
      <c r="FU33" s="163">
        <v>0.88</v>
      </c>
      <c r="FV33" s="163">
        <v>-1.34</v>
      </c>
      <c r="FW33" s="163">
        <v>-27.244</v>
      </c>
      <c r="FX33" s="162"/>
      <c r="FY33" s="163">
        <v>2.9860000000000002</v>
      </c>
      <c r="FZ33" s="163">
        <v>4.1000000000000002E-2</v>
      </c>
      <c r="GA33" s="162"/>
      <c r="GB33" s="163">
        <v>0</v>
      </c>
      <c r="GC33" s="163">
        <v>-4.7096</v>
      </c>
      <c r="GD33" s="163">
        <v>4.0823</v>
      </c>
      <c r="GE33" s="163">
        <v>-5.21</v>
      </c>
      <c r="GF33" s="163">
        <v>35.627600000000001</v>
      </c>
      <c r="GG33" s="162"/>
      <c r="GH33" s="163">
        <v>23.194199999999999</v>
      </c>
      <c r="GI33" s="163">
        <v>-5.6711</v>
      </c>
      <c r="GJ33" s="163">
        <v>-5.9387999999999996</v>
      </c>
      <c r="GK33" s="163">
        <v>2.7115</v>
      </c>
      <c r="GL33" s="162"/>
      <c r="GM33" s="162"/>
      <c r="GN33" s="163">
        <v>-13.5784</v>
      </c>
      <c r="GO33" s="163">
        <v>-4.1913999999999998</v>
      </c>
      <c r="GP33" s="163">
        <v>3.0095000000000001</v>
      </c>
      <c r="GQ33" s="163">
        <v>-20.313700000000001</v>
      </c>
      <c r="GR33" s="163">
        <v>6.5105000000000004</v>
      </c>
      <c r="GS33" s="163">
        <v>6.2565</v>
      </c>
      <c r="GT33" s="163">
        <v>175.0797</v>
      </c>
      <c r="GU33" s="163">
        <v>-9.7712000000000003</v>
      </c>
      <c r="GV33" s="163">
        <v>-10.984299999999999</v>
      </c>
      <c r="GW33" s="163">
        <v>-12.4519</v>
      </c>
      <c r="GX33" s="163">
        <v>0.44829999999999998</v>
      </c>
      <c r="GY33" s="163">
        <v>6.2487000000000004</v>
      </c>
      <c r="GZ33" s="163">
        <v>6.4162999999999997</v>
      </c>
      <c r="HA33" s="163">
        <v>-0.37759999999999999</v>
      </c>
      <c r="HB33" s="163">
        <v>-14.735300000000001</v>
      </c>
      <c r="HC33" s="163">
        <v>-12.670400000000001</v>
      </c>
      <c r="HD33" s="163">
        <v>2.93</v>
      </c>
      <c r="HE33" s="163">
        <v>0</v>
      </c>
      <c r="HF33" s="163">
        <v>24.582000000000001</v>
      </c>
      <c r="HG33" s="163">
        <v>30.042400000000001</v>
      </c>
      <c r="HH33" s="163">
        <v>68.146699999999996</v>
      </c>
      <c r="HI33" s="163">
        <v>18.188800000000001</v>
      </c>
      <c r="HJ33" s="163">
        <v>18.105499999999999</v>
      </c>
      <c r="HK33" s="163">
        <v>-14.927899999999999</v>
      </c>
      <c r="HL33" s="163">
        <v>-7.0593000000000004</v>
      </c>
      <c r="HM33" s="163">
        <v>0</v>
      </c>
      <c r="HN33" s="163">
        <v>0</v>
      </c>
      <c r="HO33" s="162"/>
      <c r="HP33" s="162"/>
      <c r="HQ33" s="163">
        <v>-14.715</v>
      </c>
      <c r="HR33" s="163">
        <v>-12.8363</v>
      </c>
      <c r="HS33" s="163">
        <v>-4.6553000000000004</v>
      </c>
      <c r="HT33" s="163">
        <v>-4.4668000000000001</v>
      </c>
      <c r="HU33" s="163">
        <v>48.25</v>
      </c>
      <c r="HV33" s="163">
        <v>48.44</v>
      </c>
      <c r="HW33" s="163">
        <v>-20.3</v>
      </c>
      <c r="HX33" s="163">
        <v>-20.5</v>
      </c>
      <c r="HY33" s="163">
        <v>0.79190000000000005</v>
      </c>
      <c r="HZ33" s="163">
        <v>6</v>
      </c>
      <c r="IA33" s="162"/>
      <c r="IB33" s="163">
        <v>19.5992</v>
      </c>
      <c r="IC33" s="163">
        <v>19.448</v>
      </c>
      <c r="ID33" s="163">
        <v>-2.1</v>
      </c>
      <c r="IE33" s="163">
        <v>-20.100000000000001</v>
      </c>
      <c r="IF33" s="163">
        <v>12.4</v>
      </c>
      <c r="IG33" s="163">
        <v>11.5</v>
      </c>
      <c r="IH33" s="163">
        <v>-17.335699999999999</v>
      </c>
      <c r="II33" s="163">
        <v>-17.515599999999999</v>
      </c>
      <c r="IJ33" s="163">
        <v>-156.48060000000001</v>
      </c>
      <c r="IK33" s="163">
        <v>-6.9023000000000003</v>
      </c>
      <c r="IL33" s="163">
        <v>-203.3116</v>
      </c>
      <c r="IM33" s="163">
        <v>-2.9034</v>
      </c>
      <c r="IN33" s="163">
        <v>-25.049199999999999</v>
      </c>
      <c r="IO33" s="163">
        <v>42.788600000000002</v>
      </c>
      <c r="IP33" s="163">
        <v>124.19750000000001</v>
      </c>
      <c r="IQ33" s="163">
        <v>52.360100000000003</v>
      </c>
      <c r="IR33" s="163">
        <v>80.275599999999997</v>
      </c>
      <c r="IS33" s="163">
        <v>-32.9114</v>
      </c>
      <c r="IT33" s="163">
        <v>14.7531</v>
      </c>
      <c r="IU33" s="163">
        <v>14.0053</v>
      </c>
      <c r="IV33" s="163">
        <v>53.612200000000001</v>
      </c>
      <c r="IW33" s="163">
        <v>69.894999999999996</v>
      </c>
      <c r="IX33" s="163">
        <v>-194.8263</v>
      </c>
      <c r="IY33" s="163">
        <v>23.954799999999999</v>
      </c>
      <c r="IZ33" s="163">
        <v>-13.402699999999999</v>
      </c>
      <c r="JA33" s="163">
        <v>2.6257999999999999</v>
      </c>
      <c r="JB33" s="162"/>
      <c r="JC33" s="163">
        <v>-13.92</v>
      </c>
      <c r="JD33" s="163">
        <v>-7.6999999999999999E-2</v>
      </c>
      <c r="JE33" s="163">
        <v>-8.4000000000000005E-2</v>
      </c>
      <c r="JF33" s="163">
        <v>9.6</v>
      </c>
      <c r="JG33" s="163">
        <v>-7.6</v>
      </c>
      <c r="JH33" s="163">
        <v>-2.8433000000000002</v>
      </c>
      <c r="JI33" s="163">
        <v>1.6434</v>
      </c>
      <c r="JJ33" s="163">
        <v>-8.6999999999999994E-2</v>
      </c>
      <c r="JK33" s="163">
        <v>14.6807</v>
      </c>
      <c r="JL33" s="163">
        <v>-6.6</v>
      </c>
      <c r="JM33" s="163">
        <v>2.0150000000000001</v>
      </c>
      <c r="JN33" s="163">
        <v>1.4670000000000001</v>
      </c>
      <c r="JO33" s="162"/>
      <c r="JP33" s="162"/>
      <c r="JQ33" s="163">
        <v>3.5116999999999998</v>
      </c>
      <c r="JR33" s="163">
        <v>2.6829999999999998</v>
      </c>
      <c r="JS33" s="163">
        <v>3.0409999999999999</v>
      </c>
      <c r="JT33" s="162"/>
      <c r="JU33" s="163">
        <v>7</v>
      </c>
      <c r="JV33" s="163">
        <v>9.4751999999999992</v>
      </c>
      <c r="JW33" s="163">
        <v>1.1399999999999999</v>
      </c>
      <c r="JX33" s="162"/>
      <c r="JY33" s="163">
        <v>-21.9</v>
      </c>
      <c r="JZ33" s="163">
        <v>5.6760999999999999</v>
      </c>
      <c r="KA33" s="163">
        <v>-16.8536</v>
      </c>
      <c r="KB33" s="163">
        <v>-21.419799999999999</v>
      </c>
      <c r="KC33" s="163">
        <v>-12.6974</v>
      </c>
      <c r="KD33" s="163">
        <v>-16.606100000000001</v>
      </c>
      <c r="KE33" s="163">
        <v>-1.2957000000000001</v>
      </c>
      <c r="KF33" s="163">
        <v>-8.9</v>
      </c>
      <c r="KG33" s="163">
        <v>-4.2</v>
      </c>
      <c r="KH33" s="163">
        <v>46.029600000000002</v>
      </c>
      <c r="KI33" s="163">
        <v>-101.42140000000001</v>
      </c>
    </row>
    <row r="34" spans="1:295" ht="18" customHeight="1" x14ac:dyDescent="0.3">
      <c r="A34" s="161" t="s">
        <v>55</v>
      </c>
      <c r="B34" s="161" t="s">
        <v>874</v>
      </c>
      <c r="C34" s="165"/>
      <c r="D34" s="166">
        <v>1.9693000000000001</v>
      </c>
      <c r="E34" s="166">
        <v>-9.5859000000000005</v>
      </c>
      <c r="F34" s="166">
        <v>3.6002000000000001</v>
      </c>
      <c r="G34" s="166">
        <v>10.464700000000001</v>
      </c>
      <c r="H34" s="165"/>
      <c r="I34" s="166">
        <v>14.7699</v>
      </c>
      <c r="J34" s="165"/>
      <c r="K34" s="166">
        <v>15.008800000000001</v>
      </c>
      <c r="L34" s="166">
        <v>6.4198000000000004</v>
      </c>
      <c r="M34" s="166">
        <v>7.6124999999999998</v>
      </c>
      <c r="N34" s="166">
        <v>-17.760000000000002</v>
      </c>
      <c r="O34" s="166">
        <v>-24.2</v>
      </c>
      <c r="P34" s="166">
        <v>0</v>
      </c>
      <c r="Q34" s="166">
        <v>1.6559999999999999</v>
      </c>
      <c r="R34" s="166">
        <v>-15.4</v>
      </c>
      <c r="S34" s="166">
        <v>3.9308000000000001</v>
      </c>
      <c r="T34" s="166">
        <v>-9.2324000000000002</v>
      </c>
      <c r="U34" s="166">
        <v>4.2115999999999998</v>
      </c>
      <c r="V34" s="166">
        <v>4.4874999999999998</v>
      </c>
      <c r="W34" s="166">
        <v>7.3014000000000001</v>
      </c>
      <c r="X34" s="166">
        <v>3.1745000000000001</v>
      </c>
      <c r="Y34" s="166">
        <v>3.04E-2</v>
      </c>
      <c r="Z34" s="166">
        <v>1.4104000000000001</v>
      </c>
      <c r="AA34" s="165"/>
      <c r="AB34" s="166">
        <v>-0.75539999999999996</v>
      </c>
      <c r="AC34" s="166">
        <v>0.03</v>
      </c>
      <c r="AD34" s="166">
        <v>4.0000000000000001E-3</v>
      </c>
      <c r="AE34" s="166">
        <v>2.0489999999999999</v>
      </c>
      <c r="AF34" s="166">
        <v>-2.2200000000000002</v>
      </c>
      <c r="AG34" s="166">
        <v>-11</v>
      </c>
      <c r="AH34" s="166">
        <v>-1.9770000000000001</v>
      </c>
      <c r="AI34" s="166">
        <v>0.245</v>
      </c>
      <c r="AJ34" s="165"/>
      <c r="AK34" s="166">
        <v>-0.5</v>
      </c>
      <c r="AL34" s="165"/>
      <c r="AM34" s="166">
        <v>-12.56</v>
      </c>
      <c r="AN34" s="166">
        <v>-12.47</v>
      </c>
      <c r="AO34" s="166">
        <v>4.7720000000000002</v>
      </c>
      <c r="AP34" s="166">
        <v>3.5769000000000002</v>
      </c>
      <c r="AQ34" s="166">
        <v>7.7077</v>
      </c>
      <c r="AR34" s="166">
        <v>8.5656999999999996</v>
      </c>
      <c r="AS34" s="165"/>
      <c r="AT34" s="166">
        <v>23.308900000000001</v>
      </c>
      <c r="AU34" s="166">
        <v>22.644600000000001</v>
      </c>
      <c r="AV34" s="166">
        <v>4.4123999999999999</v>
      </c>
      <c r="AW34" s="166">
        <v>22.282800000000002</v>
      </c>
      <c r="AX34" s="166">
        <v>-10.8507</v>
      </c>
      <c r="AY34" s="166">
        <v>-10.180899999999999</v>
      </c>
      <c r="AZ34" s="166">
        <v>28.1113</v>
      </c>
      <c r="BA34" s="166">
        <v>30.7499</v>
      </c>
      <c r="BB34" s="165"/>
      <c r="BC34" s="165"/>
      <c r="BD34" s="165"/>
      <c r="BE34" s="165"/>
      <c r="BF34" s="166">
        <v>-19.323599999999999</v>
      </c>
      <c r="BG34" s="166">
        <v>-16.0655</v>
      </c>
      <c r="BH34" s="166">
        <v>-3.6808999999999998</v>
      </c>
      <c r="BI34" s="165"/>
      <c r="BJ34" s="166">
        <v>23.154599999999999</v>
      </c>
      <c r="BK34" s="166">
        <v>4.5858999999999996</v>
      </c>
      <c r="BL34" s="166">
        <v>1.0754999999999999</v>
      </c>
      <c r="BM34" s="166">
        <v>0.59189999999999998</v>
      </c>
      <c r="BN34" s="165"/>
      <c r="BO34" s="166">
        <v>114.5665</v>
      </c>
      <c r="BP34" s="166">
        <v>115.32940000000001</v>
      </c>
      <c r="BQ34" s="166">
        <v>-77.061300000000003</v>
      </c>
      <c r="BR34" s="166">
        <v>-17.385899999999999</v>
      </c>
      <c r="BS34" s="165"/>
      <c r="BT34" s="165"/>
      <c r="BU34" s="165"/>
      <c r="BV34" s="166">
        <v>12.5543</v>
      </c>
      <c r="BW34" s="166">
        <v>3.85</v>
      </c>
      <c r="BX34" s="166">
        <v>6.3</v>
      </c>
      <c r="BY34" s="166">
        <v>-2.96</v>
      </c>
      <c r="BZ34" s="166">
        <v>-2.96</v>
      </c>
      <c r="CA34" s="166">
        <v>-13.2576</v>
      </c>
      <c r="CB34" s="166">
        <v>-15.668799999999999</v>
      </c>
      <c r="CC34" s="165"/>
      <c r="CD34" s="166">
        <v>28.0245</v>
      </c>
      <c r="CE34" s="165"/>
      <c r="CF34" s="166">
        <v>46.3431</v>
      </c>
      <c r="CG34" s="166">
        <v>46.6004</v>
      </c>
      <c r="CH34" s="166">
        <v>21.799600000000002</v>
      </c>
      <c r="CI34" s="165"/>
      <c r="CJ34" s="165"/>
      <c r="CK34" s="165"/>
      <c r="CL34" s="166">
        <v>-30.7</v>
      </c>
      <c r="CM34" s="166">
        <v>-29.2</v>
      </c>
      <c r="CN34" s="166">
        <v>-1.87</v>
      </c>
      <c r="CO34" s="166">
        <v>34.944800000000001</v>
      </c>
      <c r="CP34" s="166">
        <v>34.936999999999998</v>
      </c>
      <c r="CQ34" s="166">
        <v>32.190600000000003</v>
      </c>
      <c r="CR34" s="166">
        <v>70.057199999999995</v>
      </c>
      <c r="CS34" s="166">
        <v>69.950699999999998</v>
      </c>
      <c r="CT34" s="166">
        <v>-11.978400000000001</v>
      </c>
      <c r="CU34" s="166">
        <v>-61.993699999999997</v>
      </c>
      <c r="CV34" s="166">
        <v>-9.6251999999999995</v>
      </c>
      <c r="CW34" s="166">
        <v>3.9563000000000001</v>
      </c>
      <c r="CX34" s="166">
        <v>26.9</v>
      </c>
      <c r="CY34" s="166">
        <v>9.35</v>
      </c>
      <c r="CZ34" s="166">
        <v>17.973600000000001</v>
      </c>
      <c r="DA34" s="166">
        <v>17.971800000000002</v>
      </c>
      <c r="DB34" s="166">
        <v>-7.88</v>
      </c>
      <c r="DC34" s="166">
        <v>-7.4055999999999997</v>
      </c>
      <c r="DD34" s="165"/>
      <c r="DE34" s="165"/>
      <c r="DF34" s="166">
        <v>14.7561</v>
      </c>
      <c r="DG34" s="166">
        <v>-13.583399999999999</v>
      </c>
      <c r="DH34" s="166">
        <v>-3.9062000000000001</v>
      </c>
      <c r="DI34" s="166">
        <v>-36.1</v>
      </c>
      <c r="DJ34" s="166">
        <v>-35.700000000000003</v>
      </c>
      <c r="DK34" s="166">
        <v>-7.7062999999999997</v>
      </c>
      <c r="DL34" s="166">
        <v>3.1850000000000001</v>
      </c>
      <c r="DM34" s="166">
        <v>12.148999999999999</v>
      </c>
      <c r="DN34" s="166">
        <v>11.324199999999999</v>
      </c>
      <c r="DO34" s="166">
        <v>3.57</v>
      </c>
      <c r="DP34" s="166">
        <v>-3.31</v>
      </c>
      <c r="DQ34" s="166">
        <v>5.0685000000000002</v>
      </c>
      <c r="DR34" s="166">
        <v>-16.440899999999999</v>
      </c>
      <c r="DS34" s="166">
        <v>-14.16</v>
      </c>
      <c r="DT34" s="166">
        <v>-14.42</v>
      </c>
      <c r="DU34" s="166">
        <v>38.01</v>
      </c>
      <c r="DV34" s="166">
        <v>14.39</v>
      </c>
      <c r="DW34" s="166">
        <v>-18.5091</v>
      </c>
      <c r="DX34" s="166">
        <v>-9.1908999999999992</v>
      </c>
      <c r="DY34" s="165"/>
      <c r="DZ34" s="165"/>
      <c r="EA34" s="166">
        <v>16.102399999999999</v>
      </c>
      <c r="EB34" s="166">
        <v>2.7602000000000002</v>
      </c>
      <c r="EC34" s="166">
        <v>-5.665</v>
      </c>
      <c r="ED34" s="166">
        <v>-5.5979999999999999</v>
      </c>
      <c r="EE34" s="166">
        <v>-12.6084</v>
      </c>
      <c r="EF34" s="166">
        <v>-14.4528</v>
      </c>
      <c r="EG34" s="166">
        <v>-8.8409999999999993</v>
      </c>
      <c r="EH34" s="166">
        <v>-13.3599</v>
      </c>
      <c r="EI34" s="166">
        <v>-33.295400000000001</v>
      </c>
      <c r="EJ34" s="165"/>
      <c r="EK34" s="166">
        <v>-5.5541999999999998</v>
      </c>
      <c r="EL34" s="166">
        <v>-4.7135999999999996</v>
      </c>
      <c r="EM34" s="166">
        <v>0</v>
      </c>
      <c r="EN34" s="166">
        <v>7.7694000000000001</v>
      </c>
      <c r="EO34" s="166">
        <v>6.3132000000000001</v>
      </c>
      <c r="EP34" s="166">
        <v>7.1840000000000002</v>
      </c>
      <c r="EQ34" s="166">
        <v>-22.451499999999999</v>
      </c>
      <c r="ER34" s="166">
        <v>-21.881599999999999</v>
      </c>
      <c r="ES34" s="166">
        <v>-6.3791000000000002</v>
      </c>
      <c r="ET34" s="166">
        <v>0</v>
      </c>
      <c r="EU34" s="166">
        <v>-9.49</v>
      </c>
      <c r="EV34" s="166">
        <v>-1.4</v>
      </c>
      <c r="EW34" s="166">
        <v>7.4869000000000003</v>
      </c>
      <c r="EX34" s="166">
        <v>1.6384000000000001</v>
      </c>
      <c r="EY34" s="166">
        <v>-11.4808</v>
      </c>
      <c r="EZ34" s="166">
        <v>-5.6756000000000002</v>
      </c>
      <c r="FA34" s="166">
        <v>4.7095000000000002</v>
      </c>
      <c r="FB34" s="166">
        <v>-5.0179999999999998</v>
      </c>
      <c r="FC34" s="166">
        <v>-11.457700000000001</v>
      </c>
      <c r="FD34" s="166">
        <v>5.8449999999999998</v>
      </c>
      <c r="FE34" s="165"/>
      <c r="FF34" s="166">
        <v>5.5742000000000003</v>
      </c>
      <c r="FG34" s="166">
        <v>0</v>
      </c>
      <c r="FH34" s="166">
        <v>2.8201999999999998</v>
      </c>
      <c r="FI34" s="166">
        <v>0</v>
      </c>
      <c r="FJ34" s="166">
        <v>2.0095000000000001</v>
      </c>
      <c r="FK34" s="166">
        <v>1.3395999999999999</v>
      </c>
      <c r="FL34" s="166">
        <v>-19.09</v>
      </c>
      <c r="FM34" s="166">
        <v>15.7377</v>
      </c>
      <c r="FN34" s="165"/>
      <c r="FO34" s="166">
        <v>-9.4936000000000007</v>
      </c>
      <c r="FP34" s="165"/>
      <c r="FQ34" s="166">
        <v>23.8444</v>
      </c>
      <c r="FR34" s="166">
        <v>-18.68</v>
      </c>
      <c r="FS34" s="166">
        <v>-2.4201999999999999</v>
      </c>
      <c r="FT34" s="166">
        <v>0.19980000000000001</v>
      </c>
      <c r="FU34" s="166">
        <v>1.2</v>
      </c>
      <c r="FV34" s="166">
        <v>-0.67</v>
      </c>
      <c r="FW34" s="166">
        <v>-25.398099999999999</v>
      </c>
      <c r="FX34" s="166">
        <v>2.0137</v>
      </c>
      <c r="FY34" s="166">
        <v>3.04</v>
      </c>
      <c r="FZ34" s="166">
        <v>8.0000000000000002E-3</v>
      </c>
      <c r="GA34" s="165"/>
      <c r="GB34" s="165"/>
      <c r="GC34" s="166">
        <v>-4.0488999999999997</v>
      </c>
      <c r="GD34" s="166">
        <v>4.4447999999999999</v>
      </c>
      <c r="GE34" s="166">
        <v>-5.49</v>
      </c>
      <c r="GF34" s="166">
        <v>36.494300000000003</v>
      </c>
      <c r="GG34" s="165"/>
      <c r="GH34" s="166">
        <v>21.988499999999998</v>
      </c>
      <c r="GI34" s="166">
        <v>-6.0236000000000001</v>
      </c>
      <c r="GJ34" s="166">
        <v>-6.1227</v>
      </c>
      <c r="GK34" s="166">
        <v>2.6673</v>
      </c>
      <c r="GL34" s="165"/>
      <c r="GM34" s="165"/>
      <c r="GN34" s="166">
        <v>-13.272500000000001</v>
      </c>
      <c r="GO34" s="166">
        <v>-6.3707000000000003</v>
      </c>
      <c r="GP34" s="166">
        <v>2.5139</v>
      </c>
      <c r="GQ34" s="166">
        <v>-19.607199999999999</v>
      </c>
      <c r="GR34" s="166">
        <v>6.4854000000000003</v>
      </c>
      <c r="GS34" s="166">
        <v>6.4177</v>
      </c>
      <c r="GT34" s="166">
        <v>167.6268</v>
      </c>
      <c r="GU34" s="166">
        <v>-9.6719000000000008</v>
      </c>
      <c r="GV34" s="166">
        <v>-8.2674000000000003</v>
      </c>
      <c r="GW34" s="166">
        <v>-12.9985</v>
      </c>
      <c r="GX34" s="166">
        <v>0.20449999999999999</v>
      </c>
      <c r="GY34" s="166">
        <v>6.3292000000000002</v>
      </c>
      <c r="GZ34" s="166">
        <v>6.4162999999999997</v>
      </c>
      <c r="HA34" s="166">
        <v>0</v>
      </c>
      <c r="HB34" s="166">
        <v>-14.933</v>
      </c>
      <c r="HC34" s="166">
        <v>-13.6922</v>
      </c>
      <c r="HD34" s="166">
        <v>-0.84</v>
      </c>
      <c r="HE34" s="166">
        <v>0</v>
      </c>
      <c r="HF34" s="166">
        <v>33.163600000000002</v>
      </c>
      <c r="HG34" s="166">
        <v>20.838799999999999</v>
      </c>
      <c r="HH34" s="166">
        <v>74.552300000000002</v>
      </c>
      <c r="HI34" s="166">
        <v>16.231400000000001</v>
      </c>
      <c r="HJ34" s="166">
        <v>17.217199999999998</v>
      </c>
      <c r="HK34" s="166">
        <v>-14.469799999999999</v>
      </c>
      <c r="HL34" s="166">
        <v>-6.2521000000000004</v>
      </c>
      <c r="HM34" s="166">
        <v>0</v>
      </c>
      <c r="HN34" s="166">
        <v>0</v>
      </c>
      <c r="HO34" s="165"/>
      <c r="HP34" s="165"/>
      <c r="HQ34" s="166">
        <v>-18.560300000000002</v>
      </c>
      <c r="HR34" s="166">
        <v>-18.1813</v>
      </c>
      <c r="HS34" s="166">
        <v>-5.6052999999999997</v>
      </c>
      <c r="HT34" s="166">
        <v>-5.1144999999999996</v>
      </c>
      <c r="HU34" s="166">
        <v>41.23</v>
      </c>
      <c r="HV34" s="166">
        <v>42.37</v>
      </c>
      <c r="HW34" s="166">
        <v>-20.100000000000001</v>
      </c>
      <c r="HX34" s="166">
        <v>-20.3</v>
      </c>
      <c r="HY34" s="166">
        <v>0.47520000000000001</v>
      </c>
      <c r="HZ34" s="166">
        <v>5.92</v>
      </c>
      <c r="IA34" s="165"/>
      <c r="IB34" s="166">
        <v>22.2852</v>
      </c>
      <c r="IC34" s="166">
        <v>22.293299999999999</v>
      </c>
      <c r="ID34" s="166">
        <v>-1.2</v>
      </c>
      <c r="IE34" s="166">
        <v>-17.100000000000001</v>
      </c>
      <c r="IF34" s="166">
        <v>14.2</v>
      </c>
      <c r="IG34" s="166">
        <v>13.6</v>
      </c>
      <c r="IH34" s="166">
        <v>-17.724299999999999</v>
      </c>
      <c r="II34" s="166">
        <v>-17.721699999999998</v>
      </c>
      <c r="IJ34" s="166">
        <v>-163.83330000000001</v>
      </c>
      <c r="IK34" s="166">
        <v>-15.286799999999999</v>
      </c>
      <c r="IL34" s="166">
        <v>-201.142</v>
      </c>
      <c r="IM34" s="166">
        <v>1.9964</v>
      </c>
      <c r="IN34" s="166">
        <v>-26.058399999999999</v>
      </c>
      <c r="IO34" s="166">
        <v>42.789400000000001</v>
      </c>
      <c r="IP34" s="166">
        <v>130.5025</v>
      </c>
      <c r="IQ34" s="166">
        <v>60.536000000000001</v>
      </c>
      <c r="IR34" s="166">
        <v>75.5976</v>
      </c>
      <c r="IS34" s="166">
        <v>-37.459099999999999</v>
      </c>
      <c r="IT34" s="166">
        <v>17.9467</v>
      </c>
      <c r="IU34" s="166">
        <v>17.192299999999999</v>
      </c>
      <c r="IV34" s="166">
        <v>46.332999999999998</v>
      </c>
      <c r="IW34" s="166">
        <v>66.150899999999993</v>
      </c>
      <c r="IX34" s="166">
        <v>-189.46860000000001</v>
      </c>
      <c r="IY34" s="166">
        <v>24.591799999999999</v>
      </c>
      <c r="IZ34" s="166">
        <v>-15.758699999999999</v>
      </c>
      <c r="JA34" s="166">
        <v>3.6585000000000001</v>
      </c>
      <c r="JB34" s="165"/>
      <c r="JC34" s="166">
        <v>-13.36</v>
      </c>
      <c r="JD34" s="166">
        <v>-0.127</v>
      </c>
      <c r="JE34" s="166">
        <v>-0.13300000000000001</v>
      </c>
      <c r="JF34" s="166">
        <v>9.52</v>
      </c>
      <c r="JG34" s="166">
        <v>-7.52</v>
      </c>
      <c r="JH34" s="166">
        <v>-3.0019</v>
      </c>
      <c r="JI34" s="166">
        <v>1.7594000000000001</v>
      </c>
      <c r="JJ34" s="166">
        <v>-0.34939999999999999</v>
      </c>
      <c r="JK34" s="166">
        <v>15.822100000000001</v>
      </c>
      <c r="JL34" s="166">
        <v>-7.7</v>
      </c>
      <c r="JM34" s="166">
        <v>0.33</v>
      </c>
      <c r="JN34" s="166">
        <v>0.56299999999999994</v>
      </c>
      <c r="JO34" s="165"/>
      <c r="JP34" s="165"/>
      <c r="JQ34" s="166">
        <v>3.7372000000000001</v>
      </c>
      <c r="JR34" s="166">
        <v>2.5994000000000002</v>
      </c>
      <c r="JS34" s="166">
        <v>2.7812000000000001</v>
      </c>
      <c r="JT34" s="165"/>
      <c r="JU34" s="166">
        <v>4.5</v>
      </c>
      <c r="JV34" s="166">
        <v>10.263999999999999</v>
      </c>
      <c r="JW34" s="166">
        <v>1.1100000000000001</v>
      </c>
      <c r="JX34" s="165"/>
      <c r="JY34" s="166">
        <v>-21.804300000000001</v>
      </c>
      <c r="JZ34" s="166">
        <v>4.9936999999999996</v>
      </c>
      <c r="KA34" s="166">
        <v>-17.3339</v>
      </c>
      <c r="KB34" s="166">
        <v>-20.040099999999999</v>
      </c>
      <c r="KC34" s="166">
        <v>-12.1927</v>
      </c>
      <c r="KD34" s="166">
        <v>-16.905799999999999</v>
      </c>
      <c r="KE34" s="166">
        <v>-1.8096000000000001</v>
      </c>
      <c r="KF34" s="166">
        <v>-6.1</v>
      </c>
      <c r="KG34" s="166">
        <v>-6.2</v>
      </c>
      <c r="KH34" s="166">
        <v>60.854799999999997</v>
      </c>
      <c r="KI34" s="166">
        <v>-108.81440000000001</v>
      </c>
    </row>
    <row r="35" spans="1:295" ht="18" customHeight="1" x14ac:dyDescent="0.3">
      <c r="A35" s="161" t="s">
        <v>55</v>
      </c>
      <c r="B35" s="161" t="s">
        <v>875</v>
      </c>
      <c r="C35" s="165"/>
      <c r="D35" s="166">
        <v>2.3098999999999998</v>
      </c>
      <c r="E35" s="166">
        <v>-9.9915000000000003</v>
      </c>
      <c r="F35" s="166">
        <v>3.5061</v>
      </c>
      <c r="G35" s="166">
        <v>10.6911</v>
      </c>
      <c r="H35" s="165"/>
      <c r="I35" s="166">
        <v>14.8338</v>
      </c>
      <c r="J35" s="165"/>
      <c r="K35" s="166">
        <v>14.788500000000001</v>
      </c>
      <c r="L35" s="166">
        <v>6.1997999999999998</v>
      </c>
      <c r="M35" s="166">
        <v>7.6315</v>
      </c>
      <c r="N35" s="166">
        <v>-17.760000000000002</v>
      </c>
      <c r="O35" s="166">
        <v>-22</v>
      </c>
      <c r="P35" s="166">
        <v>-2.2000000000000002</v>
      </c>
      <c r="Q35" s="166">
        <v>0</v>
      </c>
      <c r="R35" s="166">
        <v>-15.4</v>
      </c>
      <c r="S35" s="166">
        <v>4.2755999999999998</v>
      </c>
      <c r="T35" s="166">
        <v>-6.2866999999999997</v>
      </c>
      <c r="U35" s="166">
        <v>4.2392000000000003</v>
      </c>
      <c r="V35" s="166">
        <v>4.0984999999999996</v>
      </c>
      <c r="W35" s="166">
        <v>7.1262999999999996</v>
      </c>
      <c r="X35" s="166">
        <v>3.1143000000000001</v>
      </c>
      <c r="Y35" s="166">
        <v>6.1499999999999999E-2</v>
      </c>
      <c r="Z35" s="166">
        <v>1.5343</v>
      </c>
      <c r="AA35" s="165"/>
      <c r="AB35" s="166">
        <v>-0.8609</v>
      </c>
      <c r="AC35" s="166">
        <v>-0.107</v>
      </c>
      <c r="AD35" s="166">
        <v>-8.7999999999999995E-2</v>
      </c>
      <c r="AE35" s="166">
        <v>2.677</v>
      </c>
      <c r="AF35" s="166">
        <v>-2.2200000000000002</v>
      </c>
      <c r="AG35" s="166">
        <v>-13.2</v>
      </c>
      <c r="AH35" s="166">
        <v>-2.0369999999999999</v>
      </c>
      <c r="AI35" s="166">
        <v>0.25800000000000001</v>
      </c>
      <c r="AJ35" s="165"/>
      <c r="AK35" s="166">
        <v>-2.75</v>
      </c>
      <c r="AL35" s="165"/>
      <c r="AM35" s="166">
        <v>-12.59</v>
      </c>
      <c r="AN35" s="166">
        <v>-12.59</v>
      </c>
      <c r="AO35" s="166">
        <v>4.2591000000000001</v>
      </c>
      <c r="AP35" s="166">
        <v>3.6953999999999998</v>
      </c>
      <c r="AQ35" s="166">
        <v>8.9809000000000001</v>
      </c>
      <c r="AR35" s="166">
        <v>12.3301</v>
      </c>
      <c r="AS35" s="165"/>
      <c r="AT35" s="166">
        <v>22.505199999999999</v>
      </c>
      <c r="AU35" s="166">
        <v>23.0901</v>
      </c>
      <c r="AV35" s="166">
        <v>1.5041</v>
      </c>
      <c r="AW35" s="166">
        <v>2.5718000000000001</v>
      </c>
      <c r="AX35" s="166">
        <v>-7.6356999999999999</v>
      </c>
      <c r="AY35" s="166">
        <v>-5.0903999999999998</v>
      </c>
      <c r="AZ35" s="166">
        <v>19.499400000000001</v>
      </c>
      <c r="BA35" s="166">
        <v>20.0684</v>
      </c>
      <c r="BB35" s="165"/>
      <c r="BC35" s="165"/>
      <c r="BD35" s="165"/>
      <c r="BE35" s="165"/>
      <c r="BF35" s="166">
        <v>-20.636399999999998</v>
      </c>
      <c r="BG35" s="166">
        <v>-20.411100000000001</v>
      </c>
      <c r="BH35" s="166">
        <v>-3.1423999999999999</v>
      </c>
      <c r="BI35" s="165"/>
      <c r="BJ35" s="166">
        <v>24.421199999999999</v>
      </c>
      <c r="BK35" s="166">
        <v>4.8116000000000003</v>
      </c>
      <c r="BL35" s="166">
        <v>1.4155</v>
      </c>
      <c r="BM35" s="166">
        <v>0.92410000000000003</v>
      </c>
      <c r="BN35" s="165"/>
      <c r="BO35" s="166">
        <v>114.4139</v>
      </c>
      <c r="BP35" s="166">
        <v>114.2307</v>
      </c>
      <c r="BQ35" s="166">
        <v>-74.650300000000001</v>
      </c>
      <c r="BR35" s="166">
        <v>-20.287600000000001</v>
      </c>
      <c r="BS35" s="165"/>
      <c r="BT35" s="165"/>
      <c r="BU35" s="165"/>
      <c r="BV35" s="165"/>
      <c r="BW35" s="166">
        <v>3.9</v>
      </c>
      <c r="BX35" s="166">
        <v>6.27</v>
      </c>
      <c r="BY35" s="166">
        <v>-3.09</v>
      </c>
      <c r="BZ35" s="166">
        <v>-3.09</v>
      </c>
      <c r="CA35" s="166">
        <v>-15.4009</v>
      </c>
      <c r="CB35" s="166">
        <v>-14.1953</v>
      </c>
      <c r="CC35" s="165"/>
      <c r="CD35" s="166">
        <v>29.665099999999999</v>
      </c>
      <c r="CE35" s="165"/>
      <c r="CF35" s="166">
        <v>45.812800000000003</v>
      </c>
      <c r="CG35" s="166">
        <v>45.436799999999998</v>
      </c>
      <c r="CH35" s="166">
        <v>23.968800000000002</v>
      </c>
      <c r="CI35" s="165"/>
      <c r="CJ35" s="165"/>
      <c r="CK35" s="165"/>
      <c r="CL35" s="166">
        <v>-31.6</v>
      </c>
      <c r="CM35" s="166">
        <v>-29.8</v>
      </c>
      <c r="CN35" s="166">
        <v>-1.68</v>
      </c>
      <c r="CO35" s="166">
        <v>34.132399999999997</v>
      </c>
      <c r="CP35" s="166">
        <v>34.481900000000003</v>
      </c>
      <c r="CQ35" s="166">
        <v>32.1387</v>
      </c>
      <c r="CR35" s="166">
        <v>70.756600000000006</v>
      </c>
      <c r="CS35" s="166">
        <v>71.069100000000006</v>
      </c>
      <c r="CT35" s="166">
        <v>-14.625999999999999</v>
      </c>
      <c r="CU35" s="166">
        <v>-62.865400000000001</v>
      </c>
      <c r="CV35" s="166">
        <v>-11.9092</v>
      </c>
      <c r="CW35" s="166">
        <v>3.5445000000000002</v>
      </c>
      <c r="CX35" s="166">
        <v>24.76</v>
      </c>
      <c r="CY35" s="166">
        <v>8.52</v>
      </c>
      <c r="CZ35" s="166">
        <v>17.817399999999999</v>
      </c>
      <c r="DA35" s="166">
        <v>17.581199999999999</v>
      </c>
      <c r="DB35" s="166">
        <v>-7.81</v>
      </c>
      <c r="DC35" s="166">
        <v>-301.4357</v>
      </c>
      <c r="DD35" s="165"/>
      <c r="DE35" s="165"/>
      <c r="DF35" s="166">
        <v>16.118600000000001</v>
      </c>
      <c r="DG35" s="166">
        <v>-13.304</v>
      </c>
      <c r="DH35" s="166">
        <v>-3.9956</v>
      </c>
      <c r="DI35" s="166">
        <v>-35.9</v>
      </c>
      <c r="DJ35" s="166">
        <v>-35.9</v>
      </c>
      <c r="DK35" s="166">
        <v>-7.4291999999999998</v>
      </c>
      <c r="DL35" s="166">
        <v>2.9980000000000002</v>
      </c>
      <c r="DM35" s="166">
        <v>11.2027</v>
      </c>
      <c r="DN35" s="166">
        <v>11.324199999999999</v>
      </c>
      <c r="DO35" s="166">
        <v>3.47</v>
      </c>
      <c r="DP35" s="166">
        <v>-2.92</v>
      </c>
      <c r="DQ35" s="166">
        <v>5.0994999999999999</v>
      </c>
      <c r="DR35" s="166">
        <v>-17.481000000000002</v>
      </c>
      <c r="DS35" s="166">
        <v>-14.08</v>
      </c>
      <c r="DT35" s="166">
        <v>-13.94</v>
      </c>
      <c r="DU35" s="166">
        <v>37.18</v>
      </c>
      <c r="DV35" s="166">
        <v>14</v>
      </c>
      <c r="DW35" s="166">
        <v>-19.836400000000001</v>
      </c>
      <c r="DX35" s="166">
        <v>-9.9726999999999997</v>
      </c>
      <c r="DY35" s="165"/>
      <c r="DZ35" s="165"/>
      <c r="EA35" s="166">
        <v>15.415100000000001</v>
      </c>
      <c r="EB35" s="166">
        <v>1.4411</v>
      </c>
      <c r="EC35" s="166">
        <v>-7.2157</v>
      </c>
      <c r="ED35" s="166">
        <v>-6.9478</v>
      </c>
      <c r="EE35" s="166">
        <v>-13.183400000000001</v>
      </c>
      <c r="EF35" s="166">
        <v>-14.491099999999999</v>
      </c>
      <c r="EG35" s="166">
        <v>-8.6920000000000002</v>
      </c>
      <c r="EH35" s="166">
        <v>-15.7834</v>
      </c>
      <c r="EI35" s="166">
        <v>-30.180099999999999</v>
      </c>
      <c r="EJ35" s="165"/>
      <c r="EK35" s="166">
        <v>-5.4833999999999996</v>
      </c>
      <c r="EL35" s="166">
        <v>-4.8305999999999996</v>
      </c>
      <c r="EM35" s="166">
        <v>0</v>
      </c>
      <c r="EN35" s="166">
        <v>9.0907999999999998</v>
      </c>
      <c r="EO35" s="166">
        <v>6.9579000000000004</v>
      </c>
      <c r="EP35" s="166">
        <v>4.1120000000000001</v>
      </c>
      <c r="EQ35" s="166">
        <v>-22.390599999999999</v>
      </c>
      <c r="ER35" s="166">
        <v>-22.0093</v>
      </c>
      <c r="ES35" s="166">
        <v>-5.9985999999999997</v>
      </c>
      <c r="ET35" s="166">
        <v>0</v>
      </c>
      <c r="EU35" s="166">
        <v>-8.76</v>
      </c>
      <c r="EV35" s="166">
        <v>0.5</v>
      </c>
      <c r="EW35" s="166">
        <v>7.3318000000000003</v>
      </c>
      <c r="EX35" s="166">
        <v>6.8483999999999998</v>
      </c>
      <c r="EY35" s="166">
        <v>-12.205500000000001</v>
      </c>
      <c r="EZ35" s="166">
        <v>-6.5507999999999997</v>
      </c>
      <c r="FA35" s="166">
        <v>5.4162999999999997</v>
      </c>
      <c r="FB35" s="166">
        <v>-4.9482999999999997</v>
      </c>
      <c r="FC35" s="166">
        <v>-12.337400000000001</v>
      </c>
      <c r="FD35" s="166">
        <v>5.9930000000000003</v>
      </c>
      <c r="FE35" s="165"/>
      <c r="FF35" s="166">
        <v>5.7519</v>
      </c>
      <c r="FG35" s="166">
        <v>2.4455</v>
      </c>
      <c r="FH35" s="166">
        <v>3.1646999999999998</v>
      </c>
      <c r="FI35" s="166">
        <v>0</v>
      </c>
      <c r="FJ35" s="166">
        <v>2.0095000000000001</v>
      </c>
      <c r="FK35" s="166">
        <v>1.6746000000000001</v>
      </c>
      <c r="FL35" s="166">
        <v>-24.7835</v>
      </c>
      <c r="FM35" s="166">
        <v>16.1431</v>
      </c>
      <c r="FN35" s="165"/>
      <c r="FO35" s="166">
        <v>-13.147</v>
      </c>
      <c r="FP35" s="165"/>
      <c r="FQ35" s="166">
        <v>23.795500000000001</v>
      </c>
      <c r="FR35" s="166">
        <v>-18.2</v>
      </c>
      <c r="FS35" s="166">
        <v>-2.1198999999999999</v>
      </c>
      <c r="FT35" s="166">
        <v>0.19620000000000001</v>
      </c>
      <c r="FU35" s="166">
        <v>1.1200000000000001</v>
      </c>
      <c r="FV35" s="166">
        <v>-0.24</v>
      </c>
      <c r="FW35" s="166">
        <v>-24.507200000000001</v>
      </c>
      <c r="FX35" s="166">
        <v>0</v>
      </c>
      <c r="FY35" s="166">
        <v>3.0569999999999999</v>
      </c>
      <c r="FZ35" s="166">
        <v>2.5999999999999999E-2</v>
      </c>
      <c r="GA35" s="165"/>
      <c r="GB35" s="165"/>
      <c r="GC35" s="166">
        <v>0.95779999999999998</v>
      </c>
      <c r="GD35" s="166">
        <v>7.7571000000000003</v>
      </c>
      <c r="GE35" s="165"/>
      <c r="GF35" s="166">
        <v>35.157499999999999</v>
      </c>
      <c r="GG35" s="165"/>
      <c r="GH35" s="166">
        <v>22.4648</v>
      </c>
      <c r="GI35" s="166">
        <v>-6.2727000000000004</v>
      </c>
      <c r="GJ35" s="166">
        <v>-6.6460999999999997</v>
      </c>
      <c r="GK35" s="166">
        <v>2.5737000000000001</v>
      </c>
      <c r="GL35" s="165"/>
      <c r="GM35" s="165"/>
      <c r="GN35" s="166">
        <v>-13.784800000000001</v>
      </c>
      <c r="GO35" s="166">
        <v>-4.9417999999999997</v>
      </c>
      <c r="GP35" s="166">
        <v>1.9631000000000001</v>
      </c>
      <c r="GQ35" s="166">
        <v>-20.6127</v>
      </c>
      <c r="GR35" s="166">
        <v>5.7270000000000003</v>
      </c>
      <c r="GS35" s="166">
        <v>6.5259</v>
      </c>
      <c r="GT35" s="166">
        <v>162.06219999999999</v>
      </c>
      <c r="GU35" s="166">
        <v>-9.6433</v>
      </c>
      <c r="GV35" s="166">
        <v>-8.5287000000000006</v>
      </c>
      <c r="GW35" s="166">
        <v>-12.8177</v>
      </c>
      <c r="GX35" s="166">
        <v>1.0051000000000001</v>
      </c>
      <c r="GY35" s="166">
        <v>6.3878000000000004</v>
      </c>
      <c r="GZ35" s="166">
        <v>6.4717000000000002</v>
      </c>
      <c r="HA35" s="166">
        <v>0.21560000000000001</v>
      </c>
      <c r="HB35" s="166">
        <v>-15.790100000000001</v>
      </c>
      <c r="HC35" s="166">
        <v>-14.4648</v>
      </c>
      <c r="HD35" s="166">
        <v>-0.84</v>
      </c>
      <c r="HE35" s="166">
        <v>0</v>
      </c>
      <c r="HF35" s="166">
        <v>30.108699999999999</v>
      </c>
      <c r="HG35" s="166">
        <v>21.396599999999999</v>
      </c>
      <c r="HH35" s="166">
        <v>79.213899999999995</v>
      </c>
      <c r="HI35" s="166">
        <v>16.239699999999999</v>
      </c>
      <c r="HJ35" s="166">
        <v>16.249500000000001</v>
      </c>
      <c r="HK35" s="166">
        <v>-14.3141</v>
      </c>
      <c r="HL35" s="166">
        <v>-5.2142999999999997</v>
      </c>
      <c r="HM35" s="166">
        <v>-10.7759</v>
      </c>
      <c r="HN35" s="166">
        <v>-11.805899999999999</v>
      </c>
      <c r="HO35" s="165"/>
      <c r="HP35" s="165"/>
      <c r="HQ35" s="166">
        <v>-20.741099999999999</v>
      </c>
      <c r="HR35" s="166">
        <v>-19.499700000000001</v>
      </c>
      <c r="HS35" s="166">
        <v>-4.7728000000000002</v>
      </c>
      <c r="HT35" s="166">
        <v>-4.7744</v>
      </c>
      <c r="HU35" s="166">
        <v>42.83</v>
      </c>
      <c r="HV35" s="166">
        <v>42.82</v>
      </c>
      <c r="HW35" s="166">
        <v>-20.8</v>
      </c>
      <c r="HX35" s="166">
        <v>-20.7</v>
      </c>
      <c r="HY35" s="166">
        <v>0.37080000000000002</v>
      </c>
      <c r="HZ35" s="166">
        <v>5.52</v>
      </c>
      <c r="IA35" s="165"/>
      <c r="IB35" s="166">
        <v>22.481000000000002</v>
      </c>
      <c r="IC35" s="166">
        <v>22.392900000000001</v>
      </c>
      <c r="ID35" s="166">
        <v>0</v>
      </c>
      <c r="IE35" s="166">
        <v>-17.399999999999999</v>
      </c>
      <c r="IF35" s="166">
        <v>17.5</v>
      </c>
      <c r="IG35" s="166">
        <v>16.600000000000001</v>
      </c>
      <c r="IH35" s="165"/>
      <c r="II35" s="165"/>
      <c r="IJ35" s="166">
        <v>-166.40610000000001</v>
      </c>
      <c r="IK35" s="166">
        <v>-14.1168</v>
      </c>
      <c r="IL35" s="166">
        <v>-200.3646</v>
      </c>
      <c r="IM35" s="166">
        <v>2.8910999999999998</v>
      </c>
      <c r="IN35" s="166">
        <v>-27.3963</v>
      </c>
      <c r="IO35" s="166">
        <v>35.869999999999997</v>
      </c>
      <c r="IP35" s="166">
        <v>128.15729999999999</v>
      </c>
      <c r="IQ35" s="166">
        <v>61.294499999999999</v>
      </c>
      <c r="IR35" s="166">
        <v>73.690399999999997</v>
      </c>
      <c r="IS35" s="166">
        <v>-39.731000000000002</v>
      </c>
      <c r="IT35" s="166">
        <v>17.5212</v>
      </c>
      <c r="IU35" s="166">
        <v>17.276399999999999</v>
      </c>
      <c r="IV35" s="166">
        <v>46.611699999999999</v>
      </c>
      <c r="IW35" s="166">
        <v>65.102199999999996</v>
      </c>
      <c r="IX35" s="166">
        <v>-189.10810000000001</v>
      </c>
      <c r="IY35" s="166">
        <v>22.320799999999998</v>
      </c>
      <c r="IZ35" s="166">
        <v>-14.3565</v>
      </c>
      <c r="JA35" s="166">
        <v>4.032</v>
      </c>
      <c r="JB35" s="165"/>
      <c r="JC35" s="166">
        <v>-13.6</v>
      </c>
      <c r="JD35" s="166">
        <v>-7.8E-2</v>
      </c>
      <c r="JE35" s="166">
        <v>-8.7999999999999995E-2</v>
      </c>
      <c r="JF35" s="166">
        <v>9.44</v>
      </c>
      <c r="JG35" s="166">
        <v>-7.76</v>
      </c>
      <c r="JH35" s="166">
        <v>-2.5863999999999998</v>
      </c>
      <c r="JI35" s="166">
        <v>1.6434</v>
      </c>
      <c r="JJ35" s="166">
        <v>-5.6500000000000002E-2</v>
      </c>
      <c r="JK35" s="166">
        <v>16.292100000000001</v>
      </c>
      <c r="JL35" s="166">
        <v>-8.3000000000000007</v>
      </c>
      <c r="JM35" s="166">
        <v>-1.095</v>
      </c>
      <c r="JN35" s="166">
        <v>-1.0549999999999999</v>
      </c>
      <c r="JO35" s="165"/>
      <c r="JP35" s="165"/>
      <c r="JQ35" s="166">
        <v>3.6650999999999998</v>
      </c>
      <c r="JR35" s="166">
        <v>2.8672</v>
      </c>
      <c r="JS35" s="166">
        <v>3.4923999999999999</v>
      </c>
      <c r="JT35" s="165"/>
      <c r="JU35" s="166">
        <v>3.2</v>
      </c>
      <c r="JV35" s="166">
        <v>9.9855</v>
      </c>
      <c r="JW35" s="166">
        <v>1.17</v>
      </c>
      <c r="JX35" s="165"/>
      <c r="JY35" s="166">
        <v>-22.264299999999999</v>
      </c>
      <c r="JZ35" s="166">
        <v>5.6292999999999997</v>
      </c>
      <c r="KA35" s="166">
        <v>-17.8459</v>
      </c>
      <c r="KB35" s="166">
        <v>-20.101700000000001</v>
      </c>
      <c r="KC35" s="166">
        <v>-12.519</v>
      </c>
      <c r="KD35" s="166">
        <v>-17.331499999999998</v>
      </c>
      <c r="KE35" s="166">
        <v>0</v>
      </c>
      <c r="KF35" s="166">
        <v>-5.8</v>
      </c>
      <c r="KG35" s="166">
        <v>-7.1</v>
      </c>
      <c r="KH35" s="166">
        <v>62.222299999999997</v>
      </c>
      <c r="KI35" s="166">
        <v>-112.7522</v>
      </c>
    </row>
    <row r="36" spans="1:295" ht="18" customHeight="1" x14ac:dyDescent="0.3">
      <c r="A36" s="161" t="s">
        <v>55</v>
      </c>
      <c r="B36" s="161" t="s">
        <v>876</v>
      </c>
      <c r="C36" s="165"/>
      <c r="D36" s="166">
        <v>2.6804999999999999</v>
      </c>
      <c r="E36" s="166">
        <v>-10.4344</v>
      </c>
      <c r="F36" s="166">
        <v>3.4367999999999999</v>
      </c>
      <c r="G36" s="166">
        <v>10.5585</v>
      </c>
      <c r="H36" s="165"/>
      <c r="I36" s="166">
        <v>13.9567</v>
      </c>
      <c r="J36" s="165"/>
      <c r="K36" s="166">
        <v>14.611499999999999</v>
      </c>
      <c r="L36" s="166">
        <v>5.8297999999999996</v>
      </c>
      <c r="M36" s="166">
        <v>7.2194000000000003</v>
      </c>
      <c r="N36" s="166">
        <v>-15.54</v>
      </c>
      <c r="O36" s="166">
        <v>-26.4</v>
      </c>
      <c r="P36" s="166">
        <v>2.2000000000000002</v>
      </c>
      <c r="Q36" s="166">
        <v>2.484</v>
      </c>
      <c r="R36" s="166">
        <v>-17.600000000000001</v>
      </c>
      <c r="S36" s="166">
        <v>4.1856999999999998</v>
      </c>
      <c r="T36" s="166">
        <v>-9.2629000000000001</v>
      </c>
      <c r="U36" s="166">
        <v>4.2496</v>
      </c>
      <c r="V36" s="166">
        <v>4.0132000000000003</v>
      </c>
      <c r="W36" s="166">
        <v>6.9901999999999997</v>
      </c>
      <c r="X36" s="166">
        <v>3.2440000000000002</v>
      </c>
      <c r="Y36" s="166">
        <v>0.1711</v>
      </c>
      <c r="Z36" s="166">
        <v>1.4161999999999999</v>
      </c>
      <c r="AA36" s="165"/>
      <c r="AB36" s="166">
        <v>-0.79530000000000001</v>
      </c>
      <c r="AC36" s="166">
        <v>0.436</v>
      </c>
      <c r="AD36" s="166">
        <v>0.40100000000000002</v>
      </c>
      <c r="AE36" s="166">
        <v>2.423</v>
      </c>
      <c r="AF36" s="166">
        <v>-4.4400000000000004</v>
      </c>
      <c r="AG36" s="166">
        <v>-6.6</v>
      </c>
      <c r="AH36" s="166">
        <v>-2.1709999999999998</v>
      </c>
      <c r="AI36" s="166">
        <v>0.248</v>
      </c>
      <c r="AJ36" s="165"/>
      <c r="AK36" s="166">
        <v>1.88</v>
      </c>
      <c r="AL36" s="165"/>
      <c r="AM36" s="166">
        <v>-11.73</v>
      </c>
      <c r="AN36" s="166">
        <v>-11.84</v>
      </c>
      <c r="AO36" s="166">
        <v>4.3891999999999998</v>
      </c>
      <c r="AP36" s="166">
        <v>3.4165999999999999</v>
      </c>
      <c r="AQ36" s="166">
        <v>4.9353999999999996</v>
      </c>
      <c r="AR36" s="166">
        <v>8.2600999999999996</v>
      </c>
      <c r="AS36" s="165"/>
      <c r="AT36" s="166">
        <v>30.140799999999999</v>
      </c>
      <c r="AU36" s="166">
        <v>31.336600000000001</v>
      </c>
      <c r="AV36" s="166">
        <v>12.941700000000001</v>
      </c>
      <c r="AW36" s="166">
        <v>9.2883999999999993</v>
      </c>
      <c r="AX36" s="166">
        <v>-12.726100000000001</v>
      </c>
      <c r="AY36" s="166">
        <v>-12.190300000000001</v>
      </c>
      <c r="AZ36" s="166">
        <v>21.047000000000001</v>
      </c>
      <c r="BA36" s="166">
        <v>22.716899999999999</v>
      </c>
      <c r="BB36" s="165"/>
      <c r="BC36" s="165"/>
      <c r="BD36" s="165"/>
      <c r="BE36" s="165"/>
      <c r="BF36" s="166">
        <v>-17.228000000000002</v>
      </c>
      <c r="BG36" s="166">
        <v>-17.1145</v>
      </c>
      <c r="BH36" s="166">
        <v>-2.4826000000000001</v>
      </c>
      <c r="BI36" s="165"/>
      <c r="BJ36" s="166">
        <v>23.6614</v>
      </c>
      <c r="BK36" s="166">
        <v>4.1798999999999999</v>
      </c>
      <c r="BL36" s="166">
        <v>2.0886999999999998</v>
      </c>
      <c r="BM36" s="166">
        <v>1.4280999999999999</v>
      </c>
      <c r="BN36" s="165"/>
      <c r="BO36" s="166">
        <v>118.2287</v>
      </c>
      <c r="BP36" s="166">
        <v>118.04559999999999</v>
      </c>
      <c r="BQ36" s="166">
        <v>-79.325000000000003</v>
      </c>
      <c r="BR36" s="166">
        <v>-16.0459</v>
      </c>
      <c r="BS36" s="165"/>
      <c r="BT36" s="165"/>
      <c r="BU36" s="165"/>
      <c r="BV36" s="166">
        <v>11.386699999999999</v>
      </c>
      <c r="BW36" s="166">
        <v>3.97</v>
      </c>
      <c r="BX36" s="166">
        <v>6.24</v>
      </c>
      <c r="BY36" s="166">
        <v>-3.61</v>
      </c>
      <c r="BZ36" s="166">
        <v>-3.61</v>
      </c>
      <c r="CA36" s="166">
        <v>-13.1236</v>
      </c>
      <c r="CB36" s="166">
        <v>-13.1236</v>
      </c>
      <c r="CC36" s="165"/>
      <c r="CD36" s="166">
        <v>26.2226</v>
      </c>
      <c r="CE36" s="165"/>
      <c r="CF36" s="166">
        <v>44.110900000000001</v>
      </c>
      <c r="CG36" s="166">
        <v>43.9161</v>
      </c>
      <c r="CH36" s="166">
        <v>24.548999999999999</v>
      </c>
      <c r="CI36" s="165"/>
      <c r="CJ36" s="165"/>
      <c r="CK36" s="165"/>
      <c r="CL36" s="166">
        <v>-30.5</v>
      </c>
      <c r="CM36" s="166">
        <v>-29</v>
      </c>
      <c r="CN36" s="166">
        <v>-1.62</v>
      </c>
      <c r="CO36" s="166">
        <v>33.877099999999999</v>
      </c>
      <c r="CP36" s="166">
        <v>34.115299999999998</v>
      </c>
      <c r="CQ36" s="166">
        <v>31.994199999999999</v>
      </c>
      <c r="CR36" s="166">
        <v>65.123000000000005</v>
      </c>
      <c r="CS36" s="166">
        <v>65.088700000000003</v>
      </c>
      <c r="CT36" s="166">
        <v>1</v>
      </c>
      <c r="CU36" s="166">
        <v>-66.022499999999994</v>
      </c>
      <c r="CV36" s="166">
        <v>-1.6505000000000001</v>
      </c>
      <c r="CW36" s="166">
        <v>3.9190999999999998</v>
      </c>
      <c r="CX36" s="166">
        <v>24.24</v>
      </c>
      <c r="CY36" s="166">
        <v>8.32</v>
      </c>
      <c r="CZ36" s="166">
        <v>17.504899999999999</v>
      </c>
      <c r="DA36" s="166">
        <v>17.2882</v>
      </c>
      <c r="DB36" s="166">
        <v>-7.43</v>
      </c>
      <c r="DC36" s="166">
        <v>-7.4055999999999997</v>
      </c>
      <c r="DD36" s="165"/>
      <c r="DE36" s="165"/>
      <c r="DF36" s="166">
        <v>15.985099999999999</v>
      </c>
      <c r="DG36" s="166">
        <v>-13.2925</v>
      </c>
      <c r="DH36" s="166">
        <v>-3.8189000000000002</v>
      </c>
      <c r="DI36" s="166">
        <v>-33.5</v>
      </c>
      <c r="DJ36" s="166">
        <v>-33.5</v>
      </c>
      <c r="DK36" s="166">
        <v>-6.9153000000000002</v>
      </c>
      <c r="DL36" s="166">
        <v>2.9980000000000002</v>
      </c>
      <c r="DM36" s="166">
        <v>10.256399999999999</v>
      </c>
      <c r="DN36" s="166">
        <v>10.953099999999999</v>
      </c>
      <c r="DO36" s="166">
        <v>3.34</v>
      </c>
      <c r="DP36" s="166">
        <v>-2.77</v>
      </c>
      <c r="DQ36" s="166">
        <v>5.3010000000000002</v>
      </c>
      <c r="DR36" s="166">
        <v>-16.861000000000001</v>
      </c>
      <c r="DS36" s="166">
        <v>-14.15</v>
      </c>
      <c r="DT36" s="166">
        <v>-14.21</v>
      </c>
      <c r="DU36" s="166">
        <v>37.69</v>
      </c>
      <c r="DV36" s="166">
        <v>14.25</v>
      </c>
      <c r="DW36" s="166">
        <v>-19.290900000000001</v>
      </c>
      <c r="DX36" s="166">
        <v>-9.1090999999999998</v>
      </c>
      <c r="DY36" s="165"/>
      <c r="DZ36" s="165"/>
      <c r="EA36" s="166">
        <v>16.818999999999999</v>
      </c>
      <c r="EB36" s="166">
        <v>2.3803000000000001</v>
      </c>
      <c r="EC36" s="166">
        <v>-5.9241999999999999</v>
      </c>
      <c r="ED36" s="166">
        <v>-5.4367000000000001</v>
      </c>
      <c r="EE36" s="166">
        <v>-13.4108</v>
      </c>
      <c r="EF36" s="166">
        <v>-15.8803</v>
      </c>
      <c r="EG36" s="166">
        <v>-9.7029999999999994</v>
      </c>
      <c r="EH36" s="166">
        <v>-10.757</v>
      </c>
      <c r="EI36" s="166">
        <v>-29.7439</v>
      </c>
      <c r="EJ36" s="165"/>
      <c r="EK36" s="166">
        <v>-5.5808999999999997</v>
      </c>
      <c r="EL36" s="166">
        <v>-4.6043000000000003</v>
      </c>
      <c r="EM36" s="166">
        <v>0</v>
      </c>
      <c r="EN36" s="166">
        <v>8.9975000000000005</v>
      </c>
      <c r="EO36" s="166">
        <v>7.7178000000000004</v>
      </c>
      <c r="EP36" s="166">
        <v>-2.052</v>
      </c>
      <c r="EQ36" s="166">
        <v>-22.740200000000002</v>
      </c>
      <c r="ER36" s="166">
        <v>-22.6722</v>
      </c>
      <c r="ES36" s="166">
        <v>-4.1216999999999997</v>
      </c>
      <c r="ET36" s="166">
        <v>0</v>
      </c>
      <c r="EU36" s="166">
        <v>-8.92</v>
      </c>
      <c r="EV36" s="166">
        <v>0</v>
      </c>
      <c r="EW36" s="166">
        <v>7.0137999999999998</v>
      </c>
      <c r="EX36" s="166">
        <v>8.4245000000000001</v>
      </c>
      <c r="EY36" s="166">
        <v>-12.637600000000001</v>
      </c>
      <c r="EZ36" s="166">
        <v>-6.8608000000000002</v>
      </c>
      <c r="FA36" s="166">
        <v>6.42</v>
      </c>
      <c r="FB36" s="166">
        <v>-4.1329000000000002</v>
      </c>
      <c r="FC36" s="166">
        <v>-14.0747</v>
      </c>
      <c r="FD36" s="166">
        <v>5.7594000000000003</v>
      </c>
      <c r="FE36" s="165"/>
      <c r="FF36" s="166">
        <v>5.4414999999999996</v>
      </c>
      <c r="FG36" s="166">
        <v>0</v>
      </c>
      <c r="FH36" s="166">
        <v>3.4855999999999998</v>
      </c>
      <c r="FI36" s="166">
        <v>0</v>
      </c>
      <c r="FJ36" s="166">
        <v>0.66979999999999995</v>
      </c>
      <c r="FK36" s="166">
        <v>0.66979999999999995</v>
      </c>
      <c r="FL36" s="166">
        <v>-20.597100000000001</v>
      </c>
      <c r="FM36" s="166">
        <v>13.754099999999999</v>
      </c>
      <c r="FN36" s="165"/>
      <c r="FO36" s="166">
        <v>-8.3297000000000008</v>
      </c>
      <c r="FP36" s="165"/>
      <c r="FQ36" s="166">
        <v>24.210599999999999</v>
      </c>
      <c r="FR36" s="166">
        <v>-16.97</v>
      </c>
      <c r="FS36" s="166">
        <v>-1.7134</v>
      </c>
      <c r="FT36" s="166">
        <v>0.14760000000000001</v>
      </c>
      <c r="FU36" s="166">
        <v>0.96</v>
      </c>
      <c r="FV36" s="166">
        <v>-0.08</v>
      </c>
      <c r="FW36" s="166">
        <v>-24.679500000000001</v>
      </c>
      <c r="FX36" s="166">
        <v>2.3090999999999999</v>
      </c>
      <c r="FY36" s="166">
        <v>2.9830000000000001</v>
      </c>
      <c r="FZ36" s="166">
        <v>-1.7000000000000001E-2</v>
      </c>
      <c r="GA36" s="165"/>
      <c r="GB36" s="165"/>
      <c r="GC36" s="166">
        <v>-1.9908999999999999</v>
      </c>
      <c r="GD36" s="166">
        <v>6.5228999999999999</v>
      </c>
      <c r="GE36" s="166">
        <v>-5.08</v>
      </c>
      <c r="GF36" s="166">
        <v>36.175899999999999</v>
      </c>
      <c r="GG36" s="165"/>
      <c r="GH36" s="166">
        <v>23.2653</v>
      </c>
      <c r="GI36" s="166">
        <v>-6.6036999999999999</v>
      </c>
      <c r="GJ36" s="166">
        <v>-6.98</v>
      </c>
      <c r="GK36" s="166">
        <v>2.5594000000000001</v>
      </c>
      <c r="GL36" s="165"/>
      <c r="GM36" s="165"/>
      <c r="GN36" s="166">
        <v>-12.930999999999999</v>
      </c>
      <c r="GO36" s="166">
        <v>-4.2891000000000004</v>
      </c>
      <c r="GP36" s="166">
        <v>2.7244000000000002</v>
      </c>
      <c r="GQ36" s="166">
        <v>-21.011299999999999</v>
      </c>
      <c r="GR36" s="165"/>
      <c r="GS36" s="165"/>
      <c r="GT36" s="166">
        <v>173.5591</v>
      </c>
      <c r="GU36" s="166">
        <v>-9.5868000000000002</v>
      </c>
      <c r="GV36" s="166">
        <v>-8.5272000000000006</v>
      </c>
      <c r="GW36" s="166">
        <v>-14.3727</v>
      </c>
      <c r="GX36" s="166">
        <v>1.2134</v>
      </c>
      <c r="GY36" s="166">
        <v>6.2412999999999998</v>
      </c>
      <c r="GZ36" s="166">
        <v>6.2897999999999996</v>
      </c>
      <c r="HA36" s="166">
        <v>0.62119999999999997</v>
      </c>
      <c r="HB36" s="166">
        <v>-15.506399999999999</v>
      </c>
      <c r="HC36" s="166">
        <v>-13.410500000000001</v>
      </c>
      <c r="HD36" s="166">
        <v>0.42</v>
      </c>
      <c r="HE36" s="166">
        <v>0</v>
      </c>
      <c r="HF36" s="166">
        <v>26.405899999999999</v>
      </c>
      <c r="HG36" s="166">
        <v>21.406700000000001</v>
      </c>
      <c r="HH36" s="166">
        <v>78.534999999999997</v>
      </c>
      <c r="HI36" s="166">
        <v>17.806799999999999</v>
      </c>
      <c r="HJ36" s="166">
        <v>17.837599999999998</v>
      </c>
      <c r="HK36" s="166">
        <v>-14.0168</v>
      </c>
      <c r="HL36" s="166">
        <v>-5.4107000000000003</v>
      </c>
      <c r="HM36" s="166">
        <v>-11.7895</v>
      </c>
      <c r="HN36" s="166">
        <v>-12.7666</v>
      </c>
      <c r="HO36" s="165"/>
      <c r="HP36" s="165"/>
      <c r="HQ36" s="166">
        <v>-18.049399999999999</v>
      </c>
      <c r="HR36" s="166">
        <v>-17.6814</v>
      </c>
      <c r="HS36" s="166">
        <v>-4.3220999999999998</v>
      </c>
      <c r="HT36" s="166">
        <v>-3.9643000000000002</v>
      </c>
      <c r="HU36" s="166">
        <v>44.51</v>
      </c>
      <c r="HV36" s="166">
        <v>44.53</v>
      </c>
      <c r="HW36" s="166">
        <v>-21.2</v>
      </c>
      <c r="HX36" s="166">
        <v>-20.9</v>
      </c>
      <c r="HY36" s="166">
        <v>0.44040000000000001</v>
      </c>
      <c r="HZ36" s="166">
        <v>5.2</v>
      </c>
      <c r="IA36" s="165"/>
      <c r="IB36" s="166">
        <v>23.226600000000001</v>
      </c>
      <c r="IC36" s="166">
        <v>23.097799999999999</v>
      </c>
      <c r="ID36" s="166">
        <v>-1.2</v>
      </c>
      <c r="IE36" s="166">
        <v>-18.399999999999999</v>
      </c>
      <c r="IF36" s="166">
        <v>14</v>
      </c>
      <c r="IG36" s="166">
        <v>13.1</v>
      </c>
      <c r="IH36" s="166">
        <v>-17.533999999999999</v>
      </c>
      <c r="II36" s="166">
        <v>-17.595500000000001</v>
      </c>
      <c r="IJ36" s="166">
        <v>-166.958</v>
      </c>
      <c r="IK36" s="166">
        <v>-13.758900000000001</v>
      </c>
      <c r="IL36" s="165"/>
      <c r="IM36" s="166">
        <v>3.7685</v>
      </c>
      <c r="IN36" s="166">
        <v>-26.57</v>
      </c>
      <c r="IO36" s="166">
        <v>38.453499999999998</v>
      </c>
      <c r="IP36" s="166">
        <v>127.85120000000001</v>
      </c>
      <c r="IQ36" s="166">
        <v>60.015300000000003</v>
      </c>
      <c r="IR36" s="166">
        <v>74.332999999999998</v>
      </c>
      <c r="IS36" s="166">
        <v>-38.398899999999998</v>
      </c>
      <c r="IT36" s="166">
        <v>19.091699999999999</v>
      </c>
      <c r="IU36" s="166">
        <v>18.236899999999999</v>
      </c>
      <c r="IV36" s="166">
        <v>46.559100000000001</v>
      </c>
      <c r="IW36" s="166">
        <v>67.638800000000003</v>
      </c>
      <c r="IX36" s="166">
        <v>-191.6241</v>
      </c>
      <c r="IY36" s="166">
        <v>26.140499999999999</v>
      </c>
      <c r="IZ36" s="166">
        <v>-15.9176</v>
      </c>
      <c r="JA36" s="166">
        <v>3.0726</v>
      </c>
      <c r="JB36" s="165"/>
      <c r="JC36" s="166">
        <v>-13.28</v>
      </c>
      <c r="JD36" s="166">
        <v>-8.3000000000000004E-2</v>
      </c>
      <c r="JE36" s="166">
        <v>-9.1999999999999998E-2</v>
      </c>
      <c r="JF36" s="166">
        <v>9.52</v>
      </c>
      <c r="JG36" s="166">
        <v>-8.24</v>
      </c>
      <c r="JH36" s="166">
        <v>-2.3936999999999999</v>
      </c>
      <c r="JI36" s="166">
        <v>1.7899</v>
      </c>
      <c r="JJ36" s="166">
        <v>1.5E-3</v>
      </c>
      <c r="JK36" s="166">
        <v>16.261500000000002</v>
      </c>
      <c r="JL36" s="166">
        <v>-8.8000000000000007</v>
      </c>
      <c r="JM36" s="166">
        <v>-2.4020000000000001</v>
      </c>
      <c r="JN36" s="166">
        <v>-1.8360000000000001</v>
      </c>
      <c r="JO36" s="165"/>
      <c r="JP36" s="165"/>
      <c r="JQ36" s="166">
        <v>3.3643000000000001</v>
      </c>
      <c r="JR36" s="166">
        <v>3.3393000000000002</v>
      </c>
      <c r="JS36" s="166">
        <v>4.0476000000000001</v>
      </c>
      <c r="JT36" s="165"/>
      <c r="JU36" s="166">
        <v>6</v>
      </c>
      <c r="JV36" s="166">
        <v>10.043699999999999</v>
      </c>
      <c r="JW36" s="166">
        <v>1.08</v>
      </c>
      <c r="JX36" s="165"/>
      <c r="JY36" s="166">
        <v>-21.786100000000001</v>
      </c>
      <c r="JZ36" s="166">
        <v>5.7115999999999998</v>
      </c>
      <c r="KA36" s="166">
        <v>-17.895600000000002</v>
      </c>
      <c r="KB36" s="166">
        <v>-20.4175</v>
      </c>
      <c r="KC36" s="166">
        <v>-12.3377</v>
      </c>
      <c r="KD36" s="166">
        <v>-18.198899999999998</v>
      </c>
      <c r="KE36" s="166">
        <v>0</v>
      </c>
      <c r="KF36" s="166">
        <v>-7</v>
      </c>
      <c r="KG36" s="166">
        <v>-5.2</v>
      </c>
      <c r="KH36" s="166">
        <v>61.575400000000002</v>
      </c>
      <c r="KI36" s="166">
        <v>-111.6194</v>
      </c>
    </row>
    <row r="37" spans="1:295" ht="18" customHeight="1" x14ac:dyDescent="0.3">
      <c r="A37" s="161" t="s">
        <v>55</v>
      </c>
      <c r="B37" s="161" t="s">
        <v>877</v>
      </c>
      <c r="C37" s="165"/>
      <c r="D37" s="166">
        <v>2.8452999999999999</v>
      </c>
      <c r="E37" s="166">
        <v>-10.572100000000001</v>
      </c>
      <c r="F37" s="166">
        <v>3.3431000000000002</v>
      </c>
      <c r="G37" s="166">
        <v>10.7447</v>
      </c>
      <c r="H37" s="165"/>
      <c r="I37" s="166">
        <v>13.8111</v>
      </c>
      <c r="J37" s="165"/>
      <c r="K37" s="166">
        <v>13.7859</v>
      </c>
      <c r="L37" s="166">
        <v>5.6238000000000001</v>
      </c>
      <c r="M37" s="166">
        <v>7.0496999999999996</v>
      </c>
      <c r="N37" s="166">
        <v>-17.760000000000002</v>
      </c>
      <c r="O37" s="165"/>
      <c r="P37" s="165"/>
      <c r="Q37" s="165"/>
      <c r="R37" s="165"/>
      <c r="S37" s="166">
        <v>4.6523000000000003</v>
      </c>
      <c r="T37" s="166">
        <v>-6.2655000000000003</v>
      </c>
      <c r="U37" s="166">
        <v>4.4194000000000004</v>
      </c>
      <c r="V37" s="166">
        <v>4.2069000000000001</v>
      </c>
      <c r="W37" s="166">
        <v>7.3159000000000001</v>
      </c>
      <c r="X37" s="166">
        <v>3.6842000000000001</v>
      </c>
      <c r="Y37" s="166">
        <v>8.6300000000000002E-2</v>
      </c>
      <c r="Z37" s="166">
        <v>1.5236000000000001</v>
      </c>
      <c r="AA37" s="165"/>
      <c r="AB37" s="166">
        <v>-0.84089999999999998</v>
      </c>
      <c r="AC37" s="166">
        <v>2.4E-2</v>
      </c>
      <c r="AD37" s="166">
        <v>4.7E-2</v>
      </c>
      <c r="AE37" s="166">
        <v>2.13</v>
      </c>
      <c r="AF37" s="166">
        <v>-2.2200000000000002</v>
      </c>
      <c r="AG37" s="166">
        <v>-6.6</v>
      </c>
      <c r="AH37" s="166">
        <v>-1.99</v>
      </c>
      <c r="AI37" s="166">
        <v>0.245</v>
      </c>
      <c r="AJ37" s="165"/>
      <c r="AK37" s="166">
        <v>-1.83</v>
      </c>
      <c r="AL37" s="165"/>
      <c r="AM37" s="166">
        <v>-12.58</v>
      </c>
      <c r="AN37" s="166">
        <v>-12.63</v>
      </c>
      <c r="AO37" s="166">
        <v>4.8345000000000002</v>
      </c>
      <c r="AP37" s="166">
        <v>3.5922999999999998</v>
      </c>
      <c r="AQ37" s="166">
        <v>8.0073000000000008</v>
      </c>
      <c r="AR37" s="166">
        <v>11.317399999999999</v>
      </c>
      <c r="AS37" s="165"/>
      <c r="AT37" s="166">
        <v>23.8447</v>
      </c>
      <c r="AU37" s="166">
        <v>24.659400000000002</v>
      </c>
      <c r="AV37" s="166">
        <v>2.8376999999999999</v>
      </c>
      <c r="AW37" s="166">
        <v>3.4586000000000001</v>
      </c>
      <c r="AX37" s="166">
        <v>-12.5922</v>
      </c>
      <c r="AY37" s="166">
        <v>-6.43</v>
      </c>
      <c r="AZ37" s="166">
        <v>19.889299999999999</v>
      </c>
      <c r="BA37" s="166">
        <v>20.511700000000001</v>
      </c>
      <c r="BB37" s="165"/>
      <c r="BC37" s="165"/>
      <c r="BD37" s="165"/>
      <c r="BE37" s="165"/>
      <c r="BF37" s="166">
        <v>-20.518699999999999</v>
      </c>
      <c r="BG37" s="166">
        <v>-20.6587</v>
      </c>
      <c r="BH37" s="166">
        <v>-3.1179999999999999</v>
      </c>
      <c r="BI37" s="165"/>
      <c r="BJ37" s="166">
        <v>24.492000000000001</v>
      </c>
      <c r="BK37" s="166">
        <v>4.5232000000000001</v>
      </c>
      <c r="BL37" s="166">
        <v>1.9875</v>
      </c>
      <c r="BM37" s="166">
        <v>1.4787999999999999</v>
      </c>
      <c r="BN37" s="165"/>
      <c r="BO37" s="166">
        <v>115.6956</v>
      </c>
      <c r="BP37" s="166">
        <v>116.0924</v>
      </c>
      <c r="BQ37" s="166">
        <v>-76.048599999999993</v>
      </c>
      <c r="BR37" s="166">
        <v>-21.208500000000001</v>
      </c>
      <c r="BS37" s="165"/>
      <c r="BT37" s="165"/>
      <c r="BU37" s="165"/>
      <c r="BV37" s="166">
        <v>11.3667</v>
      </c>
      <c r="BW37" s="166">
        <v>3.61</v>
      </c>
      <c r="BX37" s="166">
        <v>6.07</v>
      </c>
      <c r="BY37" s="166">
        <v>-4.09</v>
      </c>
      <c r="BZ37" s="166">
        <v>-4.09</v>
      </c>
      <c r="CA37" s="166">
        <v>-13.6594</v>
      </c>
      <c r="CB37" s="166">
        <v>-13.525499999999999</v>
      </c>
      <c r="CC37" s="165"/>
      <c r="CD37" s="166">
        <v>28.993500000000001</v>
      </c>
      <c r="CE37" s="165"/>
      <c r="CF37" s="166">
        <v>47.270699999999998</v>
      </c>
      <c r="CG37" s="166">
        <v>46.917099999999998</v>
      </c>
      <c r="CH37" s="166">
        <v>23.752300000000002</v>
      </c>
      <c r="CI37" s="165"/>
      <c r="CJ37" s="165"/>
      <c r="CK37" s="165"/>
      <c r="CL37" s="166">
        <v>-32</v>
      </c>
      <c r="CM37" s="166">
        <v>-30</v>
      </c>
      <c r="CN37" s="166">
        <v>-1.76</v>
      </c>
      <c r="CO37" s="166">
        <v>33.700499999999998</v>
      </c>
      <c r="CP37" s="166">
        <v>34.179900000000004</v>
      </c>
      <c r="CQ37" s="166">
        <v>32.006300000000003</v>
      </c>
      <c r="CR37" s="166">
        <v>71.192700000000002</v>
      </c>
      <c r="CS37" s="166">
        <v>71.808700000000002</v>
      </c>
      <c r="CT37" s="166">
        <v>-12.386799999999999</v>
      </c>
      <c r="CU37" s="166">
        <v>-64.314099999999996</v>
      </c>
      <c r="CV37" s="166">
        <v>-9.4623000000000008</v>
      </c>
      <c r="CW37" s="166">
        <v>3.9241000000000001</v>
      </c>
      <c r="CX37" s="166">
        <v>24.1</v>
      </c>
      <c r="CY37" s="166">
        <v>8.33</v>
      </c>
      <c r="CZ37" s="166">
        <v>17.192399999999999</v>
      </c>
      <c r="DA37" s="166">
        <v>17.0929</v>
      </c>
      <c r="DB37" s="166">
        <v>-7.56</v>
      </c>
      <c r="DC37" s="166">
        <v>-288.87389999999999</v>
      </c>
      <c r="DD37" s="165"/>
      <c r="DE37" s="165"/>
      <c r="DF37" s="166">
        <v>16.981300000000001</v>
      </c>
      <c r="DG37" s="166">
        <v>-12.9133</v>
      </c>
      <c r="DH37" s="166">
        <v>-3.7806000000000002</v>
      </c>
      <c r="DI37" s="165"/>
      <c r="DJ37" s="165"/>
      <c r="DK37" s="166">
        <v>-7.4547999999999996</v>
      </c>
      <c r="DL37" s="166">
        <v>2.6240000000000001</v>
      </c>
      <c r="DM37" s="166">
        <v>10.414099999999999</v>
      </c>
      <c r="DN37" s="166">
        <v>10.582000000000001</v>
      </c>
      <c r="DO37" s="166">
        <v>2.99</v>
      </c>
      <c r="DP37" s="166">
        <v>-2.82</v>
      </c>
      <c r="DQ37" s="166">
        <v>5.2080000000000002</v>
      </c>
      <c r="DR37" s="166">
        <v>-18.093499999999999</v>
      </c>
      <c r="DS37" s="166">
        <v>-12.85</v>
      </c>
      <c r="DT37" s="166">
        <v>-12.85</v>
      </c>
      <c r="DU37" s="166">
        <v>34.72</v>
      </c>
      <c r="DV37" s="166">
        <v>14</v>
      </c>
      <c r="DW37" s="166">
        <v>-19.345500000000001</v>
      </c>
      <c r="DX37" s="166">
        <v>-9.6636000000000006</v>
      </c>
      <c r="DY37" s="165"/>
      <c r="DZ37" s="165"/>
      <c r="EA37" s="166">
        <v>13.6501</v>
      </c>
      <c r="EB37" s="166">
        <v>-0.48849999999999999</v>
      </c>
      <c r="EC37" s="166">
        <v>-8.5143000000000004</v>
      </c>
      <c r="ED37" s="166">
        <v>-8.4884000000000004</v>
      </c>
      <c r="EE37" s="166">
        <v>-11.9741</v>
      </c>
      <c r="EF37" s="166">
        <v>-11.6012</v>
      </c>
      <c r="EG37" s="166">
        <v>-9.33</v>
      </c>
      <c r="EH37" s="166">
        <v>-14.538500000000001</v>
      </c>
      <c r="EI37" s="166">
        <v>-29.394200000000001</v>
      </c>
      <c r="EJ37" s="165"/>
      <c r="EK37" s="166">
        <v>-5.5431999999999997</v>
      </c>
      <c r="EL37" s="166">
        <v>-4.6364000000000001</v>
      </c>
      <c r="EM37" s="166">
        <v>0</v>
      </c>
      <c r="EN37" s="166">
        <v>5.9390999999999998</v>
      </c>
      <c r="EO37" s="166">
        <v>4.4847000000000001</v>
      </c>
      <c r="EP37" s="166">
        <v>3.0880000000000001</v>
      </c>
      <c r="EQ37" s="166">
        <v>-23.0502</v>
      </c>
      <c r="ER37" s="166">
        <v>-22.406300000000002</v>
      </c>
      <c r="ES37" s="166">
        <v>-7.1523000000000003</v>
      </c>
      <c r="ET37" s="166">
        <v>-7.26</v>
      </c>
      <c r="EU37" s="166">
        <v>-9.8000000000000007</v>
      </c>
      <c r="EV37" s="166">
        <v>-0.1</v>
      </c>
      <c r="EW37" s="166">
        <v>6.5651000000000002</v>
      </c>
      <c r="EX37" s="166">
        <v>2.4207999999999998</v>
      </c>
      <c r="EY37" s="166">
        <v>-12.8527</v>
      </c>
      <c r="EZ37" s="166">
        <v>-7.1121999999999996</v>
      </c>
      <c r="FA37" s="166">
        <v>7.3372000000000002</v>
      </c>
      <c r="FB37" s="166">
        <v>-5.0716000000000001</v>
      </c>
      <c r="FC37" s="166">
        <v>-13.3636</v>
      </c>
      <c r="FD37" s="166">
        <v>5.1689999999999996</v>
      </c>
      <c r="FE37" s="165"/>
      <c r="FF37" s="166">
        <v>4.9031000000000002</v>
      </c>
      <c r="FG37" s="166">
        <v>3.4102000000000001</v>
      </c>
      <c r="FH37" s="166">
        <v>3.1825999999999999</v>
      </c>
      <c r="FI37" s="166">
        <v>0</v>
      </c>
      <c r="FJ37" s="166">
        <v>1.0046999999999999</v>
      </c>
      <c r="FK37" s="166">
        <v>0.83730000000000004</v>
      </c>
      <c r="FL37" s="166">
        <v>-19.09</v>
      </c>
      <c r="FM37" s="166">
        <v>15.1357</v>
      </c>
      <c r="FN37" s="165"/>
      <c r="FO37" s="166">
        <v>-9.9993999999999996</v>
      </c>
      <c r="FP37" s="165"/>
      <c r="FQ37" s="166">
        <v>24.220300000000002</v>
      </c>
      <c r="FR37" s="166">
        <v>-16.98</v>
      </c>
      <c r="FS37" s="166">
        <v>-1.2043999999999999</v>
      </c>
      <c r="FT37" s="166">
        <v>0.14760000000000001</v>
      </c>
      <c r="FU37" s="166">
        <v>1.37</v>
      </c>
      <c r="FV37" s="166">
        <v>-0.26</v>
      </c>
      <c r="FW37" s="166">
        <v>-24.014700000000001</v>
      </c>
      <c r="FX37" s="165"/>
      <c r="FY37" s="166">
        <v>2.9929999999999999</v>
      </c>
      <c r="FZ37" s="166">
        <v>1.2E-2</v>
      </c>
      <c r="GA37" s="165"/>
      <c r="GB37" s="165"/>
      <c r="GC37" s="166">
        <v>-2.6265000000000001</v>
      </c>
      <c r="GD37" s="166">
        <v>5.8392999999999997</v>
      </c>
      <c r="GE37" s="166">
        <v>-4.4000000000000004</v>
      </c>
      <c r="GF37" s="166">
        <v>36.805500000000002</v>
      </c>
      <c r="GG37" s="165"/>
      <c r="GH37" s="166">
        <v>22.775300000000001</v>
      </c>
      <c r="GI37" s="166">
        <v>-6.4863999999999997</v>
      </c>
      <c r="GJ37" s="166">
        <v>-6.8928000000000003</v>
      </c>
      <c r="GK37" s="166">
        <v>2.5468999999999999</v>
      </c>
      <c r="GL37" s="165"/>
      <c r="GM37" s="165"/>
      <c r="GN37" s="165"/>
      <c r="GO37" s="166">
        <v>-4.8109999999999999</v>
      </c>
      <c r="GP37" s="166">
        <v>2.2382</v>
      </c>
      <c r="GQ37" s="166">
        <v>-21.122800000000002</v>
      </c>
      <c r="GR37" s="165"/>
      <c r="GS37" s="165"/>
      <c r="GT37" s="166">
        <v>167.3519</v>
      </c>
      <c r="GU37" s="166">
        <v>-9.5955999999999992</v>
      </c>
      <c r="GV37" s="166">
        <v>-8.5998000000000001</v>
      </c>
      <c r="GW37" s="166">
        <v>-12.9788</v>
      </c>
      <c r="GX37" s="166">
        <v>1.4730000000000001</v>
      </c>
      <c r="GY37" s="166">
        <v>6.3219000000000003</v>
      </c>
      <c r="GZ37" s="166">
        <v>6.3372000000000002</v>
      </c>
      <c r="HA37" s="166">
        <v>0.78110000000000002</v>
      </c>
      <c r="HB37" s="166">
        <v>-16.330200000000001</v>
      </c>
      <c r="HC37" s="166">
        <v>-14.797800000000001</v>
      </c>
      <c r="HD37" s="166">
        <v>0</v>
      </c>
      <c r="HE37" s="166">
        <v>0</v>
      </c>
      <c r="HF37" s="166">
        <v>27.7394</v>
      </c>
      <c r="HG37" s="166">
        <v>18.188400000000001</v>
      </c>
      <c r="HH37" s="166">
        <v>78.446299999999994</v>
      </c>
      <c r="HI37" s="166">
        <v>16.745699999999999</v>
      </c>
      <c r="HJ37" s="166">
        <v>17.910699999999999</v>
      </c>
      <c r="HK37" s="166">
        <v>-14.591900000000001</v>
      </c>
      <c r="HL37" s="166">
        <v>-5.1435000000000004</v>
      </c>
      <c r="HM37" s="166">
        <v>-12.030900000000001</v>
      </c>
      <c r="HN37" s="166">
        <v>-13.2387</v>
      </c>
      <c r="HO37" s="165"/>
      <c r="HP37" s="165"/>
      <c r="HQ37" s="166">
        <v>-14.1767</v>
      </c>
      <c r="HR37" s="166">
        <v>-12.391400000000001</v>
      </c>
      <c r="HS37" s="166">
        <v>-4.2180999999999997</v>
      </c>
      <c r="HT37" s="166">
        <v>-4.4076000000000004</v>
      </c>
      <c r="HU37" s="166">
        <v>42.04</v>
      </c>
      <c r="HV37" s="166">
        <v>41.96</v>
      </c>
      <c r="HW37" s="166">
        <v>-20.6</v>
      </c>
      <c r="HX37" s="166">
        <v>-20.6</v>
      </c>
      <c r="HY37" s="166">
        <v>0.35249999999999998</v>
      </c>
      <c r="HZ37" s="166">
        <v>3.2</v>
      </c>
      <c r="IA37" s="165"/>
      <c r="IB37" s="166">
        <v>23.428000000000001</v>
      </c>
      <c r="IC37" s="166">
        <v>23.400500000000001</v>
      </c>
      <c r="ID37" s="166">
        <v>-1.2</v>
      </c>
      <c r="IE37" s="166">
        <v>-18.8</v>
      </c>
      <c r="IF37" s="166">
        <v>13.6</v>
      </c>
      <c r="IG37" s="166">
        <v>12.7</v>
      </c>
      <c r="IH37" s="166">
        <v>-17.4085</v>
      </c>
      <c r="II37" s="166">
        <v>-17.3489</v>
      </c>
      <c r="IJ37" s="166">
        <v>-169.21809999999999</v>
      </c>
      <c r="IK37" s="166">
        <v>-14.8004</v>
      </c>
      <c r="IL37" s="166">
        <v>-199.45259999999999</v>
      </c>
      <c r="IM37" s="166">
        <v>2.7477999999999998</v>
      </c>
      <c r="IN37" s="166">
        <v>-25.444199999999999</v>
      </c>
      <c r="IO37" s="166">
        <v>35.668900000000001</v>
      </c>
      <c r="IP37" s="166">
        <v>129.8081</v>
      </c>
      <c r="IQ37" s="166">
        <v>59.4833</v>
      </c>
      <c r="IR37" s="166">
        <v>75.468999999999994</v>
      </c>
      <c r="IS37" s="166">
        <v>-40.265799999999999</v>
      </c>
      <c r="IT37" s="166">
        <v>19.309999999999999</v>
      </c>
      <c r="IU37" s="166">
        <v>20.303999999999998</v>
      </c>
      <c r="IV37" s="166">
        <v>48.587499999999999</v>
      </c>
      <c r="IW37" s="166">
        <v>65.5197</v>
      </c>
      <c r="IX37" s="166">
        <v>-191.2251</v>
      </c>
      <c r="IY37" s="166">
        <v>23.900500000000001</v>
      </c>
      <c r="IZ37" s="166">
        <v>-13.1905</v>
      </c>
      <c r="JA37" s="166">
        <v>2.0642</v>
      </c>
      <c r="JB37" s="165"/>
      <c r="JC37" s="166">
        <v>-12.32</v>
      </c>
      <c r="JD37" s="166">
        <v>-6.5000000000000002E-2</v>
      </c>
      <c r="JE37" s="166">
        <v>-7.1999999999999995E-2</v>
      </c>
      <c r="JF37" s="166">
        <v>8.4</v>
      </c>
      <c r="JG37" s="166">
        <v>-8.16</v>
      </c>
      <c r="JH37" s="166">
        <v>-1.8686</v>
      </c>
      <c r="JI37" s="166">
        <v>2.3452999999999999</v>
      </c>
      <c r="JJ37" s="166">
        <v>-0.46850000000000003</v>
      </c>
      <c r="JK37" s="166">
        <v>15.3826</v>
      </c>
      <c r="JL37" s="166">
        <v>-8.1</v>
      </c>
      <c r="JM37" s="166">
        <v>-0.436</v>
      </c>
      <c r="JN37" s="166">
        <v>-0.879</v>
      </c>
      <c r="JO37" s="165"/>
      <c r="JP37" s="165"/>
      <c r="JQ37" s="166">
        <v>4.7824999999999998</v>
      </c>
      <c r="JR37" s="166">
        <v>3.6867999999999999</v>
      </c>
      <c r="JS37" s="166">
        <v>2.9005999999999998</v>
      </c>
      <c r="JT37" s="165"/>
      <c r="JU37" s="166">
        <v>6.9</v>
      </c>
      <c r="JV37" s="166">
        <v>10.2187</v>
      </c>
      <c r="JW37" s="166">
        <v>1.1100000000000001</v>
      </c>
      <c r="JX37" s="165"/>
      <c r="JY37" s="166">
        <v>-21.909400000000002</v>
      </c>
      <c r="JZ37" s="166">
        <v>5.6295999999999999</v>
      </c>
      <c r="KA37" s="166">
        <v>-17.610499999999998</v>
      </c>
      <c r="KB37" s="166">
        <v>-20.404800000000002</v>
      </c>
      <c r="KC37" s="166">
        <v>-12.3774</v>
      </c>
      <c r="KD37" s="166">
        <v>-17.623699999999999</v>
      </c>
      <c r="KE37" s="166">
        <v>0</v>
      </c>
      <c r="KF37" s="166">
        <v>-7.9</v>
      </c>
      <c r="KG37" s="166">
        <v>-4.0999999999999996</v>
      </c>
      <c r="KH37" s="166">
        <v>61.180900000000001</v>
      </c>
      <c r="KI37" s="166">
        <v>-116.6348</v>
      </c>
    </row>
    <row r="38" spans="1:295" ht="18" customHeight="1" x14ac:dyDescent="0.3">
      <c r="A38" s="161" t="s">
        <v>55</v>
      </c>
      <c r="B38" s="161" t="s">
        <v>878</v>
      </c>
      <c r="C38" s="165"/>
      <c r="D38" s="166">
        <v>2.6699000000000002</v>
      </c>
      <c r="E38" s="166">
        <v>-10.5433</v>
      </c>
      <c r="F38" s="166">
        <v>3.2025000000000001</v>
      </c>
      <c r="G38" s="166">
        <v>11.1951</v>
      </c>
      <c r="H38" s="165"/>
      <c r="I38" s="166">
        <v>13.7066</v>
      </c>
      <c r="J38" s="165"/>
      <c r="K38" s="166">
        <v>13.3324</v>
      </c>
      <c r="L38" s="166">
        <v>5.5768000000000004</v>
      </c>
      <c r="M38" s="166">
        <v>7.0579999999999998</v>
      </c>
      <c r="N38" s="166">
        <v>-15.54</v>
      </c>
      <c r="O38" s="165"/>
      <c r="P38" s="165"/>
      <c r="Q38" s="166">
        <v>2.484</v>
      </c>
      <c r="R38" s="166">
        <v>-17.600000000000001</v>
      </c>
      <c r="S38" s="166">
        <v>5.0331000000000001</v>
      </c>
      <c r="T38" s="166">
        <v>-8.2826000000000004</v>
      </c>
      <c r="U38" s="166">
        <v>3.5142000000000002</v>
      </c>
      <c r="V38" s="166">
        <v>3.2871999999999999</v>
      </c>
      <c r="W38" s="166">
        <v>6.0137999999999998</v>
      </c>
      <c r="X38" s="166">
        <v>3.2808000000000002</v>
      </c>
      <c r="Y38" s="166">
        <v>0.1351</v>
      </c>
      <c r="Z38" s="166">
        <v>1.4648000000000001</v>
      </c>
      <c r="AA38" s="165"/>
      <c r="AB38" s="166">
        <v>-0.75170000000000003</v>
      </c>
      <c r="AC38" s="166">
        <v>0.38100000000000001</v>
      </c>
      <c r="AD38" s="166">
        <v>0.36899999999999999</v>
      </c>
      <c r="AE38" s="166">
        <v>2.2719999999999998</v>
      </c>
      <c r="AF38" s="166">
        <v>-4.4400000000000004</v>
      </c>
      <c r="AG38" s="166">
        <v>-6.6</v>
      </c>
      <c r="AH38" s="166">
        <v>-1.952</v>
      </c>
      <c r="AI38" s="166">
        <v>0.248</v>
      </c>
      <c r="AJ38" s="165"/>
      <c r="AK38" s="166">
        <v>1.1499999999999999</v>
      </c>
      <c r="AL38" s="165"/>
      <c r="AM38" s="166">
        <v>-12.09</v>
      </c>
      <c r="AN38" s="166">
        <v>-11.83</v>
      </c>
      <c r="AO38" s="166">
        <v>4.0559000000000003</v>
      </c>
      <c r="AP38" s="166">
        <v>3.8062</v>
      </c>
      <c r="AQ38" s="166">
        <v>7.5576999999999996</v>
      </c>
      <c r="AR38" s="166">
        <v>10.844200000000001</v>
      </c>
      <c r="AS38" s="166">
        <v>-23.560199999999998</v>
      </c>
      <c r="AT38" s="166">
        <v>16.209099999999999</v>
      </c>
      <c r="AU38" s="166">
        <v>31.456399999999999</v>
      </c>
      <c r="AV38" s="166">
        <v>11.6449</v>
      </c>
      <c r="AW38" s="166">
        <v>12.0222</v>
      </c>
      <c r="AX38" s="166">
        <v>-14.1997</v>
      </c>
      <c r="AY38" s="166">
        <v>-11.788399999999999</v>
      </c>
      <c r="AZ38" s="166">
        <v>23.1052</v>
      </c>
      <c r="BA38" s="166">
        <v>28.4283</v>
      </c>
      <c r="BB38" s="165"/>
      <c r="BC38" s="165"/>
      <c r="BD38" s="165"/>
      <c r="BE38" s="165"/>
      <c r="BF38" s="166">
        <v>-18.441600000000001</v>
      </c>
      <c r="BG38" s="166">
        <v>-16.8644</v>
      </c>
      <c r="BH38" s="166">
        <v>-3.4411999999999998</v>
      </c>
      <c r="BI38" s="165"/>
      <c r="BJ38" s="166">
        <v>22.895600000000002</v>
      </c>
      <c r="BK38" s="166">
        <v>4.0679999999999996</v>
      </c>
      <c r="BL38" s="166">
        <v>1.6503000000000001</v>
      </c>
      <c r="BM38" s="166">
        <v>1.2336</v>
      </c>
      <c r="BN38" s="165"/>
      <c r="BO38" s="166">
        <v>116.4281</v>
      </c>
      <c r="BP38" s="166">
        <v>116.3365</v>
      </c>
      <c r="BQ38" s="166">
        <v>-79.414400000000001</v>
      </c>
      <c r="BR38" s="166">
        <v>-21.351400000000002</v>
      </c>
      <c r="BS38" s="165"/>
      <c r="BT38" s="165"/>
      <c r="BU38" s="165"/>
      <c r="BV38" s="166">
        <v>10.029500000000001</v>
      </c>
      <c r="BW38" s="166">
        <v>3.63</v>
      </c>
      <c r="BX38" s="166">
        <v>5.94</v>
      </c>
      <c r="BY38" s="166">
        <v>-4.08</v>
      </c>
      <c r="BZ38" s="166">
        <v>-4.08</v>
      </c>
      <c r="CA38" s="166">
        <v>-11.784000000000001</v>
      </c>
      <c r="CB38" s="166">
        <v>-11.784000000000001</v>
      </c>
      <c r="CC38" s="165"/>
      <c r="CD38" s="166">
        <v>24.480899999999998</v>
      </c>
      <c r="CE38" s="165"/>
      <c r="CF38" s="166">
        <v>44.8752</v>
      </c>
      <c r="CG38" s="166">
        <v>45.031999999999996</v>
      </c>
      <c r="CH38" s="166">
        <v>23.0533</v>
      </c>
      <c r="CI38" s="165"/>
      <c r="CJ38" s="165"/>
      <c r="CK38" s="165"/>
      <c r="CL38" s="166">
        <v>-32.299999999999997</v>
      </c>
      <c r="CM38" s="166">
        <v>-30.4</v>
      </c>
      <c r="CN38" s="166">
        <v>-1.49</v>
      </c>
      <c r="CO38" s="166">
        <v>32.886299999999999</v>
      </c>
      <c r="CP38" s="166">
        <v>32.733699999999999</v>
      </c>
      <c r="CQ38" s="166">
        <v>31.413399999999999</v>
      </c>
      <c r="CR38" s="166">
        <v>66.645099999999999</v>
      </c>
      <c r="CS38" s="166">
        <v>67.538499999999999</v>
      </c>
      <c r="CT38" s="166">
        <v>1</v>
      </c>
      <c r="CU38" s="166">
        <v>-66.666399999999996</v>
      </c>
      <c r="CV38" s="166">
        <v>-1.9642999999999999</v>
      </c>
      <c r="CW38" s="166">
        <v>3.7709999999999999</v>
      </c>
      <c r="CX38" s="166">
        <v>23.35</v>
      </c>
      <c r="CY38" s="166">
        <v>7.96</v>
      </c>
      <c r="CZ38" s="166">
        <v>17.504899999999999</v>
      </c>
      <c r="DA38" s="166">
        <v>17.0929</v>
      </c>
      <c r="DB38" s="166">
        <v>-7.73</v>
      </c>
      <c r="DC38" s="166">
        <v>-288.87389999999999</v>
      </c>
      <c r="DD38" s="165"/>
      <c r="DE38" s="165"/>
      <c r="DF38" s="166">
        <v>16.666799999999999</v>
      </c>
      <c r="DG38" s="166">
        <v>-12.9053</v>
      </c>
      <c r="DH38" s="166">
        <v>-3.9144999999999999</v>
      </c>
      <c r="DI38" s="165"/>
      <c r="DJ38" s="165"/>
      <c r="DK38" s="166">
        <v>-7.4950999999999999</v>
      </c>
      <c r="DL38" s="166">
        <v>2.2498999999999998</v>
      </c>
      <c r="DM38" s="166">
        <v>9.3101000000000003</v>
      </c>
      <c r="DN38" s="166">
        <v>10.210900000000001</v>
      </c>
      <c r="DO38" s="166">
        <v>2.67</v>
      </c>
      <c r="DP38" s="166">
        <v>-2.64</v>
      </c>
      <c r="DQ38" s="166">
        <v>5.2234999999999996</v>
      </c>
      <c r="DR38" s="166">
        <v>-16.971</v>
      </c>
      <c r="DS38" s="166">
        <v>-12.92</v>
      </c>
      <c r="DT38" s="166">
        <v>-13</v>
      </c>
      <c r="DU38" s="166">
        <v>34.14</v>
      </c>
      <c r="DV38" s="166">
        <v>13.67</v>
      </c>
      <c r="DW38" s="166">
        <v>-19.363600000000002</v>
      </c>
      <c r="DX38" s="166">
        <v>-9.4454999999999991</v>
      </c>
      <c r="DY38" s="166">
        <v>-30.642399999999999</v>
      </c>
      <c r="DZ38" s="166">
        <v>0</v>
      </c>
      <c r="EA38" s="166">
        <v>13.022600000000001</v>
      </c>
      <c r="EB38" s="166">
        <v>-1.5617000000000001</v>
      </c>
      <c r="EC38" s="166">
        <v>-8.4507999999999992</v>
      </c>
      <c r="ED38" s="166">
        <v>-8.9091000000000005</v>
      </c>
      <c r="EE38" s="166">
        <v>-13.914099999999999</v>
      </c>
      <c r="EF38" s="166">
        <v>-18.799800000000001</v>
      </c>
      <c r="EG38" s="166">
        <v>-9.7460000000000004</v>
      </c>
      <c r="EH38" s="166">
        <v>-12.045199999999999</v>
      </c>
      <c r="EI38" s="166">
        <v>-28.647600000000001</v>
      </c>
      <c r="EJ38" s="165"/>
      <c r="EK38" s="166">
        <v>-5.3928000000000003</v>
      </c>
      <c r="EL38" s="166">
        <v>-4.7394999999999996</v>
      </c>
      <c r="EM38" s="166">
        <v>0</v>
      </c>
      <c r="EN38" s="166">
        <v>6.5148000000000001</v>
      </c>
      <c r="EO38" s="166">
        <v>5.8072999999999997</v>
      </c>
      <c r="EP38" s="166">
        <v>2.5760000000000001</v>
      </c>
      <c r="EQ38" s="166">
        <v>-21.597300000000001</v>
      </c>
      <c r="ER38" s="166">
        <v>-21.398</v>
      </c>
      <c r="ES38" s="166">
        <v>-4.7904</v>
      </c>
      <c r="ET38" s="166">
        <v>0</v>
      </c>
      <c r="EU38" s="166">
        <v>-6.74</v>
      </c>
      <c r="EV38" s="166">
        <v>2</v>
      </c>
      <c r="EW38" s="166">
        <v>6.6055000000000001</v>
      </c>
      <c r="EX38" s="166">
        <v>3.2892000000000001</v>
      </c>
      <c r="EY38" s="166">
        <v>-13.401300000000001</v>
      </c>
      <c r="EZ38" s="166">
        <v>-7.7714999999999996</v>
      </c>
      <c r="FA38" s="166">
        <v>7.3964999999999996</v>
      </c>
      <c r="FB38" s="166">
        <v>-2.2101000000000002</v>
      </c>
      <c r="FC38" s="166">
        <v>-12.0174</v>
      </c>
      <c r="FD38" s="166">
        <v>5.6516999999999999</v>
      </c>
      <c r="FE38" s="165"/>
      <c r="FF38" s="166">
        <v>5.2934999999999999</v>
      </c>
      <c r="FG38" s="166">
        <v>3.5834999999999999</v>
      </c>
      <c r="FH38" s="166">
        <v>3.7461000000000002</v>
      </c>
      <c r="FI38" s="166">
        <v>2.7984</v>
      </c>
      <c r="FJ38" s="166">
        <v>-0.33489999999999998</v>
      </c>
      <c r="FK38" s="166">
        <v>-1.0046999999999999</v>
      </c>
      <c r="FL38" s="166">
        <v>-18.922599999999999</v>
      </c>
      <c r="FM38" s="166">
        <v>12.6401</v>
      </c>
      <c r="FN38" s="165"/>
      <c r="FO38" s="166">
        <v>-8.1397999999999993</v>
      </c>
      <c r="FP38" s="165"/>
      <c r="FQ38" s="166">
        <v>21.608000000000001</v>
      </c>
      <c r="FR38" s="166">
        <v>-17.309999999999999</v>
      </c>
      <c r="FS38" s="166">
        <v>-2.1198999999999999</v>
      </c>
      <c r="FT38" s="166">
        <v>0.14760000000000001</v>
      </c>
      <c r="FU38" s="166">
        <v>1.22</v>
      </c>
      <c r="FV38" s="166">
        <v>0.38</v>
      </c>
      <c r="FW38" s="166">
        <v>-23.150200000000002</v>
      </c>
      <c r="FX38" s="165"/>
      <c r="FY38" s="166">
        <v>2.9470000000000001</v>
      </c>
      <c r="FZ38" s="166">
        <v>8.0000000000000002E-3</v>
      </c>
      <c r="GA38" s="165"/>
      <c r="GB38" s="165"/>
      <c r="GC38" s="166">
        <v>-2.5834999999999999</v>
      </c>
      <c r="GD38" s="166">
        <v>5.1593999999999998</v>
      </c>
      <c r="GE38" s="166">
        <v>-4.7</v>
      </c>
      <c r="GF38" s="166">
        <v>36.935200000000002</v>
      </c>
      <c r="GG38" s="165"/>
      <c r="GH38" s="166">
        <v>23.5456</v>
      </c>
      <c r="GI38" s="166">
        <v>-6.6517999999999997</v>
      </c>
      <c r="GJ38" s="166">
        <v>-7.0190999999999999</v>
      </c>
      <c r="GK38" s="166">
        <v>2.4815</v>
      </c>
      <c r="GL38" s="165"/>
      <c r="GM38" s="165"/>
      <c r="GN38" s="166">
        <v>-13.989100000000001</v>
      </c>
      <c r="GO38" s="166">
        <v>-3.5840999999999998</v>
      </c>
      <c r="GP38" s="166">
        <v>2.6156000000000001</v>
      </c>
      <c r="GQ38" s="166">
        <v>-21.698</v>
      </c>
      <c r="GR38" s="165"/>
      <c r="GS38" s="165"/>
      <c r="GT38" s="166">
        <v>173.73419999999999</v>
      </c>
      <c r="GU38" s="166">
        <v>-9.4672999999999998</v>
      </c>
      <c r="GV38" s="166">
        <v>-8.7439</v>
      </c>
      <c r="GW38" s="166">
        <v>-12.9046</v>
      </c>
      <c r="GX38" s="166">
        <v>1.4381999999999999</v>
      </c>
      <c r="GY38" s="166">
        <v>6.0289000000000001</v>
      </c>
      <c r="GZ38" s="166">
        <v>6.0762</v>
      </c>
      <c r="HA38" s="166">
        <v>1.1006</v>
      </c>
      <c r="HB38" s="166">
        <v>-13.912100000000001</v>
      </c>
      <c r="HC38" s="166">
        <v>-12.567500000000001</v>
      </c>
      <c r="HD38" s="166">
        <v>1.68</v>
      </c>
      <c r="HE38" s="166">
        <v>0</v>
      </c>
      <c r="HF38" s="166">
        <v>27.684100000000001</v>
      </c>
      <c r="HG38" s="166">
        <v>19.812899999999999</v>
      </c>
      <c r="HH38" s="166">
        <v>77.950699999999998</v>
      </c>
      <c r="HI38" s="166">
        <v>16.4359</v>
      </c>
      <c r="HJ38" s="166">
        <v>16.8901</v>
      </c>
      <c r="HK38" s="166">
        <v>-14.6449</v>
      </c>
      <c r="HL38" s="166">
        <v>-6.4349999999999996</v>
      </c>
      <c r="HM38" s="166">
        <v>0</v>
      </c>
      <c r="HN38" s="166">
        <v>0</v>
      </c>
      <c r="HO38" s="165"/>
      <c r="HP38" s="165"/>
      <c r="HQ38" s="166">
        <v>-12.759399999999999</v>
      </c>
      <c r="HR38" s="166">
        <v>-12.1112</v>
      </c>
      <c r="HS38" s="166">
        <v>-3.6089000000000002</v>
      </c>
      <c r="HT38" s="166">
        <v>-3.6067</v>
      </c>
      <c r="HU38" s="166">
        <v>43.38</v>
      </c>
      <c r="HV38" s="166">
        <v>43.19</v>
      </c>
      <c r="HW38" s="166">
        <v>-20.2</v>
      </c>
      <c r="HX38" s="166">
        <v>-20.6</v>
      </c>
      <c r="HY38" s="166">
        <v>0.51</v>
      </c>
      <c r="HZ38" s="166">
        <v>1.6</v>
      </c>
      <c r="IA38" s="165"/>
      <c r="IB38" s="166">
        <v>28.593599999999999</v>
      </c>
      <c r="IC38" s="166">
        <v>28.705100000000002</v>
      </c>
      <c r="ID38" s="166">
        <v>-2.9</v>
      </c>
      <c r="IE38" s="166">
        <v>-17.5</v>
      </c>
      <c r="IF38" s="166">
        <v>8.1</v>
      </c>
      <c r="IG38" s="166">
        <v>7.2</v>
      </c>
      <c r="IH38" s="166">
        <v>-17.414100000000001</v>
      </c>
      <c r="II38" s="166">
        <v>-17.381900000000002</v>
      </c>
      <c r="IJ38" s="166">
        <v>-169.2473</v>
      </c>
      <c r="IK38" s="166">
        <v>-16.2193</v>
      </c>
      <c r="IL38" s="166">
        <v>-199.02889999999999</v>
      </c>
      <c r="IM38" s="166">
        <v>3.5164</v>
      </c>
      <c r="IN38" s="166">
        <v>-26.332100000000001</v>
      </c>
      <c r="IO38" s="166">
        <v>34.907499999999999</v>
      </c>
      <c r="IP38" s="166">
        <v>127.4879</v>
      </c>
      <c r="IQ38" s="166">
        <v>59.8767</v>
      </c>
      <c r="IR38" s="166">
        <v>77.302400000000006</v>
      </c>
      <c r="IS38" s="166">
        <v>-36.4223</v>
      </c>
      <c r="IT38" s="166">
        <v>17.369700000000002</v>
      </c>
      <c r="IU38" s="166">
        <v>19.156300000000002</v>
      </c>
      <c r="IV38" s="166">
        <v>48.328400000000002</v>
      </c>
      <c r="IW38" s="166">
        <v>67.434200000000004</v>
      </c>
      <c r="IX38" s="166">
        <v>-191.25829999999999</v>
      </c>
      <c r="IY38" s="166">
        <v>25.680599999999998</v>
      </c>
      <c r="IZ38" s="166">
        <v>-15.3659</v>
      </c>
      <c r="JA38" s="166">
        <v>3.7513000000000001</v>
      </c>
      <c r="JB38" s="165"/>
      <c r="JC38" s="166">
        <v>-13.44</v>
      </c>
      <c r="JD38" s="166">
        <v>-3.1E-2</v>
      </c>
      <c r="JE38" s="166">
        <v>-3.6999999999999998E-2</v>
      </c>
      <c r="JF38" s="166">
        <v>8.9600000000000009</v>
      </c>
      <c r="JG38" s="166">
        <v>-7.92</v>
      </c>
      <c r="JH38" s="166">
        <v>-2.165</v>
      </c>
      <c r="JI38" s="166">
        <v>1.7594000000000001</v>
      </c>
      <c r="JJ38" s="166">
        <v>-0.34939999999999999</v>
      </c>
      <c r="JK38" s="166">
        <v>15.001099999999999</v>
      </c>
      <c r="JL38" s="166">
        <v>-6.8</v>
      </c>
      <c r="JM38" s="166">
        <v>-0.48899999999999999</v>
      </c>
      <c r="JN38" s="166">
        <v>9.2999999999999999E-2</v>
      </c>
      <c r="JO38" s="166">
        <v>2.6297000000000001</v>
      </c>
      <c r="JP38" s="165"/>
      <c r="JQ38" s="166">
        <v>3.0358999999999998</v>
      </c>
      <c r="JR38" s="166">
        <v>3.4773000000000001</v>
      </c>
      <c r="JS38" s="166">
        <v>3.6669999999999998</v>
      </c>
      <c r="JT38" s="165"/>
      <c r="JU38" s="166">
        <v>6.1</v>
      </c>
      <c r="JV38" s="166">
        <v>10.556900000000001</v>
      </c>
      <c r="JW38" s="166">
        <v>1.1100000000000001</v>
      </c>
      <c r="JX38" s="165"/>
      <c r="JY38" s="166">
        <v>-22.806100000000001</v>
      </c>
      <c r="JZ38" s="166">
        <v>5.6395</v>
      </c>
      <c r="KA38" s="166">
        <v>-17.3733</v>
      </c>
      <c r="KB38" s="166">
        <v>-21.412800000000001</v>
      </c>
      <c r="KC38" s="166">
        <v>-12.391999999999999</v>
      </c>
      <c r="KD38" s="166">
        <v>-16.773800000000001</v>
      </c>
      <c r="KE38" s="166">
        <v>0</v>
      </c>
      <c r="KF38" s="166">
        <v>-7.5</v>
      </c>
      <c r="KG38" s="166">
        <v>-4.0999999999999996</v>
      </c>
      <c r="KH38" s="166">
        <v>56.6783</v>
      </c>
      <c r="KI38" s="166">
        <v>-113.2029</v>
      </c>
    </row>
    <row r="39" spans="1:295" ht="18" customHeight="1" x14ac:dyDescent="0.3">
      <c r="A39" s="161" t="s">
        <v>55</v>
      </c>
      <c r="B39" s="161" t="s">
        <v>879</v>
      </c>
      <c r="C39" s="165"/>
      <c r="D39" s="166">
        <v>2.6998000000000002</v>
      </c>
      <c r="E39" s="166">
        <v>-10.327199999999999</v>
      </c>
      <c r="F39" s="166">
        <v>3.214</v>
      </c>
      <c r="G39" s="166">
        <v>11.5756</v>
      </c>
      <c r="H39" s="165"/>
      <c r="I39" s="166">
        <v>13.252000000000001</v>
      </c>
      <c r="J39" s="165"/>
      <c r="K39" s="166">
        <v>13.145799999999999</v>
      </c>
      <c r="L39" s="166">
        <v>5.3587999999999996</v>
      </c>
      <c r="M39" s="166">
        <v>6.5860000000000003</v>
      </c>
      <c r="N39" s="166">
        <v>-15.54</v>
      </c>
      <c r="O39" s="166">
        <v>-26.4</v>
      </c>
      <c r="P39" s="165"/>
      <c r="Q39" s="166">
        <v>2.484</v>
      </c>
      <c r="R39" s="165"/>
      <c r="S39" s="166">
        <v>4.6738999999999997</v>
      </c>
      <c r="T39" s="166">
        <v>-12.256</v>
      </c>
      <c r="U39" s="166">
        <v>4.1322000000000001</v>
      </c>
      <c r="V39" s="166">
        <v>4.0124000000000004</v>
      </c>
      <c r="W39" s="166">
        <v>7.0656999999999996</v>
      </c>
      <c r="X39" s="166">
        <v>3.5508000000000002</v>
      </c>
      <c r="Y39" s="166">
        <v>0.3921</v>
      </c>
      <c r="Z39" s="166">
        <v>1.4884999999999999</v>
      </c>
      <c r="AA39" s="165"/>
      <c r="AB39" s="166">
        <v>-0.83089999999999997</v>
      </c>
      <c r="AC39" s="166">
        <v>1.236</v>
      </c>
      <c r="AD39" s="166">
        <v>1.3149999999999999</v>
      </c>
      <c r="AE39" s="166">
        <v>2.476</v>
      </c>
      <c r="AF39" s="166">
        <v>-4.4400000000000004</v>
      </c>
      <c r="AG39" s="166">
        <v>-6.6</v>
      </c>
      <c r="AH39" s="166">
        <v>-2.2480000000000002</v>
      </c>
      <c r="AI39" s="166">
        <v>0.26100000000000001</v>
      </c>
      <c r="AJ39" s="165"/>
      <c r="AK39" s="166">
        <v>8</v>
      </c>
      <c r="AL39" s="166">
        <v>-10</v>
      </c>
      <c r="AM39" s="166">
        <v>-5.87</v>
      </c>
      <c r="AN39" s="166">
        <v>-5.36</v>
      </c>
      <c r="AO39" s="166">
        <v>4.2680999999999996</v>
      </c>
      <c r="AP39" s="166">
        <v>3.7694999999999999</v>
      </c>
      <c r="AQ39" s="166">
        <v>3.9803999999999999</v>
      </c>
      <c r="AR39" s="166">
        <v>6.2674000000000003</v>
      </c>
      <c r="AS39" s="166">
        <v>-25.194099999999999</v>
      </c>
      <c r="AT39" s="166">
        <v>0</v>
      </c>
      <c r="AU39" s="166">
        <v>72.525300000000001</v>
      </c>
      <c r="AV39" s="166">
        <v>16.655100000000001</v>
      </c>
      <c r="AW39" s="166">
        <v>17.725000000000001</v>
      </c>
      <c r="AX39" s="166">
        <v>-11.3865</v>
      </c>
      <c r="AY39" s="166">
        <v>-14.0657</v>
      </c>
      <c r="AZ39" s="166">
        <v>34.932499999999997</v>
      </c>
      <c r="BA39" s="166">
        <v>32.893999999999998</v>
      </c>
      <c r="BB39" s="165"/>
      <c r="BC39" s="165"/>
      <c r="BD39" s="166">
        <v>0</v>
      </c>
      <c r="BE39" s="166">
        <v>0</v>
      </c>
      <c r="BF39" s="166">
        <v>-39.625300000000003</v>
      </c>
      <c r="BG39" s="166">
        <v>5.4134000000000002</v>
      </c>
      <c r="BH39" s="166">
        <v>-3.3544999999999998</v>
      </c>
      <c r="BI39" s="165"/>
      <c r="BJ39" s="166">
        <v>15.9595</v>
      </c>
      <c r="BK39" s="166">
        <v>4.1230000000000002</v>
      </c>
      <c r="BL39" s="166">
        <v>1.6747000000000001</v>
      </c>
      <c r="BM39" s="166">
        <v>1.171</v>
      </c>
      <c r="BN39" s="165"/>
      <c r="BO39" s="166">
        <v>113.895</v>
      </c>
      <c r="BP39" s="166">
        <v>114.6275</v>
      </c>
      <c r="BQ39" s="166">
        <v>-77.607500000000002</v>
      </c>
      <c r="BR39" s="166">
        <v>-26.1403</v>
      </c>
      <c r="BS39" s="165"/>
      <c r="BT39" s="165"/>
      <c r="BU39" s="165"/>
      <c r="BV39" s="166">
        <v>10.0594</v>
      </c>
      <c r="BW39" s="166">
        <v>3.5</v>
      </c>
      <c r="BX39" s="166">
        <v>5.77</v>
      </c>
      <c r="BY39" s="166">
        <v>-4.29</v>
      </c>
      <c r="BZ39" s="166">
        <v>-4.29</v>
      </c>
      <c r="CA39" s="166">
        <v>-10.176500000000001</v>
      </c>
      <c r="CB39" s="166">
        <v>-11.1142</v>
      </c>
      <c r="CC39" s="165"/>
      <c r="CD39" s="166">
        <v>23.965900000000001</v>
      </c>
      <c r="CE39" s="165"/>
      <c r="CF39" s="166">
        <v>46.374699999999997</v>
      </c>
      <c r="CG39" s="166">
        <v>47.005499999999998</v>
      </c>
      <c r="CH39" s="166">
        <v>17.382999999999999</v>
      </c>
      <c r="CI39" s="165"/>
      <c r="CJ39" s="165"/>
      <c r="CK39" s="165"/>
      <c r="CL39" s="166">
        <v>-33.4</v>
      </c>
      <c r="CM39" s="166">
        <v>-31.7</v>
      </c>
      <c r="CN39" s="166">
        <v>-1.53</v>
      </c>
      <c r="CO39" s="166">
        <v>32.237400000000001</v>
      </c>
      <c r="CP39" s="166">
        <v>31.959599999999998</v>
      </c>
      <c r="CQ39" s="166">
        <v>30.154199999999999</v>
      </c>
      <c r="CR39" s="166">
        <v>69.1571</v>
      </c>
      <c r="CS39" s="166">
        <v>69.691000000000003</v>
      </c>
      <c r="CT39" s="166">
        <v>1</v>
      </c>
      <c r="CU39" s="166">
        <v>-65.245999999999995</v>
      </c>
      <c r="CV39" s="166">
        <v>-3.5779999999999998</v>
      </c>
      <c r="CW39" s="166">
        <v>4.0284000000000004</v>
      </c>
      <c r="CX39" s="166">
        <v>24.22</v>
      </c>
      <c r="CY39" s="166">
        <v>8.33</v>
      </c>
      <c r="CZ39" s="166">
        <v>16.879899999999999</v>
      </c>
      <c r="DA39" s="166">
        <v>16.604600000000001</v>
      </c>
      <c r="DB39" s="166">
        <v>-7.29</v>
      </c>
      <c r="DC39" s="166">
        <v>-288.87389999999999</v>
      </c>
      <c r="DD39" s="165"/>
      <c r="DE39" s="165"/>
      <c r="DF39" s="166">
        <v>17.507300000000001</v>
      </c>
      <c r="DG39" s="166">
        <v>-13.0334</v>
      </c>
      <c r="DH39" s="166">
        <v>-3.754</v>
      </c>
      <c r="DI39" s="165"/>
      <c r="DJ39" s="165"/>
      <c r="DK39" s="166">
        <v>-7.4817</v>
      </c>
      <c r="DL39" s="166">
        <v>2.2498999999999998</v>
      </c>
      <c r="DM39" s="166">
        <v>9.1524000000000001</v>
      </c>
      <c r="DN39" s="166">
        <v>10.0253</v>
      </c>
      <c r="DO39" s="166">
        <v>2.5099999999999998</v>
      </c>
      <c r="DP39" s="166">
        <v>-2.62</v>
      </c>
      <c r="DQ39" s="166">
        <v>5.6109999999999998</v>
      </c>
      <c r="DR39" s="166">
        <v>-18.331</v>
      </c>
      <c r="DS39" s="166">
        <v>-12.88</v>
      </c>
      <c r="DT39" s="166">
        <v>-12.96</v>
      </c>
      <c r="DU39" s="166">
        <v>34.78</v>
      </c>
      <c r="DV39" s="166">
        <v>13.44</v>
      </c>
      <c r="DW39" s="166">
        <v>-21.127300000000002</v>
      </c>
      <c r="DX39" s="166">
        <v>-10.5909</v>
      </c>
      <c r="DY39" s="165"/>
      <c r="DZ39" s="165"/>
      <c r="EA39" s="166">
        <v>11.519299999999999</v>
      </c>
      <c r="EB39" s="166">
        <v>-1.3957999999999999</v>
      </c>
      <c r="EC39" s="166">
        <v>-8.9604999999999997</v>
      </c>
      <c r="ED39" s="166">
        <v>-8.7873999999999999</v>
      </c>
      <c r="EE39" s="166">
        <v>-14.2333</v>
      </c>
      <c r="EF39" s="166">
        <v>-16.3766</v>
      </c>
      <c r="EG39" s="166">
        <v>-9.9529999999999994</v>
      </c>
      <c r="EH39" s="166">
        <v>-13.631600000000001</v>
      </c>
      <c r="EI39" s="166">
        <v>-28.135400000000001</v>
      </c>
      <c r="EJ39" s="165"/>
      <c r="EK39" s="166">
        <v>-5.7590000000000003</v>
      </c>
      <c r="EL39" s="166">
        <v>-4.6082999999999998</v>
      </c>
      <c r="EM39" s="166">
        <v>0</v>
      </c>
      <c r="EN39" s="166">
        <v>5.2381000000000002</v>
      </c>
      <c r="EO39" s="166">
        <v>4.4688999999999997</v>
      </c>
      <c r="EP39" s="166">
        <v>3.6</v>
      </c>
      <c r="EQ39" s="166">
        <v>-20.931899999999999</v>
      </c>
      <c r="ER39" s="166">
        <v>-20.761399999999998</v>
      </c>
      <c r="ES39" s="166">
        <v>-4.0002000000000004</v>
      </c>
      <c r="ET39" s="166">
        <v>0</v>
      </c>
      <c r="EU39" s="166">
        <v>-7.77</v>
      </c>
      <c r="EV39" s="166">
        <v>1</v>
      </c>
      <c r="EW39" s="166">
        <v>6.6924999999999999</v>
      </c>
      <c r="EX39" s="166">
        <v>2.3689</v>
      </c>
      <c r="EY39" s="166">
        <v>-12.412699999999999</v>
      </c>
      <c r="EZ39" s="166">
        <v>-6.7398999999999996</v>
      </c>
      <c r="FA39" s="166">
        <v>4.9626000000000001</v>
      </c>
      <c r="FB39" s="166">
        <v>-3.5554999999999999</v>
      </c>
      <c r="FC39" s="166">
        <v>-14.565200000000001</v>
      </c>
      <c r="FD39" s="166">
        <v>5.5930999999999997</v>
      </c>
      <c r="FE39" s="165"/>
      <c r="FF39" s="166">
        <v>5.3417000000000003</v>
      </c>
      <c r="FG39" s="166">
        <v>4.1462000000000003</v>
      </c>
      <c r="FH39" s="166">
        <v>2.6764999999999999</v>
      </c>
      <c r="FI39" s="166">
        <v>0</v>
      </c>
      <c r="FJ39" s="166">
        <v>-2.0095000000000001</v>
      </c>
      <c r="FK39" s="166">
        <v>-0.50239999999999996</v>
      </c>
      <c r="FL39" s="166">
        <v>-12.3918</v>
      </c>
      <c r="FM39" s="166">
        <v>11.32</v>
      </c>
      <c r="FN39" s="165"/>
      <c r="FO39" s="166">
        <v>-3.2860999999999998</v>
      </c>
      <c r="FP39" s="166">
        <v>0</v>
      </c>
      <c r="FQ39" s="166">
        <v>23.6051</v>
      </c>
      <c r="FR39" s="166">
        <v>-16.739999999999998</v>
      </c>
      <c r="FS39" s="166">
        <v>-1.0085</v>
      </c>
      <c r="FT39" s="166">
        <v>0.15129999999999999</v>
      </c>
      <c r="FU39" s="166">
        <v>0.88</v>
      </c>
      <c r="FV39" s="166">
        <v>0.62</v>
      </c>
      <c r="FW39" s="166">
        <v>-23.397500000000001</v>
      </c>
      <c r="FX39" s="165"/>
      <c r="FY39" s="166">
        <v>2.9289999999999998</v>
      </c>
      <c r="FZ39" s="166">
        <v>1.7000000000000001E-2</v>
      </c>
      <c r="GA39" s="165"/>
      <c r="GB39" s="166">
        <v>0</v>
      </c>
      <c r="GC39" s="166">
        <v>-9.7479999999999993</v>
      </c>
      <c r="GD39" s="166">
        <v>-0.57699999999999996</v>
      </c>
      <c r="GE39" s="166">
        <v>-4.5</v>
      </c>
      <c r="GF39" s="166">
        <v>35.558900000000001</v>
      </c>
      <c r="GG39" s="165"/>
      <c r="GH39" s="166">
        <v>23.880500000000001</v>
      </c>
      <c r="GI39" s="166">
        <v>-6.9626000000000001</v>
      </c>
      <c r="GJ39" s="166">
        <v>-7.2534000000000001</v>
      </c>
      <c r="GK39" s="166">
        <v>2.5059</v>
      </c>
      <c r="GL39" s="165"/>
      <c r="GM39" s="165"/>
      <c r="GN39" s="166">
        <v>-13.1723</v>
      </c>
      <c r="GO39" s="166">
        <v>-2.9752000000000001</v>
      </c>
      <c r="GP39" s="166">
        <v>3.1507000000000001</v>
      </c>
      <c r="GQ39" s="166">
        <v>-21.9193</v>
      </c>
      <c r="GR39" s="166">
        <v>5.0803000000000003</v>
      </c>
      <c r="GS39" s="166">
        <v>4.9477000000000002</v>
      </c>
      <c r="GT39" s="166">
        <v>176.63499999999999</v>
      </c>
      <c r="GU39" s="166">
        <v>-9.3061000000000007</v>
      </c>
      <c r="GV39" s="166">
        <v>-8.5856999999999992</v>
      </c>
      <c r="GW39" s="166">
        <v>-12.993600000000001</v>
      </c>
      <c r="GX39" s="166">
        <v>4.8171999999999997</v>
      </c>
      <c r="GY39" s="166">
        <v>6.0216000000000003</v>
      </c>
      <c r="GZ39" s="166">
        <v>6.0762</v>
      </c>
      <c r="HA39" s="166">
        <v>2</v>
      </c>
      <c r="HB39" s="166">
        <v>-13.760400000000001</v>
      </c>
      <c r="HC39" s="166">
        <v>-12.452299999999999</v>
      </c>
      <c r="HD39" s="166">
        <v>-2.5099999999999998</v>
      </c>
      <c r="HE39" s="166">
        <v>0</v>
      </c>
      <c r="HF39" s="166">
        <v>30.4954</v>
      </c>
      <c r="HG39" s="166">
        <v>17.914100000000001</v>
      </c>
      <c r="HH39" s="166">
        <v>76.692599999999999</v>
      </c>
      <c r="HI39" s="166">
        <v>19.019200000000001</v>
      </c>
      <c r="HJ39" s="166">
        <v>19.1387</v>
      </c>
      <c r="HK39" s="166">
        <v>-14.6685</v>
      </c>
      <c r="HL39" s="166">
        <v>-5.9489000000000001</v>
      </c>
      <c r="HM39" s="166">
        <v>-10.631</v>
      </c>
      <c r="HN39" s="166">
        <v>-12.573600000000001</v>
      </c>
      <c r="HO39" s="165"/>
      <c r="HP39" s="165"/>
      <c r="HQ39" s="166">
        <v>-10.792899999999999</v>
      </c>
      <c r="HR39" s="166">
        <v>-9.0295000000000005</v>
      </c>
      <c r="HS39" s="166">
        <v>-2.1989000000000001</v>
      </c>
      <c r="HT39" s="166">
        <v>-2.1631999999999998</v>
      </c>
      <c r="HU39" s="166">
        <v>43.76</v>
      </c>
      <c r="HV39" s="166">
        <v>43.53</v>
      </c>
      <c r="HW39" s="166">
        <v>-19.399999999999999</v>
      </c>
      <c r="HX39" s="166">
        <v>-19.5</v>
      </c>
      <c r="HY39" s="166">
        <v>0.3342</v>
      </c>
      <c r="HZ39" s="166">
        <v>0.4</v>
      </c>
      <c r="IA39" s="165"/>
      <c r="IB39" s="166">
        <v>31.367599999999999</v>
      </c>
      <c r="IC39" s="166">
        <v>31.338100000000001</v>
      </c>
      <c r="ID39" s="166">
        <v>-3.3</v>
      </c>
      <c r="IE39" s="166">
        <v>-19.7</v>
      </c>
      <c r="IF39" s="166">
        <v>10.5</v>
      </c>
      <c r="IG39" s="166">
        <v>9.3000000000000007</v>
      </c>
      <c r="IH39" s="166">
        <v>-17.456099999999999</v>
      </c>
      <c r="II39" s="166">
        <v>-17.285499999999999</v>
      </c>
      <c r="IJ39" s="166">
        <v>-167.70679999999999</v>
      </c>
      <c r="IK39" s="166">
        <v>-16.617000000000001</v>
      </c>
      <c r="IL39" s="166">
        <v>-201.99870000000001</v>
      </c>
      <c r="IM39" s="166">
        <v>3.3754</v>
      </c>
      <c r="IN39" s="166">
        <v>-25.727</v>
      </c>
      <c r="IO39" s="166">
        <v>38.099499999999999</v>
      </c>
      <c r="IP39" s="166">
        <v>125.1152</v>
      </c>
      <c r="IQ39" s="166">
        <v>62.705800000000004</v>
      </c>
      <c r="IR39" s="166">
        <v>79.562799999999996</v>
      </c>
      <c r="IS39" s="166">
        <v>-35.565600000000003</v>
      </c>
      <c r="IT39" s="166">
        <v>21.4359</v>
      </c>
      <c r="IU39" s="166">
        <v>17.508299999999998</v>
      </c>
      <c r="IV39" s="166">
        <v>46.520499999999998</v>
      </c>
      <c r="IW39" s="166">
        <v>69.842600000000004</v>
      </c>
      <c r="IX39" s="166">
        <v>-197.3733</v>
      </c>
      <c r="IY39" s="166">
        <v>26.868200000000002</v>
      </c>
      <c r="IZ39" s="166">
        <v>-15.067399999999999</v>
      </c>
      <c r="JA39" s="166">
        <v>3.0017999999999998</v>
      </c>
      <c r="JB39" s="165"/>
      <c r="JC39" s="166">
        <v>-13.68</v>
      </c>
      <c r="JD39" s="166">
        <v>-7.6999999999999999E-2</v>
      </c>
      <c r="JE39" s="166">
        <v>-8.5000000000000006E-2</v>
      </c>
      <c r="JF39" s="166">
        <v>9.6</v>
      </c>
      <c r="JG39" s="166">
        <v>-8.16</v>
      </c>
      <c r="JH39" s="166">
        <v>-2.2980999999999998</v>
      </c>
      <c r="JI39" s="166">
        <v>1.8753</v>
      </c>
      <c r="JJ39" s="166">
        <v>-8.6999999999999994E-2</v>
      </c>
      <c r="JK39" s="166">
        <v>14.7692</v>
      </c>
      <c r="JL39" s="166">
        <v>-6.3</v>
      </c>
      <c r="JM39" s="166">
        <v>-2.0670000000000002</v>
      </c>
      <c r="JN39" s="166">
        <v>-2.3370000000000002</v>
      </c>
      <c r="JO39" s="165"/>
      <c r="JP39" s="165"/>
      <c r="JQ39" s="166">
        <v>3.6355</v>
      </c>
      <c r="JR39" s="166">
        <v>2.8288000000000002</v>
      </c>
      <c r="JS39" s="166">
        <v>3.6775000000000002</v>
      </c>
      <c r="JT39" s="165"/>
      <c r="JU39" s="166">
        <v>5.7</v>
      </c>
      <c r="JV39" s="166">
        <v>9.7362000000000002</v>
      </c>
      <c r="JW39" s="166">
        <v>0.91</v>
      </c>
      <c r="JX39" s="165"/>
      <c r="JY39" s="166">
        <v>-22.340800000000002</v>
      </c>
      <c r="JZ39" s="166">
        <v>5.6037999999999997</v>
      </c>
      <c r="KA39" s="166">
        <v>-17.634599999999999</v>
      </c>
      <c r="KB39" s="166">
        <v>-21.2042</v>
      </c>
      <c r="KC39" s="166">
        <v>-12.468</v>
      </c>
      <c r="KD39" s="166">
        <v>-17.2468</v>
      </c>
      <c r="KE39" s="166">
        <v>0</v>
      </c>
      <c r="KF39" s="166">
        <v>-8.1</v>
      </c>
      <c r="KG39" s="166">
        <v>-4.4000000000000004</v>
      </c>
      <c r="KH39" s="166">
        <v>58.3399</v>
      </c>
      <c r="KI39" s="166">
        <v>-118.693</v>
      </c>
    </row>
    <row r="40" spans="1:295" ht="18" customHeight="1" x14ac:dyDescent="0.3">
      <c r="A40" s="161" t="s">
        <v>55</v>
      </c>
      <c r="B40" s="161" t="s">
        <v>880</v>
      </c>
      <c r="C40" s="168"/>
      <c r="D40" s="169">
        <v>2.4998999999999998</v>
      </c>
      <c r="E40" s="169">
        <v>-10.153700000000001</v>
      </c>
      <c r="F40" s="169">
        <v>3.1135999999999999</v>
      </c>
      <c r="G40" s="169">
        <v>11.471</v>
      </c>
      <c r="H40" s="168"/>
      <c r="I40" s="169">
        <v>13.587300000000001</v>
      </c>
      <c r="J40" s="168"/>
      <c r="K40" s="169">
        <v>12.284700000000001</v>
      </c>
      <c r="L40" s="169">
        <v>4.9618000000000002</v>
      </c>
      <c r="M40" s="169">
        <v>6.2179000000000002</v>
      </c>
      <c r="N40" s="169">
        <v>-17.760000000000002</v>
      </c>
      <c r="O40" s="169">
        <v>-26.4</v>
      </c>
      <c r="P40" s="168"/>
      <c r="Q40" s="169">
        <v>2.484</v>
      </c>
      <c r="R40" s="168"/>
      <c r="S40" s="169">
        <v>4.8400999999999996</v>
      </c>
      <c r="T40" s="169">
        <v>-4.1325000000000003</v>
      </c>
      <c r="U40" s="169">
        <v>3.7408000000000001</v>
      </c>
      <c r="V40" s="169">
        <v>3.7219000000000002</v>
      </c>
      <c r="W40" s="169">
        <v>6.4850000000000003</v>
      </c>
      <c r="X40" s="169">
        <v>3.6876000000000002</v>
      </c>
      <c r="Y40" s="169">
        <v>-0.2397</v>
      </c>
      <c r="Z40" s="169">
        <v>1.4124000000000001</v>
      </c>
      <c r="AA40" s="168"/>
      <c r="AB40" s="169">
        <v>-0.74909999999999999</v>
      </c>
      <c r="AC40" s="169">
        <v>-1.2E-2</v>
      </c>
      <c r="AD40" s="169">
        <v>5.5E-2</v>
      </c>
      <c r="AE40" s="169">
        <v>2.9380000000000002</v>
      </c>
      <c r="AF40" s="169">
        <v>-2.2200000000000002</v>
      </c>
      <c r="AG40" s="169">
        <v>-8.8000000000000007</v>
      </c>
      <c r="AH40" s="169">
        <v>-2.1909999999999998</v>
      </c>
      <c r="AI40" s="169">
        <v>0.27100000000000002</v>
      </c>
      <c r="AJ40" s="168"/>
      <c r="AK40" s="169">
        <v>-1.61</v>
      </c>
      <c r="AL40" s="168"/>
      <c r="AM40" s="169">
        <v>-8.67</v>
      </c>
      <c r="AN40" s="169">
        <v>-8.7100000000000009</v>
      </c>
      <c r="AO40" s="169">
        <v>4.7724000000000002</v>
      </c>
      <c r="AP40" s="169">
        <v>3.6953999999999998</v>
      </c>
      <c r="AQ40" s="169">
        <v>9.7399000000000004</v>
      </c>
      <c r="AR40" s="169">
        <v>13.332700000000001</v>
      </c>
      <c r="AS40" s="169">
        <v>-15.9946</v>
      </c>
      <c r="AT40" s="168"/>
      <c r="AU40" s="169">
        <v>34.195599999999999</v>
      </c>
      <c r="AV40" s="169">
        <v>2.4645999999999999</v>
      </c>
      <c r="AW40" s="169">
        <v>3.2679</v>
      </c>
      <c r="AX40" s="169">
        <v>-0.93769999999999998</v>
      </c>
      <c r="AY40" s="169">
        <v>1.3395999999999999</v>
      </c>
      <c r="AZ40" s="169">
        <v>28.0959</v>
      </c>
      <c r="BA40" s="169">
        <v>28.943899999999999</v>
      </c>
      <c r="BB40" s="168"/>
      <c r="BC40" s="168"/>
      <c r="BD40" s="169">
        <v>0</v>
      </c>
      <c r="BE40" s="169">
        <v>0</v>
      </c>
      <c r="BF40" s="169">
        <v>-43.188099999999999</v>
      </c>
      <c r="BG40" s="169">
        <v>-7.9451999999999998</v>
      </c>
      <c r="BH40" s="169">
        <v>-2.3391999999999999</v>
      </c>
      <c r="BI40" s="168"/>
      <c r="BJ40" s="169">
        <v>16.8246</v>
      </c>
      <c r="BK40" s="169">
        <v>2.4799000000000002</v>
      </c>
      <c r="BL40" s="169">
        <v>-0.94620000000000004</v>
      </c>
      <c r="BM40" s="169">
        <v>-1.018</v>
      </c>
      <c r="BN40" s="168"/>
      <c r="BO40" s="169">
        <v>106.50960000000001</v>
      </c>
      <c r="BP40" s="169">
        <v>106.479</v>
      </c>
      <c r="BQ40" s="169">
        <v>-62.0002</v>
      </c>
      <c r="BR40" s="169">
        <v>-36.469799999999999</v>
      </c>
      <c r="BS40" s="168"/>
      <c r="BT40" s="168"/>
      <c r="BU40" s="168"/>
      <c r="BV40" s="169">
        <v>11.1671</v>
      </c>
      <c r="BW40" s="169">
        <v>3.72</v>
      </c>
      <c r="BX40" s="169">
        <v>5.73</v>
      </c>
      <c r="BY40" s="169">
        <v>-4.58</v>
      </c>
      <c r="BZ40" s="169">
        <v>-4.58</v>
      </c>
      <c r="CA40" s="169">
        <v>-10.712400000000001</v>
      </c>
      <c r="CB40" s="169">
        <v>-12.0519</v>
      </c>
      <c r="CC40" s="168"/>
      <c r="CD40" s="169">
        <v>23.558800000000002</v>
      </c>
      <c r="CE40" s="168"/>
      <c r="CF40" s="169">
        <v>47.076300000000003</v>
      </c>
      <c r="CG40" s="169">
        <v>47.554499999999997</v>
      </c>
      <c r="CH40" s="169">
        <v>16.624700000000001</v>
      </c>
      <c r="CI40" s="168"/>
      <c r="CJ40" s="168"/>
      <c r="CK40" s="168"/>
      <c r="CL40" s="169">
        <v>-38</v>
      </c>
      <c r="CM40" s="169">
        <v>-35.5</v>
      </c>
      <c r="CN40" s="169">
        <v>-1.35</v>
      </c>
      <c r="CO40" s="169">
        <v>30.2773</v>
      </c>
      <c r="CP40" s="169">
        <v>30.565999999999999</v>
      </c>
      <c r="CQ40" s="169">
        <v>28.4712</v>
      </c>
      <c r="CR40" s="169">
        <v>86.352900000000005</v>
      </c>
      <c r="CS40" s="169">
        <v>86.647400000000005</v>
      </c>
      <c r="CT40" s="169">
        <v>-30.491099999999999</v>
      </c>
      <c r="CU40" s="169">
        <v>-59.536900000000003</v>
      </c>
      <c r="CV40" s="169">
        <v>-31.3825</v>
      </c>
      <c r="CW40" s="169">
        <v>3.6970999999999998</v>
      </c>
      <c r="CX40" s="169">
        <v>21.77</v>
      </c>
      <c r="CY40" s="169">
        <v>7.27</v>
      </c>
      <c r="CZ40" s="169">
        <v>15.942399999999999</v>
      </c>
      <c r="DA40" s="169">
        <v>15.7257</v>
      </c>
      <c r="DB40" s="169">
        <v>-6.79</v>
      </c>
      <c r="DC40" s="169">
        <v>-288.87389999999999</v>
      </c>
      <c r="DD40" s="168"/>
      <c r="DE40" s="168"/>
      <c r="DF40" s="169">
        <v>23.3933</v>
      </c>
      <c r="DG40" s="169">
        <v>-12.1371</v>
      </c>
      <c r="DH40" s="169">
        <v>-3.4943</v>
      </c>
      <c r="DI40" s="169">
        <v>-35.6</v>
      </c>
      <c r="DJ40" s="169">
        <v>-35.700000000000003</v>
      </c>
      <c r="DK40" s="169">
        <v>-5.6078999999999999</v>
      </c>
      <c r="DL40" s="169">
        <v>1.6889000000000001</v>
      </c>
      <c r="DM40" s="169">
        <v>7.4175000000000004</v>
      </c>
      <c r="DN40" s="169">
        <v>9.4687000000000001</v>
      </c>
      <c r="DO40" s="169">
        <v>2.02</v>
      </c>
      <c r="DP40" s="169">
        <v>-1.99</v>
      </c>
      <c r="DQ40" s="169">
        <v>4.8205</v>
      </c>
      <c r="DR40" s="169">
        <v>-24.163900000000002</v>
      </c>
      <c r="DS40" s="169">
        <v>-14.53</v>
      </c>
      <c r="DT40" s="169">
        <v>-14.61</v>
      </c>
      <c r="DU40" s="169">
        <v>37.24</v>
      </c>
      <c r="DV40" s="169">
        <v>12.96</v>
      </c>
      <c r="DW40" s="169">
        <v>-25.836400000000001</v>
      </c>
      <c r="DX40" s="169">
        <v>-12.9</v>
      </c>
      <c r="DY40" s="169">
        <v>-30.642399999999999</v>
      </c>
      <c r="DZ40" s="169">
        <v>0</v>
      </c>
      <c r="EA40" s="169">
        <v>10.2377</v>
      </c>
      <c r="EB40" s="169">
        <v>-5.7111999999999998</v>
      </c>
      <c r="EC40" s="169">
        <v>-13.148199999999999</v>
      </c>
      <c r="ED40" s="169">
        <v>-13.1629</v>
      </c>
      <c r="EE40" s="169">
        <v>-17.053899999999999</v>
      </c>
      <c r="EF40" s="169">
        <v>-17.976700000000001</v>
      </c>
      <c r="EG40" s="169">
        <v>-9.0389999999999997</v>
      </c>
      <c r="EH40" s="169">
        <v>-31.337199999999999</v>
      </c>
      <c r="EI40" s="169">
        <v>-31.761099999999999</v>
      </c>
      <c r="EJ40" s="168"/>
      <c r="EK40" s="169">
        <v>-5.6418999999999997</v>
      </c>
      <c r="EL40" s="169">
        <v>-4.5991999999999997</v>
      </c>
      <c r="EM40" s="169">
        <v>8.0515000000000008</v>
      </c>
      <c r="EN40" s="169">
        <v>5.4757999999999996</v>
      </c>
      <c r="EO40" s="169">
        <v>4.6551</v>
      </c>
      <c r="EP40" s="169">
        <v>0</v>
      </c>
      <c r="EQ40" s="169">
        <v>-22.250699999999998</v>
      </c>
      <c r="ER40" s="169">
        <v>-21.828700000000001</v>
      </c>
      <c r="ES40" s="169">
        <v>-2.69</v>
      </c>
      <c r="ET40" s="169">
        <v>0</v>
      </c>
      <c r="EU40" s="169">
        <v>-8.3000000000000007</v>
      </c>
      <c r="EV40" s="169">
        <v>0.2</v>
      </c>
      <c r="EW40" s="169">
        <v>6.4076000000000004</v>
      </c>
      <c r="EX40" s="169">
        <v>5.5465999999999998</v>
      </c>
      <c r="EY40" s="169">
        <v>-12.579700000000001</v>
      </c>
      <c r="EZ40" s="169">
        <v>-6.6402999999999999</v>
      </c>
      <c r="FA40" s="169">
        <v>4.9912999999999998</v>
      </c>
      <c r="FB40" s="169">
        <v>-1.9861</v>
      </c>
      <c r="FC40" s="169">
        <v>-16.855</v>
      </c>
      <c r="FD40" s="169">
        <v>5.3620999999999999</v>
      </c>
      <c r="FE40" s="168"/>
      <c r="FF40" s="169">
        <v>5.1683000000000003</v>
      </c>
      <c r="FG40" s="169">
        <v>3.6446999999999998</v>
      </c>
      <c r="FH40" s="169">
        <v>3.4171999999999998</v>
      </c>
      <c r="FI40" s="169">
        <v>3.1875</v>
      </c>
      <c r="FJ40" s="169">
        <v>0.16750000000000001</v>
      </c>
      <c r="FK40" s="169">
        <v>0</v>
      </c>
      <c r="FL40" s="169">
        <v>-15.7409</v>
      </c>
      <c r="FM40" s="169">
        <v>14.367000000000001</v>
      </c>
      <c r="FN40" s="168"/>
      <c r="FO40" s="169">
        <v>-3.8763999999999998</v>
      </c>
      <c r="FP40" s="169">
        <v>10.8512</v>
      </c>
      <c r="FQ40" s="169">
        <v>22.3062</v>
      </c>
      <c r="FR40" s="169">
        <v>-17.079999999999998</v>
      </c>
      <c r="FS40" s="169">
        <v>-2.5063</v>
      </c>
      <c r="FT40" s="169">
        <v>0.17419999999999999</v>
      </c>
      <c r="FU40" s="169">
        <v>1.34</v>
      </c>
      <c r="FV40" s="169">
        <v>-0.19</v>
      </c>
      <c r="FW40" s="169">
        <v>-23.081</v>
      </c>
      <c r="FX40" s="169">
        <v>0</v>
      </c>
      <c r="FY40" s="169">
        <v>3.02</v>
      </c>
      <c r="FZ40" s="169">
        <v>5.6000000000000001E-2</v>
      </c>
      <c r="GA40" s="168"/>
      <c r="GB40" s="169">
        <v>6.07</v>
      </c>
      <c r="GC40" s="169">
        <v>-20.439699999999998</v>
      </c>
      <c r="GD40" s="169">
        <v>-11.525399999999999</v>
      </c>
      <c r="GE40" s="169">
        <v>-3.75</v>
      </c>
      <c r="GF40" s="169">
        <v>32.093400000000003</v>
      </c>
      <c r="GG40" s="168"/>
      <c r="GH40" s="169">
        <v>23.745100000000001</v>
      </c>
      <c r="GI40" s="169">
        <v>-6.5149999999999997</v>
      </c>
      <c r="GJ40" s="169">
        <v>-6.9878</v>
      </c>
      <c r="GK40" s="169">
        <v>2.5474999999999999</v>
      </c>
      <c r="GL40" s="168"/>
      <c r="GM40" s="168"/>
      <c r="GN40" s="169">
        <v>-13.307499999999999</v>
      </c>
      <c r="GO40" s="169">
        <v>-3.7631000000000001</v>
      </c>
      <c r="GP40" s="169">
        <v>2.7105999999999999</v>
      </c>
      <c r="GQ40" s="169">
        <v>-21.333300000000001</v>
      </c>
      <c r="GR40" s="169">
        <v>7.5106999999999999</v>
      </c>
      <c r="GS40" s="169">
        <v>6.7717000000000001</v>
      </c>
      <c r="GT40" s="169">
        <v>172.1335</v>
      </c>
      <c r="GU40" s="169">
        <v>-9.4456000000000007</v>
      </c>
      <c r="GV40" s="169">
        <v>-9.4472000000000005</v>
      </c>
      <c r="GW40" s="169">
        <v>-11.4724</v>
      </c>
      <c r="GX40" s="169">
        <v>2.8641999999999999</v>
      </c>
      <c r="GY40" s="169">
        <v>5.9702999999999999</v>
      </c>
      <c r="GZ40" s="169">
        <v>6.0049999999999999</v>
      </c>
      <c r="HA40" s="169">
        <v>1.8732</v>
      </c>
      <c r="HB40" s="169">
        <v>-11.7425</v>
      </c>
      <c r="HC40" s="169">
        <v>-11.478300000000001</v>
      </c>
      <c r="HD40" s="169">
        <v>-5.87</v>
      </c>
      <c r="HE40" s="169">
        <v>3.8721999999999999</v>
      </c>
      <c r="HF40" s="169">
        <v>36.478099999999998</v>
      </c>
      <c r="HG40" s="169">
        <v>8.3481000000000005</v>
      </c>
      <c r="HH40" s="169">
        <v>76.041399999999996</v>
      </c>
      <c r="HI40" s="169">
        <v>20.281700000000001</v>
      </c>
      <c r="HJ40" s="169">
        <v>19.8155</v>
      </c>
      <c r="HK40" s="169">
        <v>-15.4384</v>
      </c>
      <c r="HL40" s="169">
        <v>-7.1912000000000003</v>
      </c>
      <c r="HM40" s="169">
        <v>-11.234999999999999</v>
      </c>
      <c r="HN40" s="169">
        <v>0</v>
      </c>
      <c r="HO40" s="168"/>
      <c r="HP40" s="168"/>
      <c r="HQ40" s="169">
        <v>-13.5395</v>
      </c>
      <c r="HR40" s="169">
        <v>-12.0398</v>
      </c>
      <c r="HS40" s="169">
        <v>-1.6249</v>
      </c>
      <c r="HT40" s="169">
        <v>-1.4643999999999999</v>
      </c>
      <c r="HU40" s="169">
        <v>27.56</v>
      </c>
      <c r="HV40" s="169">
        <v>28</v>
      </c>
      <c r="HW40" s="169">
        <v>-20.2</v>
      </c>
      <c r="HX40" s="169">
        <v>-20.399999999999999</v>
      </c>
      <c r="HY40" s="169">
        <v>0.49349999999999999</v>
      </c>
      <c r="HZ40" s="169">
        <v>-2.08</v>
      </c>
      <c r="IA40" s="168"/>
      <c r="IB40" s="169">
        <v>25.535900000000002</v>
      </c>
      <c r="IC40" s="169">
        <v>25.406700000000001</v>
      </c>
      <c r="ID40" s="169">
        <v>-2.5</v>
      </c>
      <c r="IE40" s="169">
        <v>-20.100000000000001</v>
      </c>
      <c r="IF40" s="169">
        <v>13.7</v>
      </c>
      <c r="IG40" s="169">
        <v>12.7</v>
      </c>
      <c r="IH40" s="169">
        <v>-17.787700000000001</v>
      </c>
      <c r="II40" s="169">
        <v>-17.453700000000001</v>
      </c>
      <c r="IJ40" s="169">
        <v>-167.78389999999999</v>
      </c>
      <c r="IK40" s="169">
        <v>-19.793099999999999</v>
      </c>
      <c r="IL40" s="169">
        <v>-206.1251</v>
      </c>
      <c r="IM40" s="169">
        <v>-2.1076000000000001</v>
      </c>
      <c r="IN40" s="169">
        <v>-30.290800000000001</v>
      </c>
      <c r="IO40" s="169">
        <v>44.604599999999998</v>
      </c>
      <c r="IP40" s="169">
        <v>120.8314</v>
      </c>
      <c r="IQ40" s="169">
        <v>44.378900000000002</v>
      </c>
      <c r="IR40" s="169">
        <v>90.667699999999996</v>
      </c>
      <c r="IS40" s="169">
        <v>-34.099899999999998</v>
      </c>
      <c r="IT40" s="169">
        <v>31.084</v>
      </c>
      <c r="IU40" s="169">
        <v>27.247299999999999</v>
      </c>
      <c r="IV40" s="169">
        <v>62.7438</v>
      </c>
      <c r="IW40" s="169">
        <v>72.708299999999994</v>
      </c>
      <c r="IX40" s="169">
        <v>-208.5154</v>
      </c>
      <c r="IY40" s="169">
        <v>23.312899999999999</v>
      </c>
      <c r="IZ40" s="169">
        <v>-7.4771000000000001</v>
      </c>
      <c r="JA40" s="169">
        <v>1.9690000000000001</v>
      </c>
      <c r="JB40" s="168"/>
      <c r="JC40" s="169">
        <v>-13.68</v>
      </c>
      <c r="JD40" s="169">
        <v>-0.186</v>
      </c>
      <c r="JE40" s="169">
        <v>-0.19</v>
      </c>
      <c r="JF40" s="169">
        <v>9.76</v>
      </c>
      <c r="JG40" s="169">
        <v>-8</v>
      </c>
      <c r="JH40" s="169">
        <v>-2.4188999999999998</v>
      </c>
      <c r="JI40" s="169">
        <v>2.1103000000000001</v>
      </c>
      <c r="JJ40" s="169">
        <v>0.14799999999999999</v>
      </c>
      <c r="JK40" s="169">
        <v>13.3043</v>
      </c>
      <c r="JL40" s="169">
        <v>-6.2</v>
      </c>
      <c r="JM40" s="169">
        <v>-0.79500000000000004</v>
      </c>
      <c r="JN40" s="169">
        <v>-0.89700000000000002</v>
      </c>
      <c r="JO40" s="169">
        <v>2.5977000000000001</v>
      </c>
      <c r="JP40" s="168"/>
      <c r="JQ40" s="169">
        <v>3.5325000000000002</v>
      </c>
      <c r="JR40" s="169">
        <v>3.5449000000000002</v>
      </c>
      <c r="JS40" s="169">
        <v>3.0689000000000002</v>
      </c>
      <c r="JT40" s="168"/>
      <c r="JU40" s="169">
        <v>5.8</v>
      </c>
      <c r="JV40" s="169">
        <v>8.9039000000000001</v>
      </c>
      <c r="JW40" s="169">
        <v>0.82</v>
      </c>
      <c r="JX40" s="168"/>
      <c r="JY40" s="169">
        <v>-22.584</v>
      </c>
      <c r="JZ40" s="169">
        <v>6.0910000000000002</v>
      </c>
      <c r="KA40" s="169">
        <v>-17.424499999999998</v>
      </c>
      <c r="KB40" s="169">
        <v>-21.6038</v>
      </c>
      <c r="KC40" s="169">
        <v>-13.000999999999999</v>
      </c>
      <c r="KD40" s="169">
        <v>-16.898199999999999</v>
      </c>
      <c r="KE40" s="169">
        <v>0</v>
      </c>
      <c r="KF40" s="169">
        <v>-8.6</v>
      </c>
      <c r="KG40" s="169">
        <v>-4.4000000000000004</v>
      </c>
      <c r="KH40" s="169">
        <v>60.9024</v>
      </c>
      <c r="KI40" s="169">
        <v>-123.9327</v>
      </c>
    </row>
    <row r="41" spans="1:295" ht="18" customHeight="1" x14ac:dyDescent="0.3">
      <c r="A41" s="161" t="s">
        <v>55</v>
      </c>
      <c r="B41" s="161" t="s">
        <v>881</v>
      </c>
      <c r="C41" s="162"/>
      <c r="D41" s="163">
        <v>2.7473999999999998</v>
      </c>
      <c r="E41" s="163">
        <v>-10.4345</v>
      </c>
      <c r="F41" s="163">
        <v>3.0613000000000001</v>
      </c>
      <c r="G41" s="163">
        <v>11.965199999999999</v>
      </c>
      <c r="H41" s="162"/>
      <c r="I41" s="163">
        <v>13.1715</v>
      </c>
      <c r="J41" s="162"/>
      <c r="K41" s="163">
        <v>12.2468</v>
      </c>
      <c r="L41" s="163">
        <v>4.8529</v>
      </c>
      <c r="M41" s="163">
        <v>6.3554000000000004</v>
      </c>
      <c r="N41" s="163">
        <v>-22.2</v>
      </c>
      <c r="O41" s="163">
        <v>-26.4</v>
      </c>
      <c r="P41" s="162"/>
      <c r="Q41" s="163">
        <v>2.484</v>
      </c>
      <c r="R41" s="163">
        <v>-17.600000000000001</v>
      </c>
      <c r="S41" s="163">
        <v>4.5153999999999996</v>
      </c>
      <c r="T41" s="163">
        <v>3.7204999999999999</v>
      </c>
      <c r="U41" s="163">
        <v>4.1689999999999996</v>
      </c>
      <c r="V41" s="163">
        <v>3.9824000000000002</v>
      </c>
      <c r="W41" s="163">
        <v>6.9627999999999997</v>
      </c>
      <c r="X41" s="163">
        <v>3.7639</v>
      </c>
      <c r="Y41" s="163">
        <v>0.37780000000000002</v>
      </c>
      <c r="Z41" s="163">
        <v>1.5483</v>
      </c>
      <c r="AA41" s="162"/>
      <c r="AB41" s="163">
        <v>-0.69510000000000005</v>
      </c>
      <c r="AC41" s="163">
        <v>-1.5029999999999999</v>
      </c>
      <c r="AD41" s="163">
        <v>-1.502</v>
      </c>
      <c r="AE41" s="163">
        <v>3.198</v>
      </c>
      <c r="AF41" s="163">
        <v>2.2200000000000002</v>
      </c>
      <c r="AG41" s="163">
        <v>-8.8000000000000007</v>
      </c>
      <c r="AH41" s="163">
        <v>-1.7130000000000001</v>
      </c>
      <c r="AI41" s="163">
        <v>0.27400000000000002</v>
      </c>
      <c r="AJ41" s="162"/>
      <c r="AK41" s="163">
        <v>-16</v>
      </c>
      <c r="AL41" s="162"/>
      <c r="AM41" s="163">
        <v>-12.63</v>
      </c>
      <c r="AN41" s="163">
        <v>-12.64</v>
      </c>
      <c r="AO41" s="163">
        <v>5.1863999999999999</v>
      </c>
      <c r="AP41" s="163">
        <v>3.5727000000000002</v>
      </c>
      <c r="AQ41" s="163">
        <v>18.877199999999998</v>
      </c>
      <c r="AR41" s="163">
        <v>20.4176</v>
      </c>
      <c r="AS41" s="163">
        <v>-6.6711999999999998</v>
      </c>
      <c r="AT41" s="162"/>
      <c r="AU41" s="163">
        <v>-20.310099999999998</v>
      </c>
      <c r="AV41" s="163">
        <v>11.0961</v>
      </c>
      <c r="AW41" s="163">
        <v>11.7911</v>
      </c>
      <c r="AX41" s="163">
        <v>-16.744900000000001</v>
      </c>
      <c r="AY41" s="163">
        <v>-14.467599999999999</v>
      </c>
      <c r="AZ41" s="163">
        <v>29.287700000000001</v>
      </c>
      <c r="BA41" s="163">
        <v>26.964400000000001</v>
      </c>
      <c r="BB41" s="163">
        <v>-2.7549000000000001</v>
      </c>
      <c r="BC41" s="162"/>
      <c r="BD41" s="162"/>
      <c r="BE41" s="162"/>
      <c r="BF41" s="163">
        <v>0</v>
      </c>
      <c r="BG41" s="163">
        <v>-18.564499999999999</v>
      </c>
      <c r="BH41" s="163">
        <v>-0.57709999999999995</v>
      </c>
      <c r="BI41" s="162"/>
      <c r="BJ41" s="163">
        <v>-9.6992999999999991</v>
      </c>
      <c r="BK41" s="163">
        <v>-0.77910000000000001</v>
      </c>
      <c r="BL41" s="163">
        <v>0</v>
      </c>
      <c r="BM41" s="163">
        <v>0</v>
      </c>
      <c r="BN41" s="163">
        <v>-143.62010000000001</v>
      </c>
      <c r="BO41" s="163">
        <v>73.519099999999995</v>
      </c>
      <c r="BP41" s="163">
        <v>73.457999999999998</v>
      </c>
      <c r="BQ41" s="163">
        <v>-20.091000000000001</v>
      </c>
      <c r="BR41" s="163">
        <v>-177.63749999999999</v>
      </c>
      <c r="BS41" s="162"/>
      <c r="BT41" s="162"/>
      <c r="BU41" s="162"/>
      <c r="BV41" s="163">
        <v>10.7879</v>
      </c>
      <c r="BW41" s="163">
        <v>5.74</v>
      </c>
      <c r="BX41" s="163">
        <v>7.66</v>
      </c>
      <c r="BY41" s="163">
        <v>-3.99</v>
      </c>
      <c r="BZ41" s="163">
        <v>-3.97</v>
      </c>
      <c r="CA41" s="163">
        <v>-12.855700000000001</v>
      </c>
      <c r="CB41" s="163">
        <v>-12.5878</v>
      </c>
      <c r="CC41" s="162"/>
      <c r="CD41" s="163">
        <v>26.197800000000001</v>
      </c>
      <c r="CE41" s="162"/>
      <c r="CF41" s="163">
        <v>13.629</v>
      </c>
      <c r="CG41" s="163">
        <v>13.7037</v>
      </c>
      <c r="CH41" s="163">
        <v>-9.3711000000000002</v>
      </c>
      <c r="CI41" s="162"/>
      <c r="CJ41" s="162"/>
      <c r="CK41" s="162"/>
      <c r="CL41" s="163">
        <v>-31</v>
      </c>
      <c r="CM41" s="163">
        <v>-29</v>
      </c>
      <c r="CN41" s="163">
        <v>-1.31</v>
      </c>
      <c r="CO41" s="163">
        <v>17.517099999999999</v>
      </c>
      <c r="CP41" s="163">
        <v>17.330400000000001</v>
      </c>
      <c r="CQ41" s="163">
        <v>16.203499999999998</v>
      </c>
      <c r="CR41" s="163">
        <v>73.616299999999995</v>
      </c>
      <c r="CS41" s="163">
        <v>73.408000000000001</v>
      </c>
      <c r="CT41" s="163">
        <v>-28.729399999999998</v>
      </c>
      <c r="CU41" s="163">
        <v>-48.290900000000001</v>
      </c>
      <c r="CV41" s="163">
        <v>-30.220600000000001</v>
      </c>
      <c r="CW41" s="163">
        <v>3.6248999999999998</v>
      </c>
      <c r="CX41" s="163">
        <v>21.27</v>
      </c>
      <c r="CY41" s="163">
        <v>7.07</v>
      </c>
      <c r="CZ41" s="163">
        <v>12.817399999999999</v>
      </c>
      <c r="DA41" s="163">
        <v>12.795999999999999</v>
      </c>
      <c r="DB41" s="163">
        <v>-7.05</v>
      </c>
      <c r="DC41" s="163">
        <v>-125.599</v>
      </c>
      <c r="DD41" s="162"/>
      <c r="DE41" s="162"/>
      <c r="DF41" s="163">
        <v>25.338100000000001</v>
      </c>
      <c r="DG41" s="163">
        <v>-11.294499999999999</v>
      </c>
      <c r="DH41" s="163">
        <v>-3.5074000000000001</v>
      </c>
      <c r="DI41" s="163">
        <v>-27.8</v>
      </c>
      <c r="DJ41" s="163">
        <v>-27.1</v>
      </c>
      <c r="DK41" s="163">
        <v>-7.4817</v>
      </c>
      <c r="DL41" s="163">
        <v>1.5019</v>
      </c>
      <c r="DM41" s="163">
        <v>7.4175000000000004</v>
      </c>
      <c r="DN41" s="163">
        <v>8.9120000000000008</v>
      </c>
      <c r="DO41" s="163">
        <v>1.76</v>
      </c>
      <c r="DP41" s="163">
        <v>-1.95</v>
      </c>
      <c r="DQ41" s="163">
        <v>4.681</v>
      </c>
      <c r="DR41" s="163">
        <v>-27.026499999999999</v>
      </c>
      <c r="DS41" s="163">
        <v>-13.41</v>
      </c>
      <c r="DT41" s="163">
        <v>-13.48</v>
      </c>
      <c r="DU41" s="163">
        <v>35.01</v>
      </c>
      <c r="DV41" s="163">
        <v>13.13</v>
      </c>
      <c r="DW41" s="163">
        <v>-27.545500000000001</v>
      </c>
      <c r="DX41" s="163">
        <v>-14.045500000000001</v>
      </c>
      <c r="DY41" s="162"/>
      <c r="DZ41" s="162"/>
      <c r="EA41" s="163">
        <v>9.8789999999999996</v>
      </c>
      <c r="EB41" s="163">
        <v>-8.5798000000000005</v>
      </c>
      <c r="EC41" s="163">
        <v>-16.2424</v>
      </c>
      <c r="ED41" s="163">
        <v>-16.135300000000001</v>
      </c>
      <c r="EE41" s="163">
        <v>-14.158799999999999</v>
      </c>
      <c r="EF41" s="163">
        <v>-17.235399999999998</v>
      </c>
      <c r="EG41" s="163">
        <v>-10.068</v>
      </c>
      <c r="EH41" s="163">
        <v>-76.251499999999993</v>
      </c>
      <c r="EI41" s="163">
        <v>-10.8649</v>
      </c>
      <c r="EJ41" s="162"/>
      <c r="EK41" s="163">
        <v>-5.5594000000000001</v>
      </c>
      <c r="EL41" s="163">
        <v>-4.6718999999999999</v>
      </c>
      <c r="EM41" s="163">
        <v>0</v>
      </c>
      <c r="EN41" s="163">
        <v>2.1286</v>
      </c>
      <c r="EO41" s="163">
        <v>1.0969</v>
      </c>
      <c r="EP41" s="163">
        <v>15.375999999999999</v>
      </c>
      <c r="EQ41" s="163">
        <v>-23.133700000000001</v>
      </c>
      <c r="ER41" s="163">
        <v>-22.7666</v>
      </c>
      <c r="ES41" s="163">
        <v>-4.0644</v>
      </c>
      <c r="ET41" s="163">
        <v>-8.84</v>
      </c>
      <c r="EU41" s="163">
        <v>-9.2899999999999991</v>
      </c>
      <c r="EV41" s="163">
        <v>0</v>
      </c>
      <c r="EW41" s="163">
        <v>6.1337999999999999</v>
      </c>
      <c r="EX41" s="163">
        <v>-0.27729999999999999</v>
      </c>
      <c r="EY41" s="163">
        <v>-13.2464</v>
      </c>
      <c r="EZ41" s="163">
        <v>-7.3114999999999997</v>
      </c>
      <c r="FA41" s="163">
        <v>7.6538000000000004</v>
      </c>
      <c r="FB41" s="163">
        <v>-2.4994000000000001</v>
      </c>
      <c r="FC41" s="163">
        <v>-14.889900000000001</v>
      </c>
      <c r="FD41" s="163">
        <v>5.0753000000000004</v>
      </c>
      <c r="FE41" s="162"/>
      <c r="FF41" s="163">
        <v>4.6760999999999999</v>
      </c>
      <c r="FG41" s="163">
        <v>3.4845999999999999</v>
      </c>
      <c r="FH41" s="163">
        <v>2.9274</v>
      </c>
      <c r="FI41" s="163">
        <v>2.774</v>
      </c>
      <c r="FJ41" s="163">
        <v>1.6746000000000001</v>
      </c>
      <c r="FK41" s="163">
        <v>1.5071000000000001</v>
      </c>
      <c r="FL41" s="163">
        <v>-8.5403000000000002</v>
      </c>
      <c r="FM41" s="163">
        <v>17.114100000000001</v>
      </c>
      <c r="FN41" s="162"/>
      <c r="FO41" s="163">
        <v>0.39700000000000002</v>
      </c>
      <c r="FP41" s="163">
        <v>13.825900000000001</v>
      </c>
      <c r="FQ41" s="163">
        <v>17.228000000000002</v>
      </c>
      <c r="FR41" s="163">
        <v>-17.600000000000001</v>
      </c>
      <c r="FS41" s="163">
        <v>-2.6124999999999998</v>
      </c>
      <c r="FT41" s="163">
        <v>0.19159999999999999</v>
      </c>
      <c r="FU41" s="163">
        <v>1.87</v>
      </c>
      <c r="FV41" s="163">
        <v>2.27</v>
      </c>
      <c r="FW41" s="163">
        <v>-17.959800000000001</v>
      </c>
      <c r="FX41" s="162"/>
      <c r="FY41" s="163">
        <v>3.02</v>
      </c>
      <c r="FZ41" s="163">
        <v>1.7000000000000001E-2</v>
      </c>
      <c r="GA41" s="163">
        <v>2.7269000000000001</v>
      </c>
      <c r="GB41" s="163">
        <v>5.99</v>
      </c>
      <c r="GC41" s="163">
        <v>-26.842400000000001</v>
      </c>
      <c r="GD41" s="163">
        <v>-18.6462</v>
      </c>
      <c r="GE41" s="163">
        <v>-3.75</v>
      </c>
      <c r="GF41" s="163">
        <v>32.280700000000003</v>
      </c>
      <c r="GG41" s="162"/>
      <c r="GH41" s="163">
        <v>20.141500000000001</v>
      </c>
      <c r="GI41" s="163">
        <v>-4.4991000000000003</v>
      </c>
      <c r="GJ41" s="163">
        <v>-4.8758999999999997</v>
      </c>
      <c r="GK41" s="163">
        <v>2.5674000000000001</v>
      </c>
      <c r="GL41" s="162"/>
      <c r="GM41" s="162"/>
      <c r="GN41" s="163">
        <v>-13.703900000000001</v>
      </c>
      <c r="GO41" s="163">
        <v>-7.0998000000000001</v>
      </c>
      <c r="GP41" s="163">
        <v>1.9641999999999999</v>
      </c>
      <c r="GQ41" s="163">
        <v>-19.900600000000001</v>
      </c>
      <c r="GR41" s="163">
        <v>6.3190999999999997</v>
      </c>
      <c r="GS41" s="163">
        <v>6.9932999999999996</v>
      </c>
      <c r="GT41" s="163">
        <v>120.3926</v>
      </c>
      <c r="GU41" s="163">
        <v>-8.9808000000000003</v>
      </c>
      <c r="GV41" s="163">
        <v>-9.3785000000000007</v>
      </c>
      <c r="GW41" s="163">
        <v>-4.5593000000000004</v>
      </c>
      <c r="GX41" s="163">
        <v>3.7888000000000002</v>
      </c>
      <c r="GY41" s="163">
        <v>6.2046999999999999</v>
      </c>
      <c r="GZ41" s="163">
        <v>6.3135000000000003</v>
      </c>
      <c r="HA41" s="163">
        <v>2</v>
      </c>
      <c r="HB41" s="163">
        <v>-9.6304999999999996</v>
      </c>
      <c r="HC41" s="163">
        <v>-7.1619999999999999</v>
      </c>
      <c r="HD41" s="163">
        <v>-10.06</v>
      </c>
      <c r="HE41" s="163">
        <v>4.1676000000000002</v>
      </c>
      <c r="HF41" s="163">
        <v>49.5518</v>
      </c>
      <c r="HG41" s="163">
        <v>-6.4002999999999997</v>
      </c>
      <c r="HH41" s="163">
        <v>94.064400000000006</v>
      </c>
      <c r="HI41" s="163">
        <v>24.8781</v>
      </c>
      <c r="HJ41" s="163">
        <v>24.319900000000001</v>
      </c>
      <c r="HK41" s="163">
        <v>-14.941000000000001</v>
      </c>
      <c r="HL41" s="163">
        <v>-5.4427000000000003</v>
      </c>
      <c r="HM41" s="163">
        <v>-12.114000000000001</v>
      </c>
      <c r="HN41" s="163">
        <v>-10.2463</v>
      </c>
      <c r="HO41" s="162"/>
      <c r="HP41" s="162"/>
      <c r="HQ41" s="163">
        <v>-10.029299999999999</v>
      </c>
      <c r="HR41" s="163">
        <v>-9.0459999999999994</v>
      </c>
      <c r="HS41" s="163">
        <v>-0.63219999999999998</v>
      </c>
      <c r="HT41" s="163">
        <v>-0.61929999999999996</v>
      </c>
      <c r="HU41" s="163">
        <v>23.89</v>
      </c>
      <c r="HV41" s="163">
        <v>24.04</v>
      </c>
      <c r="HW41" s="163">
        <v>-20.100000000000001</v>
      </c>
      <c r="HX41" s="163">
        <v>-19.899999999999999</v>
      </c>
      <c r="HY41" s="163">
        <v>0.47520000000000001</v>
      </c>
      <c r="HZ41" s="163">
        <v>-6</v>
      </c>
      <c r="IA41" s="162"/>
      <c r="IB41" s="163">
        <v>33.64</v>
      </c>
      <c r="IC41" s="163">
        <v>33.512099999999997</v>
      </c>
      <c r="ID41" s="163">
        <v>-5.0999999999999996</v>
      </c>
      <c r="IE41" s="163">
        <v>-17.5</v>
      </c>
      <c r="IF41" s="163">
        <v>11.9</v>
      </c>
      <c r="IG41" s="163">
        <v>11</v>
      </c>
      <c r="IH41" s="163">
        <v>-17.446400000000001</v>
      </c>
      <c r="II41" s="163">
        <v>-17.5992</v>
      </c>
      <c r="IJ41" s="163">
        <v>-179.04220000000001</v>
      </c>
      <c r="IK41" s="163">
        <v>-41.366300000000003</v>
      </c>
      <c r="IL41" s="163">
        <v>-195.21799999999999</v>
      </c>
      <c r="IM41" s="163">
        <v>7.5495999999999999</v>
      </c>
      <c r="IN41" s="163">
        <v>-34.869</v>
      </c>
      <c r="IO41" s="163">
        <v>41.416699999999999</v>
      </c>
      <c r="IP41" s="163">
        <v>125.22499999999999</v>
      </c>
      <c r="IQ41" s="163">
        <v>47.7547</v>
      </c>
      <c r="IR41" s="163">
        <v>96.912300000000002</v>
      </c>
      <c r="IS41" s="163">
        <v>-31.787400000000002</v>
      </c>
      <c r="IT41" s="163">
        <v>29.122699999999998</v>
      </c>
      <c r="IU41" s="163">
        <v>27.9894</v>
      </c>
      <c r="IV41" s="163">
        <v>60.962899999999998</v>
      </c>
      <c r="IW41" s="163">
        <v>75.187899999999999</v>
      </c>
      <c r="IX41" s="163">
        <v>-213.64</v>
      </c>
      <c r="IY41" s="163">
        <v>22.851400000000002</v>
      </c>
      <c r="IZ41" s="163">
        <v>-5.2885</v>
      </c>
      <c r="JA41" s="163">
        <v>2.8845999999999998</v>
      </c>
      <c r="JB41" s="162"/>
      <c r="JC41" s="163">
        <v>-13.2</v>
      </c>
      <c r="JD41" s="163">
        <v>-7.0999999999999994E-2</v>
      </c>
      <c r="JE41" s="163">
        <v>-7.5999999999999998E-2</v>
      </c>
      <c r="JF41" s="163">
        <v>8.8800000000000008</v>
      </c>
      <c r="JG41" s="163">
        <v>-7.2</v>
      </c>
      <c r="JH41" s="163">
        <v>-2.8860000000000001</v>
      </c>
      <c r="JI41" s="163">
        <v>0.52949999999999997</v>
      </c>
      <c r="JJ41" s="163">
        <v>0.88039999999999996</v>
      </c>
      <c r="JK41" s="163">
        <v>14.7692</v>
      </c>
      <c r="JL41" s="163">
        <v>-7.2</v>
      </c>
      <c r="JM41" s="163">
        <v>-0.47699999999999998</v>
      </c>
      <c r="JN41" s="163">
        <v>-1.248</v>
      </c>
      <c r="JO41" s="162"/>
      <c r="JP41" s="162"/>
      <c r="JQ41" s="163">
        <v>3.3279000000000001</v>
      </c>
      <c r="JR41" s="163">
        <v>4.0259999999999998</v>
      </c>
      <c r="JS41" s="163">
        <v>2.9786999999999999</v>
      </c>
      <c r="JT41" s="162"/>
      <c r="JU41" s="163">
        <v>5.7</v>
      </c>
      <c r="JV41" s="163">
        <v>9.5386000000000006</v>
      </c>
      <c r="JW41" s="163">
        <v>0.89</v>
      </c>
      <c r="JX41" s="162"/>
      <c r="JY41" s="163">
        <v>-22.8672</v>
      </c>
      <c r="JZ41" s="163">
        <v>5.9130000000000003</v>
      </c>
      <c r="KA41" s="163">
        <v>-17.305900000000001</v>
      </c>
      <c r="KB41" s="163">
        <v>-21.572600000000001</v>
      </c>
      <c r="KC41" s="163">
        <v>-12.640599999999999</v>
      </c>
      <c r="KD41" s="163">
        <v>-17.514700000000001</v>
      </c>
      <c r="KE41" s="163">
        <v>0</v>
      </c>
      <c r="KF41" s="163">
        <v>-7.8</v>
      </c>
      <c r="KG41" s="163">
        <v>-4.4000000000000004</v>
      </c>
      <c r="KH41" s="163">
        <v>83.392300000000006</v>
      </c>
      <c r="KI41" s="163">
        <v>-161.76179999999999</v>
      </c>
    </row>
    <row r="42" spans="1:295" ht="18" customHeight="1" x14ac:dyDescent="0.3">
      <c r="A42" s="161" t="s">
        <v>55</v>
      </c>
      <c r="B42" s="161" t="s">
        <v>882</v>
      </c>
      <c r="C42" s="165"/>
      <c r="D42" s="166">
        <v>2.4702999999999999</v>
      </c>
      <c r="E42" s="166">
        <v>-10.3027</v>
      </c>
      <c r="F42" s="166">
        <v>3.1427999999999998</v>
      </c>
      <c r="G42" s="166">
        <v>10.6761</v>
      </c>
      <c r="H42" s="165"/>
      <c r="I42" s="166">
        <v>12.456200000000001</v>
      </c>
      <c r="J42" s="165"/>
      <c r="K42" s="166">
        <v>11.6638</v>
      </c>
      <c r="L42" s="166">
        <v>4.5109000000000004</v>
      </c>
      <c r="M42" s="166">
        <v>6.0244999999999997</v>
      </c>
      <c r="N42" s="166">
        <v>-13.32</v>
      </c>
      <c r="O42" s="166">
        <v>-26.4</v>
      </c>
      <c r="P42" s="166">
        <v>4.4000000000000004</v>
      </c>
      <c r="Q42" s="166">
        <v>1.6559999999999999</v>
      </c>
      <c r="R42" s="166">
        <v>-19.8</v>
      </c>
      <c r="S42" s="166">
        <v>4.6169000000000002</v>
      </c>
      <c r="T42" s="166">
        <v>-5.7205000000000004</v>
      </c>
      <c r="U42" s="166">
        <v>4.8292999999999999</v>
      </c>
      <c r="V42" s="166">
        <v>4.6002999999999998</v>
      </c>
      <c r="W42" s="166">
        <v>8.2005999999999997</v>
      </c>
      <c r="X42" s="166">
        <v>3.6427</v>
      </c>
      <c r="Y42" s="166">
        <v>0.1593</v>
      </c>
      <c r="Z42" s="166">
        <v>1.4911000000000001</v>
      </c>
      <c r="AA42" s="165"/>
      <c r="AB42" s="166">
        <v>-0.64200000000000002</v>
      </c>
      <c r="AC42" s="166">
        <v>-0.74099999999999999</v>
      </c>
      <c r="AD42" s="166">
        <v>-0.75700000000000001</v>
      </c>
      <c r="AE42" s="166">
        <v>4.09</v>
      </c>
      <c r="AF42" s="166">
        <v>-8.8800000000000008</v>
      </c>
      <c r="AG42" s="166">
        <v>-6.6</v>
      </c>
      <c r="AH42" s="166">
        <v>-1.7490000000000001</v>
      </c>
      <c r="AI42" s="166">
        <v>0.29299999999999998</v>
      </c>
      <c r="AJ42" s="165"/>
      <c r="AK42" s="166">
        <v>-10.65</v>
      </c>
      <c r="AL42" s="165"/>
      <c r="AM42" s="166">
        <v>-12.81</v>
      </c>
      <c r="AN42" s="166">
        <v>-13</v>
      </c>
      <c r="AO42" s="166">
        <v>4.4291</v>
      </c>
      <c r="AP42" s="166">
        <v>3.9159999999999999</v>
      </c>
      <c r="AQ42" s="166">
        <v>15.873799999999999</v>
      </c>
      <c r="AR42" s="166">
        <v>17.5154</v>
      </c>
      <c r="AS42" s="166">
        <v>-15.908099999999999</v>
      </c>
      <c r="AT42" s="166">
        <v>-18.888200000000001</v>
      </c>
      <c r="AU42" s="166">
        <v>-18.620699999999999</v>
      </c>
      <c r="AV42" s="166">
        <v>23.1723</v>
      </c>
      <c r="AW42" s="166">
        <v>13.8766</v>
      </c>
      <c r="AX42" s="166">
        <v>-17.4147</v>
      </c>
      <c r="AY42" s="166">
        <v>-14.8695</v>
      </c>
      <c r="AZ42" s="166">
        <v>22.787600000000001</v>
      </c>
      <c r="BA42" s="166">
        <v>26.193999999999999</v>
      </c>
      <c r="BB42" s="166">
        <v>8.3302999999999994</v>
      </c>
      <c r="BC42" s="165"/>
      <c r="BD42" s="165"/>
      <c r="BE42" s="165"/>
      <c r="BF42" s="166">
        <v>-17.4986</v>
      </c>
      <c r="BG42" s="166">
        <v>-16.469000000000001</v>
      </c>
      <c r="BH42" s="166">
        <v>-0.52990000000000004</v>
      </c>
      <c r="BI42" s="165"/>
      <c r="BJ42" s="166">
        <v>-6.1486999999999998</v>
      </c>
      <c r="BK42" s="166">
        <v>-0.89419999999999999</v>
      </c>
      <c r="BL42" s="165"/>
      <c r="BM42" s="166">
        <v>-0.54830000000000001</v>
      </c>
      <c r="BN42" s="166">
        <v>-114.0782</v>
      </c>
      <c r="BO42" s="166">
        <v>67.354299999999995</v>
      </c>
      <c r="BP42" s="166">
        <v>67.506900000000002</v>
      </c>
      <c r="BQ42" s="166">
        <v>-35.878700000000002</v>
      </c>
      <c r="BR42" s="166">
        <v>-168.38300000000001</v>
      </c>
      <c r="BS42" s="165"/>
      <c r="BT42" s="165"/>
      <c r="BU42" s="165"/>
      <c r="BV42" s="166">
        <v>9.77</v>
      </c>
      <c r="BW42" s="166">
        <v>5.35</v>
      </c>
      <c r="BX42" s="166">
        <v>7.17</v>
      </c>
      <c r="BY42" s="166">
        <v>-4.0599999999999996</v>
      </c>
      <c r="BZ42" s="166">
        <v>-3.97</v>
      </c>
      <c r="CA42" s="166">
        <v>-10.846299999999999</v>
      </c>
      <c r="CB42" s="166">
        <v>-11.248200000000001</v>
      </c>
      <c r="CC42" s="165"/>
      <c r="CD42" s="166">
        <v>23.508600000000001</v>
      </c>
      <c r="CE42" s="165"/>
      <c r="CF42" s="166">
        <v>20.805199999999999</v>
      </c>
      <c r="CG42" s="166">
        <v>20.390499999999999</v>
      </c>
      <c r="CH42" s="166">
        <v>-6.0250000000000004</v>
      </c>
      <c r="CI42" s="165"/>
      <c r="CJ42" s="165"/>
      <c r="CK42" s="165"/>
      <c r="CL42" s="166">
        <v>-30.9</v>
      </c>
      <c r="CM42" s="166">
        <v>-29.4</v>
      </c>
      <c r="CN42" s="166">
        <v>-1.21</v>
      </c>
      <c r="CO42" s="166">
        <v>20.099900000000002</v>
      </c>
      <c r="CP42" s="166">
        <v>20.5136</v>
      </c>
      <c r="CQ42" s="166">
        <v>19.086099999999998</v>
      </c>
      <c r="CR42" s="166">
        <v>69.749700000000004</v>
      </c>
      <c r="CS42" s="166">
        <v>68.6661</v>
      </c>
      <c r="CT42" s="166">
        <v>-30.3626</v>
      </c>
      <c r="CU42" s="166">
        <v>-42.270499999999998</v>
      </c>
      <c r="CV42" s="166">
        <v>-32.689100000000003</v>
      </c>
      <c r="CW42" s="166">
        <v>3.6495000000000002</v>
      </c>
      <c r="CX42" s="166">
        <v>20.2</v>
      </c>
      <c r="CY42" s="166">
        <v>6.56</v>
      </c>
      <c r="CZ42" s="166">
        <v>12.348599999999999</v>
      </c>
      <c r="DA42" s="166">
        <v>12.5031</v>
      </c>
      <c r="DB42" s="166">
        <v>-6.83</v>
      </c>
      <c r="DC42" s="166">
        <v>-50.237699999999997</v>
      </c>
      <c r="DD42" s="165"/>
      <c r="DE42" s="165"/>
      <c r="DF42" s="166">
        <v>22.123899999999999</v>
      </c>
      <c r="DG42" s="166">
        <v>-11.062099999999999</v>
      </c>
      <c r="DH42" s="166">
        <v>-3.4872999999999998</v>
      </c>
      <c r="DI42" s="165"/>
      <c r="DJ42" s="165"/>
      <c r="DK42" s="166">
        <v>-7.6391999999999998</v>
      </c>
      <c r="DL42" s="166">
        <v>1.1278999999999999</v>
      </c>
      <c r="DM42" s="166">
        <v>6.7866999999999997</v>
      </c>
      <c r="DN42" s="166">
        <v>8.7264999999999997</v>
      </c>
      <c r="DO42" s="166">
        <v>1.48</v>
      </c>
      <c r="DP42" s="166">
        <v>-1.91</v>
      </c>
      <c r="DQ42" s="166">
        <v>3.9369999999999998</v>
      </c>
      <c r="DR42" s="166">
        <v>-23.136299999999999</v>
      </c>
      <c r="DS42" s="166">
        <v>-14.29</v>
      </c>
      <c r="DT42" s="166">
        <v>-14.43</v>
      </c>
      <c r="DU42" s="166">
        <v>36.31</v>
      </c>
      <c r="DV42" s="166">
        <v>12.86</v>
      </c>
      <c r="DW42" s="166">
        <v>-24.418199999999999</v>
      </c>
      <c r="DX42" s="166">
        <v>-12.054500000000001</v>
      </c>
      <c r="DY42" s="165"/>
      <c r="DZ42" s="165"/>
      <c r="EA42" s="165"/>
      <c r="EB42" s="166">
        <v>-5.6778000000000004</v>
      </c>
      <c r="EC42" s="166">
        <v>-13.0444</v>
      </c>
      <c r="ED42" s="166">
        <v>-13.2752</v>
      </c>
      <c r="EE42" s="166">
        <v>-19.420200000000001</v>
      </c>
      <c r="EF42" s="166">
        <v>-22.326699999999999</v>
      </c>
      <c r="EG42" s="166">
        <v>-9.35</v>
      </c>
      <c r="EH42" s="166">
        <v>-60.623800000000003</v>
      </c>
      <c r="EI42" s="166">
        <v>-8.7579999999999991</v>
      </c>
      <c r="EJ42" s="165"/>
      <c r="EK42" s="166">
        <v>-8.0858000000000008</v>
      </c>
      <c r="EL42" s="166">
        <v>-7.1882999999999999</v>
      </c>
      <c r="EM42" s="166">
        <v>8.7951999999999995</v>
      </c>
      <c r="EN42" s="166">
        <v>-0.76339999999999997</v>
      </c>
      <c r="EO42" s="166">
        <v>-1.7868999999999999</v>
      </c>
      <c r="EP42" s="166">
        <v>-6.1479999999999997</v>
      </c>
      <c r="EQ42" s="166">
        <v>-20.1616</v>
      </c>
      <c r="ER42" s="166">
        <v>-19.620699999999999</v>
      </c>
      <c r="ES42" s="166">
        <v>2.6100000000000002E-2</v>
      </c>
      <c r="ET42" s="166">
        <v>0</v>
      </c>
      <c r="EU42" s="166">
        <v>-8.8699999999999992</v>
      </c>
      <c r="EV42" s="166">
        <v>0.1</v>
      </c>
      <c r="EW42" s="166">
        <v>4.1989999999999998</v>
      </c>
      <c r="EX42" s="166">
        <v>3.8273000000000001</v>
      </c>
      <c r="EY42" s="166">
        <v>-14.0441</v>
      </c>
      <c r="EZ42" s="166">
        <v>-8.2273999999999994</v>
      </c>
      <c r="FA42" s="166">
        <v>6.4382999999999999</v>
      </c>
      <c r="FB42" s="166">
        <v>2.5270999999999999</v>
      </c>
      <c r="FC42" s="166">
        <v>-17.9907</v>
      </c>
      <c r="FD42" s="166">
        <v>6.2294999999999998</v>
      </c>
      <c r="FE42" s="165"/>
      <c r="FF42" s="166">
        <v>5.9412000000000003</v>
      </c>
      <c r="FG42" s="166">
        <v>3.5590000000000002</v>
      </c>
      <c r="FH42" s="166">
        <v>3.3449</v>
      </c>
      <c r="FI42" s="166">
        <v>0</v>
      </c>
      <c r="FJ42" s="166">
        <v>1.0046999999999999</v>
      </c>
      <c r="FK42" s="166">
        <v>1.1721999999999999</v>
      </c>
      <c r="FL42" s="166">
        <v>-1.0046999999999999</v>
      </c>
      <c r="FM42" s="166">
        <v>14.3048</v>
      </c>
      <c r="FN42" s="165"/>
      <c r="FO42" s="166">
        <v>7.4870999999999999</v>
      </c>
      <c r="FP42" s="166">
        <v>19.927800000000001</v>
      </c>
      <c r="FQ42" s="166">
        <v>17.5015</v>
      </c>
      <c r="FR42" s="166">
        <v>-15.53</v>
      </c>
      <c r="FS42" s="166">
        <v>-1.9075</v>
      </c>
      <c r="FT42" s="166">
        <v>0.20069999999999999</v>
      </c>
      <c r="FU42" s="166">
        <v>1.39</v>
      </c>
      <c r="FV42" s="166">
        <v>1.95</v>
      </c>
      <c r="FW42" s="166">
        <v>-16.001200000000001</v>
      </c>
      <c r="FX42" s="166">
        <v>2.0065</v>
      </c>
      <c r="FY42" s="166">
        <v>3.0150000000000001</v>
      </c>
      <c r="FZ42" s="166">
        <v>-1.7000000000000001E-2</v>
      </c>
      <c r="GA42" s="165"/>
      <c r="GB42" s="166">
        <v>7.08</v>
      </c>
      <c r="GC42" s="166">
        <v>-31.385899999999999</v>
      </c>
      <c r="GD42" s="166">
        <v>-23.880400000000002</v>
      </c>
      <c r="GE42" s="166">
        <v>-3.53</v>
      </c>
      <c r="GF42" s="166">
        <v>27.507899999999999</v>
      </c>
      <c r="GG42" s="165"/>
      <c r="GH42" s="166">
        <v>22.794499999999999</v>
      </c>
      <c r="GI42" s="166">
        <v>-5.3654999999999999</v>
      </c>
      <c r="GJ42" s="166">
        <v>-5.9257</v>
      </c>
      <c r="GK42" s="166">
        <v>2.4965999999999999</v>
      </c>
      <c r="GL42" s="165"/>
      <c r="GM42" s="165"/>
      <c r="GN42" s="166">
        <v>-11.146000000000001</v>
      </c>
      <c r="GO42" s="166">
        <v>-3.9723999999999999</v>
      </c>
      <c r="GP42" s="166">
        <v>2.3109999999999999</v>
      </c>
      <c r="GQ42" s="166">
        <v>-21.441600000000001</v>
      </c>
      <c r="GR42" s="166">
        <v>6.335</v>
      </c>
      <c r="GS42" s="166">
        <v>5.6094999999999997</v>
      </c>
      <c r="GT42" s="166">
        <v>156.45670000000001</v>
      </c>
      <c r="GU42" s="166">
        <v>-8.5244</v>
      </c>
      <c r="GV42" s="166">
        <v>-9.6981000000000002</v>
      </c>
      <c r="GW42" s="166">
        <v>-5.3658000000000001</v>
      </c>
      <c r="GX42" s="166">
        <v>1.8577999999999999</v>
      </c>
      <c r="GY42" s="166">
        <v>6.3219000000000003</v>
      </c>
      <c r="GZ42" s="166">
        <v>6.3768000000000002</v>
      </c>
      <c r="HA42" s="166">
        <v>1.5731999999999999</v>
      </c>
      <c r="HB42" s="166">
        <v>-2.9104000000000001</v>
      </c>
      <c r="HC42" s="166">
        <v>0</v>
      </c>
      <c r="HD42" s="166">
        <v>-5.03</v>
      </c>
      <c r="HE42" s="166">
        <v>7.3958000000000004</v>
      </c>
      <c r="HF42" s="166">
        <v>64.533900000000003</v>
      </c>
      <c r="HG42" s="166">
        <v>10.2165</v>
      </c>
      <c r="HH42" s="166">
        <v>82.546800000000005</v>
      </c>
      <c r="HI42" s="166">
        <v>33.679499999999997</v>
      </c>
      <c r="HJ42" s="166">
        <v>33.894500000000001</v>
      </c>
      <c r="HK42" s="166">
        <v>-16.662500000000001</v>
      </c>
      <c r="HL42" s="166">
        <v>-8.5031999999999996</v>
      </c>
      <c r="HM42" s="166">
        <v>-9.7152999999999992</v>
      </c>
      <c r="HN42" s="166">
        <v>0</v>
      </c>
      <c r="HO42" s="166">
        <v>21.997699999999998</v>
      </c>
      <c r="HP42" s="166">
        <v>22.170500000000001</v>
      </c>
      <c r="HQ42" s="166">
        <v>-18.4724</v>
      </c>
      <c r="HR42" s="166">
        <v>-17.719799999999999</v>
      </c>
      <c r="HS42" s="166">
        <v>1.6445000000000001</v>
      </c>
      <c r="HT42" s="166">
        <v>1.9417</v>
      </c>
      <c r="HU42" s="166">
        <v>25.48</v>
      </c>
      <c r="HV42" s="166">
        <v>25.3</v>
      </c>
      <c r="HW42" s="166">
        <v>-20.3</v>
      </c>
      <c r="HX42" s="166">
        <v>-20.2</v>
      </c>
      <c r="HY42" s="166">
        <v>0.19500000000000001</v>
      </c>
      <c r="HZ42" s="166">
        <v>-8.32</v>
      </c>
      <c r="IA42" s="166">
        <v>48.357399999999998</v>
      </c>
      <c r="IB42" s="166">
        <v>21.6845</v>
      </c>
      <c r="IC42" s="166">
        <v>22.052800000000001</v>
      </c>
      <c r="ID42" s="166">
        <v>-18.600000000000001</v>
      </c>
      <c r="IE42" s="166">
        <v>-21.8</v>
      </c>
      <c r="IF42" s="166">
        <v>1.3</v>
      </c>
      <c r="IG42" s="166">
        <v>0.8</v>
      </c>
      <c r="IH42" s="166">
        <v>-18.085799999999999</v>
      </c>
      <c r="II42" s="166">
        <v>-17.897500000000001</v>
      </c>
      <c r="IJ42" s="166">
        <v>-141.81110000000001</v>
      </c>
      <c r="IK42" s="166">
        <v>-43.997199999999999</v>
      </c>
      <c r="IL42" s="166">
        <v>-207.81209999999999</v>
      </c>
      <c r="IM42" s="166">
        <v>1.5677000000000001</v>
      </c>
      <c r="IN42" s="166">
        <v>-29.374600000000001</v>
      </c>
      <c r="IO42" s="166">
        <v>70.007800000000003</v>
      </c>
      <c r="IP42" s="166">
        <v>96.995099999999994</v>
      </c>
      <c r="IQ42" s="166">
        <v>80.218599999999995</v>
      </c>
      <c r="IR42" s="166">
        <v>118.3573</v>
      </c>
      <c r="IS42" s="166">
        <v>0.11310000000000001</v>
      </c>
      <c r="IT42" s="166">
        <v>31.796900000000001</v>
      </c>
      <c r="IU42" s="166">
        <v>29.055800000000001</v>
      </c>
      <c r="IV42" s="166">
        <v>27.4575</v>
      </c>
      <c r="IW42" s="166">
        <v>115.8165</v>
      </c>
      <c r="IX42" s="166">
        <v>-226.32560000000001</v>
      </c>
      <c r="IY42" s="166">
        <v>33.523299999999999</v>
      </c>
      <c r="IZ42" s="166">
        <v>-24.197199999999999</v>
      </c>
      <c r="JA42" s="166">
        <v>-2.1082000000000001</v>
      </c>
      <c r="JB42" s="165"/>
      <c r="JC42" s="166">
        <v>-11.68</v>
      </c>
      <c r="JD42" s="166">
        <v>-9.2999999999999999E-2</v>
      </c>
      <c r="JE42" s="166">
        <v>-9.8000000000000004E-2</v>
      </c>
      <c r="JF42" s="166">
        <v>6.88</v>
      </c>
      <c r="JG42" s="166">
        <v>-5.28</v>
      </c>
      <c r="JH42" s="166">
        <v>-2.5289999999999999</v>
      </c>
      <c r="JI42" s="166">
        <v>-0.76139999999999997</v>
      </c>
      <c r="JJ42" s="166">
        <v>1.8753</v>
      </c>
      <c r="JK42" s="166">
        <v>15.794600000000001</v>
      </c>
      <c r="JL42" s="166">
        <v>-7.4</v>
      </c>
      <c r="JM42" s="166">
        <v>-1.4930000000000001</v>
      </c>
      <c r="JN42" s="166">
        <v>-2.0409999999999999</v>
      </c>
      <c r="JO42" s="166">
        <v>4.9972000000000003</v>
      </c>
      <c r="JP42" s="166">
        <v>5.9085000000000001</v>
      </c>
      <c r="JQ42" s="166">
        <v>4.4469000000000003</v>
      </c>
      <c r="JR42" s="166">
        <v>3.9731000000000001</v>
      </c>
      <c r="JS42" s="166">
        <v>3.29</v>
      </c>
      <c r="JT42" s="165"/>
      <c r="JU42" s="166">
        <v>6.8</v>
      </c>
      <c r="JV42" s="166">
        <v>8.8651999999999997</v>
      </c>
      <c r="JW42" s="166">
        <v>0.71</v>
      </c>
      <c r="JX42" s="165"/>
      <c r="JY42" s="166">
        <v>-26.390799999999999</v>
      </c>
      <c r="JZ42" s="166">
        <v>7.4481000000000002</v>
      </c>
      <c r="KA42" s="166">
        <v>-15.288399999999999</v>
      </c>
      <c r="KB42" s="166">
        <v>-25.944500000000001</v>
      </c>
      <c r="KC42" s="166">
        <v>-14.636799999999999</v>
      </c>
      <c r="KD42" s="166">
        <v>-14.714600000000001</v>
      </c>
      <c r="KE42" s="166">
        <v>-1.5466</v>
      </c>
      <c r="KF42" s="166">
        <v>-8.8000000000000007</v>
      </c>
      <c r="KG42" s="166">
        <v>-6.9</v>
      </c>
      <c r="KH42" s="166">
        <v>88.194900000000004</v>
      </c>
      <c r="KI42" s="166">
        <v>-169.8382</v>
      </c>
    </row>
    <row r="43" spans="1:295" ht="18" customHeight="1" x14ac:dyDescent="0.3">
      <c r="A43" s="161" t="s">
        <v>55</v>
      </c>
      <c r="B43" s="161" t="s">
        <v>883</v>
      </c>
      <c r="C43" s="165"/>
      <c r="D43" s="166">
        <v>2.1956000000000002</v>
      </c>
      <c r="E43" s="166">
        <v>-9.9124999999999996</v>
      </c>
      <c r="F43" s="166">
        <v>3.0569999999999999</v>
      </c>
      <c r="G43" s="166">
        <v>10.700200000000001</v>
      </c>
      <c r="H43" s="165"/>
      <c r="I43" s="166">
        <v>11.5359</v>
      </c>
      <c r="J43" s="165"/>
      <c r="K43" s="166">
        <v>11.4345</v>
      </c>
      <c r="L43" s="166">
        <v>4.4268999999999998</v>
      </c>
      <c r="M43" s="166">
        <v>5.9301000000000004</v>
      </c>
      <c r="N43" s="166">
        <v>-13.32</v>
      </c>
      <c r="O43" s="166">
        <v>-28.6</v>
      </c>
      <c r="P43" s="166">
        <v>4.4000000000000004</v>
      </c>
      <c r="Q43" s="166">
        <v>2.484</v>
      </c>
      <c r="R43" s="165"/>
      <c r="S43" s="166">
        <v>4.4801000000000002</v>
      </c>
      <c r="T43" s="166">
        <v>-5.9432</v>
      </c>
      <c r="U43" s="166">
        <v>5.01</v>
      </c>
      <c r="V43" s="166">
        <v>4.9226000000000001</v>
      </c>
      <c r="W43" s="166">
        <v>8.7520000000000007</v>
      </c>
      <c r="X43" s="166">
        <v>3.0508999999999999</v>
      </c>
      <c r="Y43" s="166">
        <v>0.27279999999999999</v>
      </c>
      <c r="Z43" s="166">
        <v>1.4372</v>
      </c>
      <c r="AA43" s="165"/>
      <c r="AB43" s="166">
        <v>-0.65549999999999997</v>
      </c>
      <c r="AC43" s="166">
        <v>-0.70299999999999996</v>
      </c>
      <c r="AD43" s="166">
        <v>-0.69199999999999995</v>
      </c>
      <c r="AE43" s="166">
        <v>2.9630000000000001</v>
      </c>
      <c r="AF43" s="166">
        <v>-6.66</v>
      </c>
      <c r="AG43" s="166">
        <v>-6.6</v>
      </c>
      <c r="AH43" s="166">
        <v>-2.41</v>
      </c>
      <c r="AI43" s="166">
        <v>0.27100000000000002</v>
      </c>
      <c r="AJ43" s="165"/>
      <c r="AK43" s="166">
        <v>-9.6999999999999993</v>
      </c>
      <c r="AL43" s="165"/>
      <c r="AM43" s="166">
        <v>-13.47</v>
      </c>
      <c r="AN43" s="166">
        <v>-13.55</v>
      </c>
      <c r="AO43" s="166">
        <v>2.9072</v>
      </c>
      <c r="AP43" s="166">
        <v>3.5958999999999999</v>
      </c>
      <c r="AQ43" s="166">
        <v>16.2608</v>
      </c>
      <c r="AR43" s="166">
        <v>17.8325</v>
      </c>
      <c r="AS43" s="166">
        <v>-15.374000000000001</v>
      </c>
      <c r="AT43" s="166">
        <v>-17.682600000000001</v>
      </c>
      <c r="AU43" s="166">
        <v>-16.948899999999998</v>
      </c>
      <c r="AV43" s="166">
        <v>16.633099999999999</v>
      </c>
      <c r="AW43" s="166">
        <v>18.457100000000001</v>
      </c>
      <c r="AX43" s="166">
        <v>-17.012799999999999</v>
      </c>
      <c r="AY43" s="166">
        <v>-15.2713</v>
      </c>
      <c r="AZ43" s="166">
        <v>24.673999999999999</v>
      </c>
      <c r="BA43" s="166">
        <v>22.165400000000002</v>
      </c>
      <c r="BB43" s="166">
        <v>9.7113999999999994</v>
      </c>
      <c r="BC43" s="165"/>
      <c r="BD43" s="166">
        <v>0</v>
      </c>
      <c r="BE43" s="166">
        <v>0</v>
      </c>
      <c r="BF43" s="166">
        <v>-17.982700000000001</v>
      </c>
      <c r="BG43" s="166">
        <v>-16.823799999999999</v>
      </c>
      <c r="BH43" s="166">
        <v>-0.62949999999999995</v>
      </c>
      <c r="BI43" s="165"/>
      <c r="BJ43" s="166">
        <v>-5.1627999999999998</v>
      </c>
      <c r="BK43" s="166">
        <v>-0.8831</v>
      </c>
      <c r="BL43" s="165"/>
      <c r="BM43" s="166">
        <v>-0.80700000000000005</v>
      </c>
      <c r="BN43" s="166">
        <v>-117.64879999999999</v>
      </c>
      <c r="BO43" s="166">
        <v>66.988100000000003</v>
      </c>
      <c r="BP43" s="166">
        <v>66.957599999999999</v>
      </c>
      <c r="BQ43" s="166">
        <v>-24.718399999999999</v>
      </c>
      <c r="BR43" s="166">
        <v>-171.2449</v>
      </c>
      <c r="BS43" s="165"/>
      <c r="BT43" s="165"/>
      <c r="BU43" s="165"/>
      <c r="BV43" s="166">
        <v>9.6203000000000003</v>
      </c>
      <c r="BW43" s="166">
        <v>5.43</v>
      </c>
      <c r="BX43" s="166">
        <v>7.28</v>
      </c>
      <c r="BY43" s="166">
        <v>-4.8899999999999997</v>
      </c>
      <c r="BZ43" s="166">
        <v>-4.83</v>
      </c>
      <c r="CA43" s="166">
        <v>-10.846299999999999</v>
      </c>
      <c r="CB43" s="166">
        <v>-10.4445</v>
      </c>
      <c r="CC43" s="165"/>
      <c r="CD43" s="166">
        <v>21.93</v>
      </c>
      <c r="CE43" s="165"/>
      <c r="CF43" s="166">
        <v>13.3254</v>
      </c>
      <c r="CG43" s="166">
        <v>13.315200000000001</v>
      </c>
      <c r="CH43" s="166">
        <v>-5.6707000000000001</v>
      </c>
      <c r="CI43" s="165"/>
      <c r="CJ43" s="165"/>
      <c r="CK43" s="165"/>
      <c r="CL43" s="166">
        <v>-29.6</v>
      </c>
      <c r="CM43" s="166">
        <v>-28</v>
      </c>
      <c r="CN43" s="166">
        <v>-1.21</v>
      </c>
      <c r="CO43" s="166">
        <v>16.904900000000001</v>
      </c>
      <c r="CP43" s="166">
        <v>16.698599999999999</v>
      </c>
      <c r="CQ43" s="166">
        <v>15.571999999999999</v>
      </c>
      <c r="CR43" s="166">
        <v>68.248199999999997</v>
      </c>
      <c r="CS43" s="166">
        <v>69.188800000000001</v>
      </c>
      <c r="CT43" s="166">
        <v>-28.7179</v>
      </c>
      <c r="CU43" s="166">
        <v>-42.903300000000002</v>
      </c>
      <c r="CV43" s="166">
        <v>-30.709</v>
      </c>
      <c r="CW43" s="166">
        <v>2.9182999999999999</v>
      </c>
      <c r="CX43" s="166">
        <v>22.1</v>
      </c>
      <c r="CY43" s="166">
        <v>7.32</v>
      </c>
      <c r="CZ43" s="166">
        <v>12.661099999999999</v>
      </c>
      <c r="DA43" s="166">
        <v>12.698399999999999</v>
      </c>
      <c r="DB43" s="166">
        <v>-6.88</v>
      </c>
      <c r="DC43" s="166">
        <v>-1.1849000000000001</v>
      </c>
      <c r="DD43" s="165"/>
      <c r="DE43" s="165"/>
      <c r="DF43" s="166">
        <v>23.499300000000002</v>
      </c>
      <c r="DG43" s="166">
        <v>-11.5853</v>
      </c>
      <c r="DH43" s="166">
        <v>-3.3001</v>
      </c>
      <c r="DI43" s="166">
        <v>-27.2</v>
      </c>
      <c r="DJ43" s="166">
        <v>-27.2</v>
      </c>
      <c r="DK43" s="166">
        <v>-9.2627000000000006</v>
      </c>
      <c r="DL43" s="166">
        <v>0.94089999999999996</v>
      </c>
      <c r="DM43" s="166">
        <v>7.8906999999999998</v>
      </c>
      <c r="DN43" s="166">
        <v>8.5410000000000004</v>
      </c>
      <c r="DO43" s="166">
        <v>1.25</v>
      </c>
      <c r="DP43" s="166">
        <v>-2.27</v>
      </c>
      <c r="DQ43" s="166">
        <v>3.5339999999999998</v>
      </c>
      <c r="DR43" s="166">
        <v>-24.258900000000001</v>
      </c>
      <c r="DS43" s="166">
        <v>-14.01</v>
      </c>
      <c r="DT43" s="166">
        <v>-14.17</v>
      </c>
      <c r="DU43" s="166">
        <v>36.03</v>
      </c>
      <c r="DV43" s="166">
        <v>12.39</v>
      </c>
      <c r="DW43" s="166">
        <v>-26.090900000000001</v>
      </c>
      <c r="DX43" s="166">
        <v>-12.9818</v>
      </c>
      <c r="DY43" s="165"/>
      <c r="DZ43" s="165"/>
      <c r="EA43" s="165"/>
      <c r="EB43" s="166">
        <v>-6.4831000000000003</v>
      </c>
      <c r="EC43" s="166">
        <v>-13.7348</v>
      </c>
      <c r="ED43" s="166">
        <v>-13.867900000000001</v>
      </c>
      <c r="EE43" s="166">
        <v>-22.181999999999999</v>
      </c>
      <c r="EF43" s="166">
        <v>-24.810700000000001</v>
      </c>
      <c r="EG43" s="166">
        <v>-9.2409999999999997</v>
      </c>
      <c r="EH43" s="166">
        <v>-69.994900000000001</v>
      </c>
      <c r="EI43" s="166">
        <v>2.0466000000000002</v>
      </c>
      <c r="EJ43" s="165"/>
      <c r="EK43" s="166">
        <v>-5.8936000000000002</v>
      </c>
      <c r="EL43" s="166">
        <v>-4.8388</v>
      </c>
      <c r="EM43" s="166">
        <v>10.6738</v>
      </c>
      <c r="EN43" s="166">
        <v>-1.9032</v>
      </c>
      <c r="EO43" s="166">
        <v>-2.4660000000000002</v>
      </c>
      <c r="EP43" s="166">
        <v>-7.6840000000000002</v>
      </c>
      <c r="EQ43" s="166">
        <v>-19.445499999999999</v>
      </c>
      <c r="ER43" s="166">
        <v>-19.226299999999998</v>
      </c>
      <c r="ES43" s="166">
        <v>2.4822000000000002</v>
      </c>
      <c r="ET43" s="165"/>
      <c r="EU43" s="166">
        <v>-8.82</v>
      </c>
      <c r="EV43" s="166">
        <v>0</v>
      </c>
      <c r="EW43" s="166">
        <v>3.9260999999999999</v>
      </c>
      <c r="EX43" s="166">
        <v>3.4948999999999999</v>
      </c>
      <c r="EY43" s="166">
        <v>-13.8718</v>
      </c>
      <c r="EZ43" s="166">
        <v>-8.1776999999999997</v>
      </c>
      <c r="FA43" s="166">
        <v>6.9687999999999999</v>
      </c>
      <c r="FB43" s="166">
        <v>5.4527999999999999</v>
      </c>
      <c r="FC43" s="166">
        <v>-20.9086</v>
      </c>
      <c r="FD43" s="166">
        <v>6.0214999999999996</v>
      </c>
      <c r="FE43" s="165"/>
      <c r="FF43" s="166">
        <v>5.6369999999999996</v>
      </c>
      <c r="FG43" s="166">
        <v>3.2423999999999999</v>
      </c>
      <c r="FH43" s="166">
        <v>3.613</v>
      </c>
      <c r="FI43" s="166">
        <v>0</v>
      </c>
      <c r="FJ43" s="166">
        <v>1.3395999999999999</v>
      </c>
      <c r="FK43" s="166">
        <v>0.50239999999999996</v>
      </c>
      <c r="FL43" s="166">
        <v>2.3443999999999998</v>
      </c>
      <c r="FM43" s="166">
        <v>14.917400000000001</v>
      </c>
      <c r="FN43" s="165"/>
      <c r="FO43" s="166">
        <v>11.840400000000001</v>
      </c>
      <c r="FP43" s="166">
        <v>23.5078</v>
      </c>
      <c r="FQ43" s="166">
        <v>17.828600000000002</v>
      </c>
      <c r="FR43" s="166">
        <v>-15.07</v>
      </c>
      <c r="FS43" s="166">
        <v>-2.1181000000000001</v>
      </c>
      <c r="FT43" s="166">
        <v>0.25380000000000003</v>
      </c>
      <c r="FU43" s="166">
        <v>1.34</v>
      </c>
      <c r="FV43" s="166">
        <v>0.84</v>
      </c>
      <c r="FW43" s="166">
        <v>-18.029800000000002</v>
      </c>
      <c r="FX43" s="165"/>
      <c r="FY43" s="166">
        <v>3.0630000000000002</v>
      </c>
      <c r="FZ43" s="166">
        <v>0.33200000000000002</v>
      </c>
      <c r="GA43" s="165"/>
      <c r="GB43" s="166">
        <v>6.36</v>
      </c>
      <c r="GC43" s="166">
        <v>-34.891300000000001</v>
      </c>
      <c r="GD43" s="166">
        <v>-26.880700000000001</v>
      </c>
      <c r="GE43" s="166">
        <v>-2.54</v>
      </c>
      <c r="GF43" s="166">
        <v>27.25</v>
      </c>
      <c r="GG43" s="165"/>
      <c r="GH43" s="166">
        <v>23.196200000000001</v>
      </c>
      <c r="GI43" s="166">
        <v>-5.6384999999999996</v>
      </c>
      <c r="GJ43" s="166">
        <v>-5.9332000000000003</v>
      </c>
      <c r="GK43" s="166">
        <v>2.5554000000000001</v>
      </c>
      <c r="GL43" s="165"/>
      <c r="GM43" s="165"/>
      <c r="GN43" s="165"/>
      <c r="GO43" s="166">
        <v>-2.6604999999999999</v>
      </c>
      <c r="GP43" s="166">
        <v>3.4232</v>
      </c>
      <c r="GQ43" s="166">
        <v>-21.6464</v>
      </c>
      <c r="GR43" s="166">
        <v>5.2926000000000002</v>
      </c>
      <c r="GS43" s="166">
        <v>4.9881000000000002</v>
      </c>
      <c r="GT43" s="166">
        <v>161.42330000000001</v>
      </c>
      <c r="GU43" s="166">
        <v>-8.3069000000000006</v>
      </c>
      <c r="GV43" s="166">
        <v>-10.1488</v>
      </c>
      <c r="GW43" s="166">
        <v>-5.3436000000000003</v>
      </c>
      <c r="GX43" s="166">
        <v>1.6301000000000001</v>
      </c>
      <c r="GY43" s="166">
        <v>6.6295000000000002</v>
      </c>
      <c r="GZ43" s="166">
        <v>6.6456999999999997</v>
      </c>
      <c r="HA43" s="166">
        <v>1</v>
      </c>
      <c r="HB43" s="166">
        <v>-8.1244999999999994</v>
      </c>
      <c r="HC43" s="166">
        <v>-6.1691000000000003</v>
      </c>
      <c r="HD43" s="166">
        <v>-2.5099999999999998</v>
      </c>
      <c r="HE43" s="166">
        <v>3.4527000000000001</v>
      </c>
      <c r="HF43" s="166">
        <v>57.046599999999998</v>
      </c>
      <c r="HG43" s="166">
        <v>21.108799999999999</v>
      </c>
      <c r="HH43" s="166">
        <v>97.728800000000007</v>
      </c>
      <c r="HI43" s="166">
        <v>41.217700000000001</v>
      </c>
      <c r="HJ43" s="166">
        <v>41.103499999999997</v>
      </c>
      <c r="HK43" s="166">
        <v>-6.3696999999999999</v>
      </c>
      <c r="HL43" s="166">
        <v>0</v>
      </c>
      <c r="HM43" s="166">
        <v>-9.9665999999999997</v>
      </c>
      <c r="HN43" s="166">
        <v>-10.2681</v>
      </c>
      <c r="HO43" s="165"/>
      <c r="HP43" s="165"/>
      <c r="HQ43" s="166">
        <v>-16.494900000000001</v>
      </c>
      <c r="HR43" s="166">
        <v>-16.269600000000001</v>
      </c>
      <c r="HS43" s="166">
        <v>3.0274000000000001</v>
      </c>
      <c r="HT43" s="166">
        <v>2.7027000000000001</v>
      </c>
      <c r="HU43" s="166">
        <v>32.39</v>
      </c>
      <c r="HV43" s="166">
        <v>32.26</v>
      </c>
      <c r="HW43" s="166">
        <v>-20.100000000000001</v>
      </c>
      <c r="HX43" s="166">
        <v>-19.899999999999999</v>
      </c>
      <c r="HY43" s="166">
        <v>0.91459999999999997</v>
      </c>
      <c r="HZ43" s="166">
        <v>-7.6</v>
      </c>
      <c r="IA43" s="166">
        <v>52.802599999999998</v>
      </c>
      <c r="IB43" s="166">
        <v>25.9361</v>
      </c>
      <c r="IC43" s="166">
        <v>25.836200000000002</v>
      </c>
      <c r="ID43" s="166">
        <v>-18.600000000000001</v>
      </c>
      <c r="IE43" s="166">
        <v>-22.4</v>
      </c>
      <c r="IF43" s="166">
        <v>0.9</v>
      </c>
      <c r="IG43" s="166">
        <v>0.4</v>
      </c>
      <c r="IH43" s="166">
        <v>-17.8675</v>
      </c>
      <c r="II43" s="166">
        <v>-17.707899999999999</v>
      </c>
      <c r="IJ43" s="166">
        <v>-139.6902</v>
      </c>
      <c r="IK43" s="166">
        <v>-46.920699999999997</v>
      </c>
      <c r="IL43" s="166">
        <v>-202.06659999999999</v>
      </c>
      <c r="IM43" s="166">
        <v>13.1866</v>
      </c>
      <c r="IN43" s="166">
        <v>-24.2331</v>
      </c>
      <c r="IO43" s="166">
        <v>76.975399999999993</v>
      </c>
      <c r="IP43" s="166">
        <v>84.600099999999998</v>
      </c>
      <c r="IQ43" s="166">
        <v>91.573700000000002</v>
      </c>
      <c r="IR43" s="166">
        <v>124.71169999999999</v>
      </c>
      <c r="IS43" s="166">
        <v>13.648300000000001</v>
      </c>
      <c r="IT43" s="166">
        <v>20.131599999999999</v>
      </c>
      <c r="IU43" s="166">
        <v>23.063600000000001</v>
      </c>
      <c r="IV43" s="166">
        <v>14.009399999999999</v>
      </c>
      <c r="IW43" s="166">
        <v>136.86250000000001</v>
      </c>
      <c r="IX43" s="166">
        <v>-222.87309999999999</v>
      </c>
      <c r="IY43" s="166">
        <v>54.888300000000001</v>
      </c>
      <c r="IZ43" s="166">
        <v>-44.142899999999997</v>
      </c>
      <c r="JA43" s="166">
        <v>-1.1463000000000001</v>
      </c>
      <c r="JB43" s="165"/>
      <c r="JC43" s="166">
        <v>-10.72</v>
      </c>
      <c r="JD43" s="166">
        <v>8.7999999999999995E-2</v>
      </c>
      <c r="JE43" s="166">
        <v>8.7999999999999995E-2</v>
      </c>
      <c r="JF43" s="166">
        <v>6</v>
      </c>
      <c r="JG43" s="166">
        <v>-3.76</v>
      </c>
      <c r="JH43" s="166">
        <v>-2.6637</v>
      </c>
      <c r="JI43" s="166">
        <v>-1.9333</v>
      </c>
      <c r="JJ43" s="166">
        <v>7.7957999999999998</v>
      </c>
      <c r="JK43" s="166">
        <v>13.0968</v>
      </c>
      <c r="JL43" s="166">
        <v>-9.5</v>
      </c>
      <c r="JM43" s="166">
        <v>-2.0219999999999998</v>
      </c>
      <c r="JN43" s="166">
        <v>-3.09</v>
      </c>
      <c r="JO43" s="166">
        <v>2.6251000000000002</v>
      </c>
      <c r="JP43" s="166">
        <v>3.0480999999999998</v>
      </c>
      <c r="JQ43" s="166">
        <v>4.3219000000000003</v>
      </c>
      <c r="JR43" s="166">
        <v>3.5076000000000001</v>
      </c>
      <c r="JS43" s="166">
        <v>2.8372999999999999</v>
      </c>
      <c r="JT43" s="165"/>
      <c r="JU43" s="166">
        <v>7.3</v>
      </c>
      <c r="JV43" s="166">
        <v>8.9007000000000005</v>
      </c>
      <c r="JW43" s="166">
        <v>0.74</v>
      </c>
      <c r="JX43" s="165"/>
      <c r="JY43" s="166">
        <v>-24.8156</v>
      </c>
      <c r="JZ43" s="166">
        <v>5.0885999999999996</v>
      </c>
      <c r="KA43" s="166">
        <v>-19.832999999999998</v>
      </c>
      <c r="KB43" s="166">
        <v>-21.207000000000001</v>
      </c>
      <c r="KC43" s="166">
        <v>-9.1786999999999992</v>
      </c>
      <c r="KD43" s="166">
        <v>-23.410900000000002</v>
      </c>
      <c r="KE43" s="166">
        <v>0</v>
      </c>
      <c r="KF43" s="166">
        <v>-9.1</v>
      </c>
      <c r="KG43" s="166">
        <v>-5.5</v>
      </c>
      <c r="KH43" s="166">
        <v>90.373999999999995</v>
      </c>
      <c r="KI43" s="166">
        <v>-176.4639</v>
      </c>
    </row>
    <row r="44" spans="1:295" ht="18" customHeight="1" x14ac:dyDescent="0.3">
      <c r="A44" s="161" t="s">
        <v>55</v>
      </c>
      <c r="B44" s="161" t="s">
        <v>884</v>
      </c>
      <c r="C44" s="165"/>
      <c r="D44" s="166">
        <v>2.5032000000000001</v>
      </c>
      <c r="E44" s="166">
        <v>-10.2729</v>
      </c>
      <c r="F44" s="166">
        <v>3.2044999999999999</v>
      </c>
      <c r="G44" s="166">
        <v>10.612399999999999</v>
      </c>
      <c r="H44" s="165"/>
      <c r="I44" s="166">
        <v>11.5228</v>
      </c>
      <c r="J44" s="165"/>
      <c r="K44" s="166">
        <v>11.509399999999999</v>
      </c>
      <c r="L44" s="166">
        <v>4.4009</v>
      </c>
      <c r="M44" s="166">
        <v>5.9817999999999998</v>
      </c>
      <c r="N44" s="166">
        <v>-13.32</v>
      </c>
      <c r="O44" s="166">
        <v>-28.6</v>
      </c>
      <c r="P44" s="165"/>
      <c r="Q44" s="166">
        <v>1.6559999999999999</v>
      </c>
      <c r="R44" s="165"/>
      <c r="S44" s="166">
        <v>4.3935000000000004</v>
      </c>
      <c r="T44" s="166">
        <v>-6.1162999999999998</v>
      </c>
      <c r="U44" s="166">
        <v>5.2409999999999997</v>
      </c>
      <c r="V44" s="166">
        <v>5.1142000000000003</v>
      </c>
      <c r="W44" s="166">
        <v>9.1937999999999995</v>
      </c>
      <c r="X44" s="166">
        <v>3.6334</v>
      </c>
      <c r="Y44" s="166">
        <v>0.49380000000000002</v>
      </c>
      <c r="Z44" s="166">
        <v>1.3827</v>
      </c>
      <c r="AA44" s="165"/>
      <c r="AB44" s="166">
        <v>-0.48270000000000002</v>
      </c>
      <c r="AC44" s="166">
        <v>-0.58799999999999997</v>
      </c>
      <c r="AD44" s="166">
        <v>-0.57699999999999996</v>
      </c>
      <c r="AE44" s="166">
        <v>2.698</v>
      </c>
      <c r="AF44" s="166">
        <v>-6.66</v>
      </c>
      <c r="AG44" s="166">
        <v>-6.6</v>
      </c>
      <c r="AH44" s="166">
        <v>-2.5070000000000001</v>
      </c>
      <c r="AI44" s="166">
        <v>0.26600000000000001</v>
      </c>
      <c r="AJ44" s="165"/>
      <c r="AK44" s="166">
        <v>-9.68</v>
      </c>
      <c r="AL44" s="165"/>
      <c r="AM44" s="166">
        <v>-12.82</v>
      </c>
      <c r="AN44" s="166">
        <v>-12.92</v>
      </c>
      <c r="AO44" s="166">
        <v>2.9674</v>
      </c>
      <c r="AP44" s="166">
        <v>3.4403000000000001</v>
      </c>
      <c r="AQ44" s="166">
        <v>15.376200000000001</v>
      </c>
      <c r="AR44" s="166">
        <v>15.7</v>
      </c>
      <c r="AS44" s="166">
        <v>-18.8262</v>
      </c>
      <c r="AT44" s="166">
        <v>-17.012799999999999</v>
      </c>
      <c r="AU44" s="166">
        <v>-16.498100000000001</v>
      </c>
      <c r="AV44" s="166">
        <v>14.3384</v>
      </c>
      <c r="AW44" s="166">
        <v>11.9237</v>
      </c>
      <c r="AX44" s="166">
        <v>-17.2807</v>
      </c>
      <c r="AY44" s="166">
        <v>-15.1374</v>
      </c>
      <c r="AZ44" s="166">
        <v>21.9298</v>
      </c>
      <c r="BA44" s="166">
        <v>20.766300000000001</v>
      </c>
      <c r="BB44" s="166">
        <v>20.289899999999999</v>
      </c>
      <c r="BC44" s="165"/>
      <c r="BD44" s="165"/>
      <c r="BE44" s="165"/>
      <c r="BF44" s="166">
        <v>-16.905999999999999</v>
      </c>
      <c r="BG44" s="166">
        <v>-16.763300000000001</v>
      </c>
      <c r="BH44" s="166">
        <v>-0.60719999999999996</v>
      </c>
      <c r="BI44" s="165"/>
      <c r="BJ44" s="166">
        <v>-4.3292000000000002</v>
      </c>
      <c r="BK44" s="166">
        <v>-0.88849999999999996</v>
      </c>
      <c r="BL44" s="165"/>
      <c r="BM44" s="166">
        <v>-0.68579999999999997</v>
      </c>
      <c r="BN44" s="166">
        <v>-99.887100000000004</v>
      </c>
      <c r="BO44" s="166">
        <v>63.203800000000001</v>
      </c>
      <c r="BP44" s="166">
        <v>63.386899999999997</v>
      </c>
      <c r="BQ44" s="166">
        <v>-24.1724</v>
      </c>
      <c r="BR44" s="166">
        <v>-157.08199999999999</v>
      </c>
      <c r="BS44" s="165"/>
      <c r="BT44" s="165"/>
      <c r="BU44" s="165"/>
      <c r="BV44" s="166">
        <v>7.0555000000000003</v>
      </c>
      <c r="BW44" s="166">
        <v>8.4600000000000009</v>
      </c>
      <c r="BX44" s="166">
        <v>5.63</v>
      </c>
      <c r="BY44" s="166">
        <v>-15.65</v>
      </c>
      <c r="BZ44" s="166">
        <v>-2.99</v>
      </c>
      <c r="CA44" s="166">
        <v>-12.5878</v>
      </c>
      <c r="CB44" s="166">
        <v>-12.319900000000001</v>
      </c>
      <c r="CC44" s="165"/>
      <c r="CD44" s="166">
        <v>26.518699999999999</v>
      </c>
      <c r="CE44" s="165"/>
      <c r="CF44" s="166">
        <v>16.669899999999998</v>
      </c>
      <c r="CG44" s="166">
        <v>16.467500000000001</v>
      </c>
      <c r="CH44" s="166">
        <v>-3.7069999999999999</v>
      </c>
      <c r="CI44" s="165"/>
      <c r="CJ44" s="165"/>
      <c r="CK44" s="165"/>
      <c r="CL44" s="166">
        <v>-29.3</v>
      </c>
      <c r="CM44" s="166">
        <v>-27.7</v>
      </c>
      <c r="CN44" s="166">
        <v>-1.44</v>
      </c>
      <c r="CO44" s="166">
        <v>18.4358</v>
      </c>
      <c r="CP44" s="166">
        <v>19.470199999999998</v>
      </c>
      <c r="CQ44" s="166">
        <v>17.154</v>
      </c>
      <c r="CR44" s="166">
        <v>67.680899999999994</v>
      </c>
      <c r="CS44" s="166">
        <v>67.652600000000007</v>
      </c>
      <c r="CT44" s="166">
        <v>-28.627300000000002</v>
      </c>
      <c r="CU44" s="166">
        <v>-40.679499999999997</v>
      </c>
      <c r="CV44" s="166">
        <v>-30.123899999999999</v>
      </c>
      <c r="CW44" s="166">
        <v>2.8740999999999999</v>
      </c>
      <c r="CX44" s="166">
        <v>21.18</v>
      </c>
      <c r="CY44" s="166">
        <v>7.01</v>
      </c>
      <c r="CZ44" s="166">
        <v>12.973599999999999</v>
      </c>
      <c r="DA44" s="166">
        <v>13.1866</v>
      </c>
      <c r="DB44" s="166">
        <v>-6.99</v>
      </c>
      <c r="DC44" s="166">
        <v>-125.599</v>
      </c>
      <c r="DD44" s="165"/>
      <c r="DE44" s="165"/>
      <c r="DF44" s="166">
        <v>22.585799999999999</v>
      </c>
      <c r="DG44" s="166">
        <v>-11.5276</v>
      </c>
      <c r="DH44" s="166">
        <v>-3.4737</v>
      </c>
      <c r="DI44" s="165"/>
      <c r="DJ44" s="166">
        <v>-24.8</v>
      </c>
      <c r="DK44" s="166">
        <v>-9.3298000000000005</v>
      </c>
      <c r="DL44" s="166">
        <v>1.1278999999999999</v>
      </c>
      <c r="DM44" s="166">
        <v>8.5214999999999996</v>
      </c>
      <c r="DN44" s="166">
        <v>8.7264999999999997</v>
      </c>
      <c r="DO44" s="166">
        <v>1.55</v>
      </c>
      <c r="DP44" s="166">
        <v>-2.25</v>
      </c>
      <c r="DQ44" s="166">
        <v>2.6349999999999998</v>
      </c>
      <c r="DR44" s="166">
        <v>-22.313800000000001</v>
      </c>
      <c r="DS44" s="166">
        <v>-14.37</v>
      </c>
      <c r="DT44" s="166">
        <v>-14.39</v>
      </c>
      <c r="DU44" s="166">
        <v>37.25</v>
      </c>
      <c r="DV44" s="166">
        <v>13.54</v>
      </c>
      <c r="DW44" s="166">
        <v>-22.836400000000001</v>
      </c>
      <c r="DX44" s="166">
        <v>-11.845499999999999</v>
      </c>
      <c r="DY44" s="165"/>
      <c r="DZ44" s="166">
        <v>-32.318199999999997</v>
      </c>
      <c r="EA44" s="165"/>
      <c r="EB44" s="166">
        <v>-9.9215</v>
      </c>
      <c r="EC44" s="166">
        <v>-17.796800000000001</v>
      </c>
      <c r="ED44" s="166">
        <v>-17.9389</v>
      </c>
      <c r="EE44" s="166">
        <v>-22.8596</v>
      </c>
      <c r="EF44" s="166">
        <v>-26.1462</v>
      </c>
      <c r="EG44" s="166">
        <v>-9.5229999999999997</v>
      </c>
      <c r="EH44" s="166">
        <v>-69.932000000000002</v>
      </c>
      <c r="EI44" s="166">
        <v>-9.1163000000000007</v>
      </c>
      <c r="EJ44" s="165"/>
      <c r="EK44" s="166">
        <v>-7.0254000000000003</v>
      </c>
      <c r="EL44" s="166">
        <v>-6.1451000000000002</v>
      </c>
      <c r="EM44" s="166">
        <v>10.9678</v>
      </c>
      <c r="EN44" s="166">
        <v>-3.1585000000000001</v>
      </c>
      <c r="EO44" s="166">
        <v>-3.0746000000000002</v>
      </c>
      <c r="EP44" s="166">
        <v>-9.7319999999999993</v>
      </c>
      <c r="EQ44" s="166">
        <v>-20.297799999999999</v>
      </c>
      <c r="ER44" s="166">
        <v>-20.112200000000001</v>
      </c>
      <c r="ES44" s="166">
        <v>4.0903999999999998</v>
      </c>
      <c r="ET44" s="165"/>
      <c r="EU44" s="166">
        <v>-5.87</v>
      </c>
      <c r="EV44" s="166">
        <v>0</v>
      </c>
      <c r="EW44" s="166">
        <v>3.7151999999999998</v>
      </c>
      <c r="EX44" s="166">
        <v>2.0405000000000002</v>
      </c>
      <c r="EY44" s="166">
        <v>-13.384600000000001</v>
      </c>
      <c r="EZ44" s="166">
        <v>-7.6976000000000004</v>
      </c>
      <c r="FA44" s="166">
        <v>6.9046000000000003</v>
      </c>
      <c r="FB44" s="166">
        <v>7.4010999999999996</v>
      </c>
      <c r="FC44" s="166">
        <v>-21.977399999999999</v>
      </c>
      <c r="FD44" s="166">
        <v>6.0449999999999999</v>
      </c>
      <c r="FE44" s="165"/>
      <c r="FF44" s="166">
        <v>5.8651999999999997</v>
      </c>
      <c r="FG44" s="166">
        <v>2.8517999999999999</v>
      </c>
      <c r="FH44" s="166">
        <v>3.4234</v>
      </c>
      <c r="FI44" s="166">
        <v>0</v>
      </c>
      <c r="FJ44" s="166">
        <v>1.5071000000000001</v>
      </c>
      <c r="FK44" s="166">
        <v>1.1721999999999999</v>
      </c>
      <c r="FL44" s="166">
        <v>-4.5213000000000001</v>
      </c>
      <c r="FM44" s="166">
        <v>13.514699999999999</v>
      </c>
      <c r="FN44" s="166">
        <v>13.4832</v>
      </c>
      <c r="FO44" s="166">
        <v>4.6855000000000002</v>
      </c>
      <c r="FP44" s="166">
        <v>18.244299999999999</v>
      </c>
      <c r="FQ44" s="166">
        <v>17.6968</v>
      </c>
      <c r="FR44" s="166">
        <v>-16.71</v>
      </c>
      <c r="FS44" s="166">
        <v>-1.7134</v>
      </c>
      <c r="FT44" s="166">
        <v>0.2364</v>
      </c>
      <c r="FU44" s="166">
        <v>1.1599999999999999</v>
      </c>
      <c r="FV44" s="166">
        <v>2.35</v>
      </c>
      <c r="FW44" s="166">
        <v>-17.7498</v>
      </c>
      <c r="FX44" s="165"/>
      <c r="FY44" s="166">
        <v>3.1160000000000001</v>
      </c>
      <c r="FZ44" s="166">
        <v>1.264</v>
      </c>
      <c r="GA44" s="165"/>
      <c r="GB44" s="166">
        <v>8.01</v>
      </c>
      <c r="GC44" s="166">
        <v>-30.409500000000001</v>
      </c>
      <c r="GD44" s="166">
        <v>-21.763300000000001</v>
      </c>
      <c r="GE44" s="166">
        <v>-3.03</v>
      </c>
      <c r="GF44" s="166">
        <v>28.526</v>
      </c>
      <c r="GG44" s="165"/>
      <c r="GH44" s="166">
        <v>22.597899999999999</v>
      </c>
      <c r="GI44" s="166">
        <v>-5.1128</v>
      </c>
      <c r="GJ44" s="166">
        <v>-5.3712</v>
      </c>
      <c r="GK44" s="166">
        <v>3.1072000000000002</v>
      </c>
      <c r="GL44" s="165"/>
      <c r="GM44" s="165"/>
      <c r="GN44" s="166">
        <v>-11.704800000000001</v>
      </c>
      <c r="GO44" s="166">
        <v>-4.7507999999999999</v>
      </c>
      <c r="GP44" s="166">
        <v>3.1143999999999998</v>
      </c>
      <c r="GQ44" s="166">
        <v>-19.488600000000002</v>
      </c>
      <c r="GR44" s="166">
        <v>5.6768000000000001</v>
      </c>
      <c r="GS44" s="166">
        <v>4.9139999999999997</v>
      </c>
      <c r="GT44" s="166">
        <v>160.1618</v>
      </c>
      <c r="GU44" s="166">
        <v>-8.9573999999999998</v>
      </c>
      <c r="GV44" s="166">
        <v>-10.7883</v>
      </c>
      <c r="GW44" s="166">
        <v>-8.7545999999999999</v>
      </c>
      <c r="GX44" s="166">
        <v>1.7578</v>
      </c>
      <c r="GY44" s="166">
        <v>7.1055999999999999</v>
      </c>
      <c r="GZ44" s="166">
        <v>7.1520000000000001</v>
      </c>
      <c r="HA44" s="166">
        <v>1</v>
      </c>
      <c r="HB44" s="166">
        <v>-7.6664000000000003</v>
      </c>
      <c r="HC44" s="166">
        <v>-6.0491999999999999</v>
      </c>
      <c r="HD44" s="166">
        <v>-3.77</v>
      </c>
      <c r="HE44" s="166">
        <v>3.7172999999999998</v>
      </c>
      <c r="HF44" s="166">
        <v>59.264800000000001</v>
      </c>
      <c r="HG44" s="166">
        <v>18.797000000000001</v>
      </c>
      <c r="HH44" s="166">
        <v>85.290999999999997</v>
      </c>
      <c r="HI44" s="166">
        <v>44.656799999999997</v>
      </c>
      <c r="HJ44" s="166">
        <v>44.858899999999998</v>
      </c>
      <c r="HK44" s="166">
        <v>-6.8826000000000001</v>
      </c>
      <c r="HL44" s="165"/>
      <c r="HM44" s="166">
        <v>0</v>
      </c>
      <c r="HN44" s="166">
        <v>0</v>
      </c>
      <c r="HO44" s="166">
        <v>26.417100000000001</v>
      </c>
      <c r="HP44" s="166">
        <v>27.288</v>
      </c>
      <c r="HQ44" s="166">
        <v>-21.438800000000001</v>
      </c>
      <c r="HR44" s="166">
        <v>-20.504899999999999</v>
      </c>
      <c r="HS44" s="166">
        <v>0.70660000000000001</v>
      </c>
      <c r="HT44" s="166">
        <v>0.58979999999999999</v>
      </c>
      <c r="HU44" s="166">
        <v>28.12</v>
      </c>
      <c r="HV44" s="166">
        <v>27.27</v>
      </c>
      <c r="HW44" s="166">
        <v>-20.3</v>
      </c>
      <c r="HX44" s="166">
        <v>-20.8</v>
      </c>
      <c r="HY44" s="166">
        <v>0.19500000000000001</v>
      </c>
      <c r="HZ44" s="166">
        <v>-8.7200000000000006</v>
      </c>
      <c r="IA44" s="166">
        <v>48.355600000000003</v>
      </c>
      <c r="IB44" s="166">
        <v>20.8139</v>
      </c>
      <c r="IC44" s="166">
        <v>20.596499999999999</v>
      </c>
      <c r="ID44" s="166">
        <v>-18.600000000000001</v>
      </c>
      <c r="IE44" s="166">
        <v>-22.6</v>
      </c>
      <c r="IF44" s="166">
        <v>5.9</v>
      </c>
      <c r="IG44" s="166">
        <v>5.4</v>
      </c>
      <c r="IH44" s="166">
        <v>-18.022200000000002</v>
      </c>
      <c r="II44" s="166">
        <v>-17.9328</v>
      </c>
      <c r="IJ44" s="166">
        <v>-125.5228</v>
      </c>
      <c r="IK44" s="166">
        <v>-33.183999999999997</v>
      </c>
      <c r="IL44" s="166">
        <v>-244.50839999999999</v>
      </c>
      <c r="IM44" s="166">
        <v>6.2952000000000004</v>
      </c>
      <c r="IN44" s="166">
        <v>-29.7623</v>
      </c>
      <c r="IO44" s="166">
        <v>93.245099999999994</v>
      </c>
      <c r="IP44" s="166">
        <v>71.183199999999999</v>
      </c>
      <c r="IQ44" s="166">
        <v>123.9002</v>
      </c>
      <c r="IR44" s="166">
        <v>88.402600000000007</v>
      </c>
      <c r="IS44" s="166">
        <v>30.785599999999999</v>
      </c>
      <c r="IT44" s="166">
        <v>29.249600000000001</v>
      </c>
      <c r="IU44" s="166">
        <v>24.938400000000001</v>
      </c>
      <c r="IV44" s="166">
        <v>-15.3003</v>
      </c>
      <c r="IW44" s="166">
        <v>193.9588</v>
      </c>
      <c r="IX44" s="166">
        <v>-186.87270000000001</v>
      </c>
      <c r="IY44" s="166">
        <v>10.5825</v>
      </c>
      <c r="IZ44" s="166">
        <v>3.7136</v>
      </c>
      <c r="JA44" s="166">
        <v>-1.6637999999999999</v>
      </c>
      <c r="JB44" s="165"/>
      <c r="JC44" s="166">
        <v>-12.4</v>
      </c>
      <c r="JD44" s="166">
        <v>6.4000000000000001E-2</v>
      </c>
      <c r="JE44" s="166">
        <v>5.8999999999999997E-2</v>
      </c>
      <c r="JF44" s="166">
        <v>7.44</v>
      </c>
      <c r="JG44" s="166">
        <v>-3.76</v>
      </c>
      <c r="JH44" s="166">
        <v>-2.7589000000000001</v>
      </c>
      <c r="JI44" s="166">
        <v>-1.9913000000000001</v>
      </c>
      <c r="JJ44" s="166">
        <v>8.7906999999999993</v>
      </c>
      <c r="JK44" s="166">
        <v>12.599399999999999</v>
      </c>
      <c r="JL44" s="166">
        <v>-10.199999999999999</v>
      </c>
      <c r="JM44" s="166">
        <v>-1.468</v>
      </c>
      <c r="JN44" s="166">
        <v>-1.079</v>
      </c>
      <c r="JO44" s="165"/>
      <c r="JP44" s="165"/>
      <c r="JQ44" s="166">
        <v>3.2271000000000001</v>
      </c>
      <c r="JR44" s="166">
        <v>3.1355</v>
      </c>
      <c r="JS44" s="166">
        <v>2.8551000000000002</v>
      </c>
      <c r="JT44" s="165"/>
      <c r="JU44" s="166">
        <v>5.6</v>
      </c>
      <c r="JV44" s="166">
        <v>8.4478000000000009</v>
      </c>
      <c r="JW44" s="166">
        <v>0.63</v>
      </c>
      <c r="JX44" s="165"/>
      <c r="JY44" s="166">
        <v>-23.235399999999998</v>
      </c>
      <c r="JZ44" s="166">
        <v>5.1492000000000004</v>
      </c>
      <c r="KA44" s="166">
        <v>-20.647400000000001</v>
      </c>
      <c r="KB44" s="166">
        <v>-20.5975</v>
      </c>
      <c r="KC44" s="166">
        <v>-8.7834000000000003</v>
      </c>
      <c r="KD44" s="166">
        <v>-23.486499999999999</v>
      </c>
      <c r="KE44" s="166">
        <v>0</v>
      </c>
      <c r="KF44" s="166">
        <v>-6.6</v>
      </c>
      <c r="KG44" s="166">
        <v>-8.9</v>
      </c>
      <c r="KH44" s="166">
        <v>81.177000000000007</v>
      </c>
      <c r="KI44" s="166">
        <v>-168.93709999999999</v>
      </c>
    </row>
    <row r="45" spans="1:295" ht="18" customHeight="1" x14ac:dyDescent="0.3">
      <c r="A45" s="161" t="s">
        <v>55</v>
      </c>
      <c r="B45" s="161" t="s">
        <v>885</v>
      </c>
      <c r="C45" s="165"/>
      <c r="D45" s="166">
        <v>2.9306000000000001</v>
      </c>
      <c r="E45" s="166">
        <v>-10.7582</v>
      </c>
      <c r="F45" s="166">
        <v>3.2646999999999999</v>
      </c>
      <c r="G45" s="166">
        <v>10.8005</v>
      </c>
      <c r="H45" s="165"/>
      <c r="I45" s="166">
        <v>13.7439</v>
      </c>
      <c r="J45" s="165"/>
      <c r="K45" s="166">
        <v>14.440099999999999</v>
      </c>
      <c r="L45" s="166">
        <v>5.9657999999999998</v>
      </c>
      <c r="M45" s="166">
        <v>7.3560999999999996</v>
      </c>
      <c r="N45" s="166">
        <v>-15.54</v>
      </c>
      <c r="O45" s="166">
        <v>-28.6</v>
      </c>
      <c r="P45" s="166">
        <v>6.6</v>
      </c>
      <c r="Q45" s="166">
        <v>1.6559999999999999</v>
      </c>
      <c r="R45" s="166">
        <v>-19.8</v>
      </c>
      <c r="S45" s="166">
        <v>4.4482999999999997</v>
      </c>
      <c r="T45" s="166">
        <v>-7.7781000000000002</v>
      </c>
      <c r="U45" s="166">
        <v>7.2164999999999999</v>
      </c>
      <c r="V45" s="166">
        <v>7.2625999999999999</v>
      </c>
      <c r="W45" s="166">
        <v>12.6942</v>
      </c>
      <c r="X45" s="166">
        <v>3.6093000000000002</v>
      </c>
      <c r="Y45" s="166">
        <v>0.45779999999999998</v>
      </c>
      <c r="Z45" s="166">
        <v>1.5446</v>
      </c>
      <c r="AA45" s="165"/>
      <c r="AB45" s="166">
        <v>-0.83940000000000003</v>
      </c>
      <c r="AC45" s="166">
        <v>-5.1999999999999998E-2</v>
      </c>
      <c r="AD45" s="166">
        <v>-3.3000000000000002E-2</v>
      </c>
      <c r="AE45" s="166">
        <v>2.9809999999999999</v>
      </c>
      <c r="AF45" s="166">
        <v>-4.4400000000000004</v>
      </c>
      <c r="AG45" s="166">
        <v>-2.2000000000000002</v>
      </c>
      <c r="AH45" s="166">
        <v>-2.0299999999999998</v>
      </c>
      <c r="AI45" s="166">
        <v>0.28999999999999998</v>
      </c>
      <c r="AJ45" s="165"/>
      <c r="AK45" s="166">
        <v>-3.9</v>
      </c>
      <c r="AL45" s="165"/>
      <c r="AM45" s="166">
        <v>-13.37</v>
      </c>
      <c r="AN45" s="166">
        <v>-13.44</v>
      </c>
      <c r="AO45" s="166">
        <v>2.7673000000000001</v>
      </c>
      <c r="AP45" s="166">
        <v>3.6101999999999999</v>
      </c>
      <c r="AQ45" s="166">
        <v>14.690300000000001</v>
      </c>
      <c r="AR45" s="166">
        <v>15.928100000000001</v>
      </c>
      <c r="AS45" s="166">
        <v>-21.095300000000002</v>
      </c>
      <c r="AT45" s="166">
        <v>-14.7355</v>
      </c>
      <c r="AU45" s="166">
        <v>-14.2585</v>
      </c>
      <c r="AV45" s="166">
        <v>19.3064</v>
      </c>
      <c r="AW45" s="166">
        <v>14.6196</v>
      </c>
      <c r="AX45" s="166">
        <v>-19.156199999999998</v>
      </c>
      <c r="AY45" s="166">
        <v>-16.075099999999999</v>
      </c>
      <c r="AZ45" s="166">
        <v>17.278300000000002</v>
      </c>
      <c r="BA45" s="166">
        <v>18.4114</v>
      </c>
      <c r="BB45" s="166">
        <v>24.497900000000001</v>
      </c>
      <c r="BC45" s="166">
        <v>-4.7126999999999999</v>
      </c>
      <c r="BD45" s="166">
        <v>0.3</v>
      </c>
      <c r="BE45" s="166">
        <v>0.4</v>
      </c>
      <c r="BF45" s="166">
        <v>-16.410499999999999</v>
      </c>
      <c r="BG45" s="166">
        <v>-15.9404</v>
      </c>
      <c r="BH45" s="166">
        <v>-0.76980000000000004</v>
      </c>
      <c r="BI45" s="165"/>
      <c r="BJ45" s="166">
        <v>-5.9302999999999999</v>
      </c>
      <c r="BK45" s="166">
        <v>0.34379999999999999</v>
      </c>
      <c r="BL45" s="166">
        <v>0.52380000000000004</v>
      </c>
      <c r="BM45" s="166">
        <v>0.55659999999999998</v>
      </c>
      <c r="BN45" s="166">
        <v>-75.930000000000007</v>
      </c>
      <c r="BO45" s="166">
        <v>52.949599999999997</v>
      </c>
      <c r="BP45" s="166">
        <v>53.102200000000003</v>
      </c>
      <c r="BQ45" s="166">
        <v>-30.361999999999998</v>
      </c>
      <c r="BR45" s="166">
        <v>-145.48179999999999</v>
      </c>
      <c r="BS45" s="165"/>
      <c r="BT45" s="165"/>
      <c r="BU45" s="165"/>
      <c r="BV45" s="166">
        <v>13.4125</v>
      </c>
      <c r="BW45" s="166">
        <v>10.220000000000001</v>
      </c>
      <c r="BX45" s="166">
        <v>7.98</v>
      </c>
      <c r="BY45" s="166">
        <v>-11.23</v>
      </c>
      <c r="BZ45" s="166">
        <v>1.36</v>
      </c>
      <c r="CA45" s="166">
        <v>-9.3727999999999998</v>
      </c>
      <c r="CB45" s="166">
        <v>-9.2387999999999995</v>
      </c>
      <c r="CC45" s="165"/>
      <c r="CD45" s="166">
        <v>19.7212</v>
      </c>
      <c r="CE45" s="165"/>
      <c r="CF45" s="166">
        <v>36.463200000000001</v>
      </c>
      <c r="CG45" s="166">
        <v>36.565100000000001</v>
      </c>
      <c r="CH45" s="166">
        <v>-6.1891999999999996</v>
      </c>
      <c r="CI45" s="165"/>
      <c r="CJ45" s="165"/>
      <c r="CK45" s="165"/>
      <c r="CL45" s="166">
        <v>-22.6</v>
      </c>
      <c r="CM45" s="166">
        <v>-21.8</v>
      </c>
      <c r="CN45" s="166">
        <v>-1.65</v>
      </c>
      <c r="CO45" s="166">
        <v>35.972000000000001</v>
      </c>
      <c r="CP45" s="166">
        <v>35.948900000000002</v>
      </c>
      <c r="CQ45" s="166">
        <v>33.559600000000003</v>
      </c>
      <c r="CR45" s="166">
        <v>47.8827</v>
      </c>
      <c r="CS45" s="166">
        <v>47.595999999999997</v>
      </c>
      <c r="CT45" s="166">
        <v>-23.724499999999999</v>
      </c>
      <c r="CU45" s="166">
        <v>-28.939900000000002</v>
      </c>
      <c r="CV45" s="166">
        <v>-24.899100000000001</v>
      </c>
      <c r="CW45" s="166">
        <v>3.4624000000000001</v>
      </c>
      <c r="CX45" s="166">
        <v>21.59</v>
      </c>
      <c r="CY45" s="166">
        <v>7.21</v>
      </c>
      <c r="CZ45" s="166">
        <v>13.754899999999999</v>
      </c>
      <c r="DA45" s="166">
        <v>13.9679</v>
      </c>
      <c r="DB45" s="166">
        <v>-8.4700000000000006</v>
      </c>
      <c r="DC45" s="166">
        <v>-1.4811000000000001</v>
      </c>
      <c r="DD45" s="165"/>
      <c r="DE45" s="165"/>
      <c r="DF45" s="166">
        <v>31.1877</v>
      </c>
      <c r="DG45" s="166">
        <v>-10.423299999999999</v>
      </c>
      <c r="DH45" s="166">
        <v>-4.1093000000000002</v>
      </c>
      <c r="DI45" s="166">
        <v>-27.2</v>
      </c>
      <c r="DJ45" s="166">
        <v>-27.3</v>
      </c>
      <c r="DK45" s="166">
        <v>-6.9141000000000004</v>
      </c>
      <c r="DL45" s="166">
        <v>2.4369000000000001</v>
      </c>
      <c r="DM45" s="166">
        <v>7.8906999999999998</v>
      </c>
      <c r="DN45" s="166">
        <v>10.210900000000001</v>
      </c>
      <c r="DO45" s="166">
        <v>2.71</v>
      </c>
      <c r="DP45" s="166">
        <v>-1.71</v>
      </c>
      <c r="DQ45" s="166">
        <v>2.9140000000000001</v>
      </c>
      <c r="DR45" s="166">
        <v>-32.306800000000003</v>
      </c>
      <c r="DS45" s="166">
        <v>-14.36</v>
      </c>
      <c r="DT45" s="166">
        <v>-14.32</v>
      </c>
      <c r="DU45" s="166">
        <v>41.7</v>
      </c>
      <c r="DV45" s="166">
        <v>16.14</v>
      </c>
      <c r="DW45" s="166">
        <v>-30.090900000000001</v>
      </c>
      <c r="DX45" s="166">
        <v>-15</v>
      </c>
      <c r="DY45" s="165"/>
      <c r="DZ45" s="166">
        <v>-31.636399999999998</v>
      </c>
      <c r="EA45" s="166">
        <v>9.7487999999999992</v>
      </c>
      <c r="EB45" s="166">
        <v>-5.1147999999999998</v>
      </c>
      <c r="EC45" s="166">
        <v>-14.0389</v>
      </c>
      <c r="ED45" s="166">
        <v>-14.17</v>
      </c>
      <c r="EE45" s="166">
        <v>-21.575199999999999</v>
      </c>
      <c r="EF45" s="166">
        <v>-27.575399999999998</v>
      </c>
      <c r="EG45" s="166">
        <v>-10.233000000000001</v>
      </c>
      <c r="EH45" s="166">
        <v>-61.480800000000002</v>
      </c>
      <c r="EI45" s="166">
        <v>-19.257000000000001</v>
      </c>
      <c r="EJ45" s="165"/>
      <c r="EK45" s="166">
        <v>-7.6069000000000004</v>
      </c>
      <c r="EL45" s="166">
        <v>-6.7598000000000003</v>
      </c>
      <c r="EM45" s="166">
        <v>11.298299999999999</v>
      </c>
      <c r="EN45" s="166">
        <v>-5.1657999999999999</v>
      </c>
      <c r="EO45" s="166">
        <v>-5.53</v>
      </c>
      <c r="EP45" s="166">
        <v>-9.2200000000000006</v>
      </c>
      <c r="EQ45" s="166">
        <v>-21.826599999999999</v>
      </c>
      <c r="ER45" s="166">
        <v>-21.546700000000001</v>
      </c>
      <c r="ES45" s="166">
        <v>6.5411000000000001</v>
      </c>
      <c r="ET45" s="165"/>
      <c r="EU45" s="166">
        <v>-7.83</v>
      </c>
      <c r="EV45" s="166">
        <v>0</v>
      </c>
      <c r="EW45" s="166">
        <v>3.9821</v>
      </c>
      <c r="EX45" s="166">
        <v>-2.8349000000000002</v>
      </c>
      <c r="EY45" s="166">
        <v>-12.902100000000001</v>
      </c>
      <c r="EZ45" s="166">
        <v>-7.1279000000000003</v>
      </c>
      <c r="FA45" s="166">
        <v>6.2792000000000003</v>
      </c>
      <c r="FB45" s="166">
        <v>9.0984999999999996</v>
      </c>
      <c r="FC45" s="166">
        <v>-22.334099999999999</v>
      </c>
      <c r="FD45" s="166">
        <v>5.3918999999999997</v>
      </c>
      <c r="FE45" s="165"/>
      <c r="FF45" s="166">
        <v>5.1795999999999998</v>
      </c>
      <c r="FG45" s="166">
        <v>3.0339</v>
      </c>
      <c r="FH45" s="166">
        <v>2.9963000000000002</v>
      </c>
      <c r="FI45" s="166">
        <v>0</v>
      </c>
      <c r="FJ45" s="166">
        <v>-0.66979999999999995</v>
      </c>
      <c r="FK45" s="166">
        <v>-0.66979999999999995</v>
      </c>
      <c r="FL45" s="166">
        <v>6.8657000000000004</v>
      </c>
      <c r="FM45" s="166">
        <v>14.9155</v>
      </c>
      <c r="FN45" s="166">
        <v>14.7333</v>
      </c>
      <c r="FO45" s="166">
        <v>16.431899999999999</v>
      </c>
      <c r="FP45" s="166">
        <v>30.828299999999999</v>
      </c>
      <c r="FQ45" s="166">
        <v>20.9</v>
      </c>
      <c r="FR45" s="166">
        <v>-15.3</v>
      </c>
      <c r="FS45" s="166">
        <v>-1.1147</v>
      </c>
      <c r="FT45" s="166">
        <v>0.28039999999999998</v>
      </c>
      <c r="FU45" s="166">
        <v>0.43</v>
      </c>
      <c r="FV45" s="166">
        <v>1.76</v>
      </c>
      <c r="FW45" s="166">
        <v>-20.181799999999999</v>
      </c>
      <c r="FX45" s="165"/>
      <c r="FY45" s="166">
        <v>3.2149999999999999</v>
      </c>
      <c r="FZ45" s="166">
        <v>1.2689999999999999</v>
      </c>
      <c r="GA45" s="165"/>
      <c r="GB45" s="166">
        <v>5.15</v>
      </c>
      <c r="GC45" s="166">
        <v>-39.846600000000002</v>
      </c>
      <c r="GD45" s="166">
        <v>-29.366099999999999</v>
      </c>
      <c r="GE45" s="166">
        <v>-2.87</v>
      </c>
      <c r="GF45" s="166">
        <v>26.118099999999998</v>
      </c>
      <c r="GG45" s="165"/>
      <c r="GH45" s="166">
        <v>25.3233</v>
      </c>
      <c r="GI45" s="166">
        <v>-6.9145000000000003</v>
      </c>
      <c r="GJ45" s="166">
        <v>-7.3756000000000004</v>
      </c>
      <c r="GK45" s="166">
        <v>3.4150999999999998</v>
      </c>
      <c r="GL45" s="166">
        <v>2.18E-2</v>
      </c>
      <c r="GM45" s="165"/>
      <c r="GN45" s="166">
        <v>-11.0458</v>
      </c>
      <c r="GO45" s="166">
        <v>-4.5815999999999999</v>
      </c>
      <c r="GP45" s="166">
        <v>2.8721000000000001</v>
      </c>
      <c r="GQ45" s="166">
        <v>-18.763500000000001</v>
      </c>
      <c r="GR45" s="166">
        <v>4.4983000000000004</v>
      </c>
      <c r="GS45" s="166">
        <v>4.5134999999999996</v>
      </c>
      <c r="GT45" s="166">
        <v>190.80799999999999</v>
      </c>
      <c r="GU45" s="166">
        <v>-10.5219</v>
      </c>
      <c r="GV45" s="166">
        <v>-10.550599999999999</v>
      </c>
      <c r="GW45" s="166">
        <v>-20.869499999999999</v>
      </c>
      <c r="GX45" s="166">
        <v>1.6996</v>
      </c>
      <c r="GY45" s="166">
        <v>7.3620000000000001</v>
      </c>
      <c r="GZ45" s="166">
        <v>7.4447000000000001</v>
      </c>
      <c r="HA45" s="166">
        <v>1.1860999999999999</v>
      </c>
      <c r="HB45" s="166">
        <v>-9.9230999999999998</v>
      </c>
      <c r="HC45" s="166">
        <v>-8.1600999999999999</v>
      </c>
      <c r="HD45" s="166">
        <v>-0.42</v>
      </c>
      <c r="HE45" s="166">
        <v>3.7004000000000001</v>
      </c>
      <c r="HF45" s="166">
        <v>55.565399999999997</v>
      </c>
      <c r="HG45" s="166">
        <v>23.242899999999999</v>
      </c>
      <c r="HH45" s="166">
        <v>77.397800000000004</v>
      </c>
      <c r="HI45" s="166">
        <v>45.5685</v>
      </c>
      <c r="HJ45" s="166">
        <v>46.178199999999997</v>
      </c>
      <c r="HK45" s="166">
        <v>-6.4744000000000002</v>
      </c>
      <c r="HL45" s="165"/>
      <c r="HM45" s="166">
        <v>-10.6334</v>
      </c>
      <c r="HN45" s="166">
        <v>-11.3637</v>
      </c>
      <c r="HO45" s="165"/>
      <c r="HP45" s="165"/>
      <c r="HQ45" s="166">
        <v>-20.713699999999999</v>
      </c>
      <c r="HR45" s="166">
        <v>-20.0105</v>
      </c>
      <c r="HS45" s="166">
        <v>-3.5914999999999999</v>
      </c>
      <c r="HT45" s="166">
        <v>-3.4689999999999999</v>
      </c>
      <c r="HU45" s="166">
        <v>21.81</v>
      </c>
      <c r="HV45" s="166">
        <v>22.08</v>
      </c>
      <c r="HW45" s="166">
        <v>-21.8</v>
      </c>
      <c r="HX45" s="166">
        <v>-21.7</v>
      </c>
      <c r="HY45" s="166">
        <v>0.19500000000000001</v>
      </c>
      <c r="HZ45" s="166">
        <v>-6.88</v>
      </c>
      <c r="IA45" s="166">
        <v>43.756700000000002</v>
      </c>
      <c r="IB45" s="166">
        <v>22.168299999999999</v>
      </c>
      <c r="IC45" s="166">
        <v>22.249199999999998</v>
      </c>
      <c r="ID45" s="166">
        <v>-18.2</v>
      </c>
      <c r="IE45" s="166">
        <v>-21.7</v>
      </c>
      <c r="IF45" s="166">
        <v>5.0999999999999996</v>
      </c>
      <c r="IG45" s="166">
        <v>4.5</v>
      </c>
      <c r="IH45" s="166">
        <v>-17.8398</v>
      </c>
      <c r="II45" s="166">
        <v>-18.001300000000001</v>
      </c>
      <c r="IJ45" s="166">
        <v>-119.71080000000001</v>
      </c>
      <c r="IK45" s="166">
        <v>-25.860499999999998</v>
      </c>
      <c r="IL45" s="166">
        <v>-249.03749999999999</v>
      </c>
      <c r="IM45" s="166">
        <v>-0.11700000000000001</v>
      </c>
      <c r="IN45" s="166">
        <v>-27.949100000000001</v>
      </c>
      <c r="IO45" s="166">
        <v>93.537400000000005</v>
      </c>
      <c r="IP45" s="166">
        <v>72.100700000000003</v>
      </c>
      <c r="IQ45" s="166">
        <v>119.4452</v>
      </c>
      <c r="IR45" s="166">
        <v>89.025700000000001</v>
      </c>
      <c r="IS45" s="166">
        <v>31.9133</v>
      </c>
      <c r="IT45" s="166">
        <v>28.798999999999999</v>
      </c>
      <c r="IU45" s="166">
        <v>26.991199999999999</v>
      </c>
      <c r="IV45" s="166">
        <v>-9.3818999999999999</v>
      </c>
      <c r="IW45" s="166">
        <v>192.39920000000001</v>
      </c>
      <c r="IX45" s="166">
        <v>-189.50530000000001</v>
      </c>
      <c r="IY45" s="166">
        <v>2.0798999999999999</v>
      </c>
      <c r="IZ45" s="166">
        <v>4.9714</v>
      </c>
      <c r="JA45" s="166">
        <v>-1.8273999999999999</v>
      </c>
      <c r="JB45" s="165"/>
      <c r="JC45" s="166">
        <v>-12.8</v>
      </c>
      <c r="JD45" s="166">
        <v>-4.4999999999999998E-2</v>
      </c>
      <c r="JE45" s="166">
        <v>-4.9000000000000002E-2</v>
      </c>
      <c r="JF45" s="166">
        <v>8.16</v>
      </c>
      <c r="JG45" s="166">
        <v>-5.68</v>
      </c>
      <c r="JH45" s="166">
        <v>-2.7113999999999998</v>
      </c>
      <c r="JI45" s="166">
        <v>-0.1144</v>
      </c>
      <c r="JJ45" s="166">
        <v>8.9372000000000007</v>
      </c>
      <c r="JK45" s="166">
        <v>11.6045</v>
      </c>
      <c r="JL45" s="166">
        <v>-11.1</v>
      </c>
      <c r="JM45" s="166">
        <v>-2.1560000000000001</v>
      </c>
      <c r="JN45" s="166">
        <v>-3.1150000000000002</v>
      </c>
      <c r="JO45" s="165"/>
      <c r="JP45" s="165"/>
      <c r="JQ45" s="166">
        <v>3.6543999999999999</v>
      </c>
      <c r="JR45" s="166">
        <v>3.2406999999999999</v>
      </c>
      <c r="JS45" s="166">
        <v>3.2441</v>
      </c>
      <c r="JT45" s="165"/>
      <c r="JU45" s="166">
        <v>5.4</v>
      </c>
      <c r="JV45" s="166">
        <v>8.1184999999999992</v>
      </c>
      <c r="JW45" s="166">
        <v>0.71</v>
      </c>
      <c r="JX45" s="165"/>
      <c r="JY45" s="166">
        <v>-22.7212</v>
      </c>
      <c r="JZ45" s="166">
        <v>4.9013</v>
      </c>
      <c r="KA45" s="166">
        <v>-20.8917</v>
      </c>
      <c r="KB45" s="166">
        <v>-19.744800000000001</v>
      </c>
      <c r="KC45" s="166">
        <v>-8.9524000000000008</v>
      </c>
      <c r="KD45" s="166">
        <v>-23.725899999999999</v>
      </c>
      <c r="KE45" s="166">
        <v>1.6918</v>
      </c>
      <c r="KF45" s="166">
        <v>-7.4</v>
      </c>
      <c r="KG45" s="166">
        <v>-8.3000000000000007</v>
      </c>
      <c r="KH45" s="166">
        <v>70.960099999999997</v>
      </c>
      <c r="KI45" s="166">
        <v>-160.9598</v>
      </c>
    </row>
    <row r="46" spans="1:295" ht="18" customHeight="1" x14ac:dyDescent="0.3">
      <c r="A46" s="161" t="s">
        <v>55</v>
      </c>
      <c r="B46" s="161" t="s">
        <v>886</v>
      </c>
      <c r="C46" s="165"/>
      <c r="D46" s="166">
        <v>3.0329000000000002</v>
      </c>
      <c r="E46" s="166">
        <v>-10.924799999999999</v>
      </c>
      <c r="F46" s="166">
        <v>3.3260000000000001</v>
      </c>
      <c r="G46" s="166">
        <v>11.412800000000001</v>
      </c>
      <c r="H46" s="165"/>
      <c r="I46" s="166">
        <v>13.8208</v>
      </c>
      <c r="J46" s="165"/>
      <c r="K46" s="166">
        <v>15.3475</v>
      </c>
      <c r="L46" s="166">
        <v>6.3148</v>
      </c>
      <c r="M46" s="166">
        <v>7.8916000000000004</v>
      </c>
      <c r="N46" s="166">
        <v>-19.98</v>
      </c>
      <c r="O46" s="166">
        <v>-33</v>
      </c>
      <c r="P46" s="166">
        <v>8.8000000000000007</v>
      </c>
      <c r="Q46" s="166">
        <v>2.484</v>
      </c>
      <c r="R46" s="166">
        <v>-22</v>
      </c>
      <c r="S46" s="166">
        <v>4.1787000000000001</v>
      </c>
      <c r="T46" s="166">
        <v>-8.2649000000000008</v>
      </c>
      <c r="U46" s="166">
        <v>7.4748000000000001</v>
      </c>
      <c r="V46" s="166">
        <v>7.5069999999999997</v>
      </c>
      <c r="W46" s="166">
        <v>12.7803</v>
      </c>
      <c r="X46" s="166">
        <v>3.6699000000000002</v>
      </c>
      <c r="Y46" s="166">
        <v>0.1545</v>
      </c>
      <c r="Z46" s="166">
        <v>1.4197</v>
      </c>
      <c r="AA46" s="165"/>
      <c r="AB46" s="166">
        <v>-1.0998000000000001</v>
      </c>
      <c r="AC46" s="166">
        <v>-0.14099999999999999</v>
      </c>
      <c r="AD46" s="166">
        <v>-0.16600000000000001</v>
      </c>
      <c r="AE46" s="166">
        <v>2.7709999999999999</v>
      </c>
      <c r="AF46" s="166">
        <v>0</v>
      </c>
      <c r="AG46" s="166">
        <v>2.2000000000000002</v>
      </c>
      <c r="AH46" s="166">
        <v>-2.1789999999999998</v>
      </c>
      <c r="AI46" s="166">
        <v>0.28499999999999998</v>
      </c>
      <c r="AJ46" s="165"/>
      <c r="AK46" s="166">
        <v>-4.71</v>
      </c>
      <c r="AL46" s="165"/>
      <c r="AM46" s="166">
        <v>-13.28</v>
      </c>
      <c r="AN46" s="166">
        <v>-13.35</v>
      </c>
      <c r="AO46" s="166">
        <v>2.9649000000000001</v>
      </c>
      <c r="AP46" s="166">
        <v>3.4321999999999999</v>
      </c>
      <c r="AQ46" s="166">
        <v>15.6785</v>
      </c>
      <c r="AR46" s="166">
        <v>16.691400000000002</v>
      </c>
      <c r="AS46" s="166">
        <v>-20.4024</v>
      </c>
      <c r="AT46" s="166">
        <v>-15.539300000000001</v>
      </c>
      <c r="AU46" s="166">
        <v>-13.9695</v>
      </c>
      <c r="AV46" s="166">
        <v>12.4998</v>
      </c>
      <c r="AW46" s="166">
        <v>13.595499999999999</v>
      </c>
      <c r="AX46" s="166">
        <v>-18.4864</v>
      </c>
      <c r="AY46" s="166">
        <v>-15.6732</v>
      </c>
      <c r="AZ46" s="166">
        <v>14.9796</v>
      </c>
      <c r="BA46" s="166">
        <v>22.578199999999999</v>
      </c>
      <c r="BB46" s="166">
        <v>21.8886</v>
      </c>
      <c r="BC46" s="166">
        <v>-0.74919999999999998</v>
      </c>
      <c r="BD46" s="166">
        <v>-1.4</v>
      </c>
      <c r="BE46" s="166">
        <v>-1.4</v>
      </c>
      <c r="BF46" s="166">
        <v>-15.9343</v>
      </c>
      <c r="BG46" s="166">
        <v>-15.1051</v>
      </c>
      <c r="BH46" s="166">
        <v>-0.64270000000000005</v>
      </c>
      <c r="BI46" s="165"/>
      <c r="BJ46" s="166">
        <v>-7.1913</v>
      </c>
      <c r="BK46" s="166">
        <v>8.5099999999999995E-2</v>
      </c>
      <c r="BL46" s="166">
        <v>0.83650000000000002</v>
      </c>
      <c r="BM46" s="166">
        <v>0.64529999999999998</v>
      </c>
      <c r="BN46" s="166">
        <v>-75.136600000000001</v>
      </c>
      <c r="BO46" s="166">
        <v>53.041200000000003</v>
      </c>
      <c r="BP46" s="166">
        <v>53.346299999999999</v>
      </c>
      <c r="BQ46" s="166">
        <v>-25.4176</v>
      </c>
      <c r="BR46" s="166">
        <v>-142.95099999999999</v>
      </c>
      <c r="BS46" s="165"/>
      <c r="BT46" s="165"/>
      <c r="BU46" s="165"/>
      <c r="BV46" s="165"/>
      <c r="BW46" s="166">
        <v>10.45</v>
      </c>
      <c r="BX46" s="166">
        <v>8.14</v>
      </c>
      <c r="BY46" s="166">
        <v>-11.49</v>
      </c>
      <c r="BZ46" s="166">
        <v>1.17</v>
      </c>
      <c r="CA46" s="166">
        <v>-7.6314000000000002</v>
      </c>
      <c r="CB46" s="166">
        <v>-7.4973999999999998</v>
      </c>
      <c r="CC46" s="165"/>
      <c r="CD46" s="166">
        <v>15.946199999999999</v>
      </c>
      <c r="CE46" s="165"/>
      <c r="CF46" s="166">
        <v>28.7376</v>
      </c>
      <c r="CG46" s="166">
        <v>29.515499999999999</v>
      </c>
      <c r="CH46" s="166">
        <v>-7.6555</v>
      </c>
      <c r="CI46" s="165"/>
      <c r="CJ46" s="165"/>
      <c r="CK46" s="165"/>
      <c r="CL46" s="166">
        <v>-21.1</v>
      </c>
      <c r="CM46" s="166">
        <v>-20.5</v>
      </c>
      <c r="CN46" s="166">
        <v>-1.88</v>
      </c>
      <c r="CO46" s="166">
        <v>32.929499999999997</v>
      </c>
      <c r="CP46" s="166">
        <v>33.1892</v>
      </c>
      <c r="CQ46" s="166">
        <v>30.825700000000001</v>
      </c>
      <c r="CR46" s="166">
        <v>45.831299999999999</v>
      </c>
      <c r="CS46" s="166">
        <v>45.982900000000001</v>
      </c>
      <c r="CT46" s="166">
        <v>-22.067399999999999</v>
      </c>
      <c r="CU46" s="166">
        <v>-28.802900000000001</v>
      </c>
      <c r="CV46" s="166">
        <v>-22.7697</v>
      </c>
      <c r="CW46" s="166">
        <v>3.5282</v>
      </c>
      <c r="CX46" s="166">
        <v>22.23</v>
      </c>
      <c r="CY46" s="166">
        <v>7.32</v>
      </c>
      <c r="CZ46" s="166">
        <v>13.911099999999999</v>
      </c>
      <c r="DA46" s="166">
        <v>14.1632</v>
      </c>
      <c r="DB46" s="166">
        <v>-8.5399999999999991</v>
      </c>
      <c r="DC46" s="166">
        <v>-125.599</v>
      </c>
      <c r="DD46" s="165"/>
      <c r="DE46" s="165"/>
      <c r="DF46" s="166">
        <v>35.555399999999999</v>
      </c>
      <c r="DG46" s="166">
        <v>-10.5245</v>
      </c>
      <c r="DH46" s="166">
        <v>-4.194</v>
      </c>
      <c r="DI46" s="166">
        <v>-24.9</v>
      </c>
      <c r="DJ46" s="166">
        <v>-25</v>
      </c>
      <c r="DK46" s="166">
        <v>-7.3376000000000001</v>
      </c>
      <c r="DL46" s="166">
        <v>2.4369000000000001</v>
      </c>
      <c r="DM46" s="166">
        <v>7.8906999999999998</v>
      </c>
      <c r="DN46" s="166">
        <v>10.3964</v>
      </c>
      <c r="DO46" s="166">
        <v>2.73</v>
      </c>
      <c r="DP46" s="166">
        <v>-1.74</v>
      </c>
      <c r="DQ46" s="166">
        <v>1.6274999999999999</v>
      </c>
      <c r="DR46" s="166">
        <v>-35.146999999999998</v>
      </c>
      <c r="DS46" s="166">
        <v>-14.32</v>
      </c>
      <c r="DT46" s="166">
        <v>-14.35</v>
      </c>
      <c r="DU46" s="166">
        <v>40.01</v>
      </c>
      <c r="DV46" s="166">
        <v>17.14</v>
      </c>
      <c r="DW46" s="166">
        <v>-34.436399999999999</v>
      </c>
      <c r="DX46" s="166">
        <v>-16.127300000000002</v>
      </c>
      <c r="DY46" s="165"/>
      <c r="DZ46" s="166">
        <v>-30.545500000000001</v>
      </c>
      <c r="EA46" s="166">
        <v>9.6951999999999998</v>
      </c>
      <c r="EB46" s="166">
        <v>-7.0193000000000003</v>
      </c>
      <c r="EC46" s="166">
        <v>-16.191700000000001</v>
      </c>
      <c r="ED46" s="166">
        <v>-15.8141</v>
      </c>
      <c r="EE46" s="166">
        <v>-21.0123</v>
      </c>
      <c r="EF46" s="166">
        <v>-26.143599999999999</v>
      </c>
      <c r="EG46" s="166">
        <v>-9.8780000000000001</v>
      </c>
      <c r="EH46" s="166">
        <v>-67.863299999999995</v>
      </c>
      <c r="EI46" s="166">
        <v>-17.423999999999999</v>
      </c>
      <c r="EJ46" s="165"/>
      <c r="EK46" s="166">
        <v>-7.5835999999999997</v>
      </c>
      <c r="EL46" s="166">
        <v>-6.6759000000000004</v>
      </c>
      <c r="EM46" s="166">
        <v>10.324999999999999</v>
      </c>
      <c r="EN46" s="166">
        <v>-4.2676999999999996</v>
      </c>
      <c r="EO46" s="166">
        <v>-4.1040999999999999</v>
      </c>
      <c r="EP46" s="166">
        <v>-6.66</v>
      </c>
      <c r="EQ46" s="166">
        <v>-21.6081</v>
      </c>
      <c r="ER46" s="166">
        <v>-21.278199999999998</v>
      </c>
      <c r="ES46" s="166">
        <v>5.2389999999999999</v>
      </c>
      <c r="ET46" s="165"/>
      <c r="EU46" s="166">
        <v>-8.0399999999999991</v>
      </c>
      <c r="EV46" s="166">
        <v>0</v>
      </c>
      <c r="EW46" s="166">
        <v>3.8182999999999998</v>
      </c>
      <c r="EX46" s="166">
        <v>-0.65669999999999995</v>
      </c>
      <c r="EY46" s="166">
        <v>-13.432600000000001</v>
      </c>
      <c r="EZ46" s="166">
        <v>-7.6883999999999997</v>
      </c>
      <c r="FA46" s="166">
        <v>5.7887000000000004</v>
      </c>
      <c r="FB46" s="166">
        <v>7.7874999999999996</v>
      </c>
      <c r="FC46" s="166">
        <v>-20.930700000000002</v>
      </c>
      <c r="FD46" s="166">
        <v>6.1833</v>
      </c>
      <c r="FE46" s="165"/>
      <c r="FF46" s="166">
        <v>5.9077000000000002</v>
      </c>
      <c r="FG46" s="166">
        <v>0</v>
      </c>
      <c r="FH46" s="166">
        <v>2.8479000000000001</v>
      </c>
      <c r="FI46" s="166">
        <v>0</v>
      </c>
      <c r="FJ46" s="166">
        <v>-1.8420000000000001</v>
      </c>
      <c r="FK46" s="166">
        <v>-2.5118</v>
      </c>
      <c r="FL46" s="166">
        <v>7.2005999999999997</v>
      </c>
      <c r="FM46" s="166">
        <v>14.165699999999999</v>
      </c>
      <c r="FN46" s="166">
        <v>13.270300000000001</v>
      </c>
      <c r="FO46" s="166">
        <v>17.544</v>
      </c>
      <c r="FP46" s="166">
        <v>32.783700000000003</v>
      </c>
      <c r="FQ46" s="166">
        <v>20.3873</v>
      </c>
      <c r="FR46" s="166">
        <v>-16.03</v>
      </c>
      <c r="FS46" s="166">
        <v>-1.6786000000000001</v>
      </c>
      <c r="FT46" s="166">
        <v>0.2364</v>
      </c>
      <c r="FU46" s="166">
        <v>0.77</v>
      </c>
      <c r="FV46" s="166">
        <v>1.04</v>
      </c>
      <c r="FW46" s="166">
        <v>-20.537099999999999</v>
      </c>
      <c r="FX46" s="166">
        <v>0</v>
      </c>
      <c r="FY46" s="166">
        <v>2.8319999999999999</v>
      </c>
      <c r="FZ46" s="166">
        <v>0.751</v>
      </c>
      <c r="GA46" s="165"/>
      <c r="GB46" s="166">
        <v>3.91</v>
      </c>
      <c r="GC46" s="166">
        <v>-41.096200000000003</v>
      </c>
      <c r="GD46" s="166">
        <v>-30.504899999999999</v>
      </c>
      <c r="GE46" s="166">
        <v>-3.06</v>
      </c>
      <c r="GF46" s="166">
        <v>24.305299999999999</v>
      </c>
      <c r="GG46" s="165"/>
      <c r="GH46" s="166">
        <v>27.016500000000001</v>
      </c>
      <c r="GI46" s="166">
        <v>-7.2027999999999999</v>
      </c>
      <c r="GJ46" s="166">
        <v>-7.5106999999999999</v>
      </c>
      <c r="GK46" s="166">
        <v>3.5097999999999998</v>
      </c>
      <c r="GL46" s="165"/>
      <c r="GM46" s="165"/>
      <c r="GN46" s="166">
        <v>-9.5878999999999994</v>
      </c>
      <c r="GO46" s="166">
        <v>-0.56140000000000001</v>
      </c>
      <c r="GP46" s="166">
        <v>1.7432000000000001</v>
      </c>
      <c r="GQ46" s="166">
        <v>-19.7136</v>
      </c>
      <c r="GR46" s="166">
        <v>4.9024000000000001</v>
      </c>
      <c r="GS46" s="166">
        <v>5.4273999999999996</v>
      </c>
      <c r="GT46" s="166">
        <v>190.13399999999999</v>
      </c>
      <c r="GU46" s="166">
        <v>-9.8117999999999999</v>
      </c>
      <c r="GV46" s="166">
        <v>-11.678800000000001</v>
      </c>
      <c r="GW46" s="166">
        <v>-16.955200000000001</v>
      </c>
      <c r="GX46" s="166">
        <v>1.72</v>
      </c>
      <c r="GY46" s="166">
        <v>7.4572000000000003</v>
      </c>
      <c r="GZ46" s="166">
        <v>7.6424000000000003</v>
      </c>
      <c r="HA46" s="166">
        <v>1.2830999999999999</v>
      </c>
      <c r="HB46" s="166">
        <v>-8.5357000000000003</v>
      </c>
      <c r="HC46" s="166">
        <v>-7.5811000000000002</v>
      </c>
      <c r="HD46" s="166">
        <v>-2.5099999999999998</v>
      </c>
      <c r="HE46" s="166">
        <v>3.0937999999999999</v>
      </c>
      <c r="HF46" s="166">
        <v>60.471899999999998</v>
      </c>
      <c r="HG46" s="166">
        <v>20.2546</v>
      </c>
      <c r="HH46" s="166">
        <v>77.777500000000003</v>
      </c>
      <c r="HI46" s="166">
        <v>46.008600000000001</v>
      </c>
      <c r="HJ46" s="166">
        <v>45.711199999999998</v>
      </c>
      <c r="HK46" s="166">
        <v>-6.1444999999999999</v>
      </c>
      <c r="HL46" s="165"/>
      <c r="HM46" s="166">
        <v>-10.3706</v>
      </c>
      <c r="HN46" s="166">
        <v>0</v>
      </c>
      <c r="HO46" s="165"/>
      <c r="HP46" s="165"/>
      <c r="HQ46" s="166">
        <v>-22.735199999999999</v>
      </c>
      <c r="HR46" s="166">
        <v>-22.081499999999998</v>
      </c>
      <c r="HS46" s="166">
        <v>-3.9571999999999998</v>
      </c>
      <c r="HT46" s="166">
        <v>-3.5657000000000001</v>
      </c>
      <c r="HU46" s="166">
        <v>23.82</v>
      </c>
      <c r="HV46" s="166">
        <v>23.84</v>
      </c>
      <c r="HW46" s="166">
        <v>-22.1</v>
      </c>
      <c r="HX46" s="166">
        <v>-22.4</v>
      </c>
      <c r="HY46" s="166">
        <v>3.5700000000000003E-2</v>
      </c>
      <c r="HZ46" s="166">
        <v>-6.88</v>
      </c>
      <c r="IA46" s="166">
        <v>45.736199999999997</v>
      </c>
      <c r="IB46" s="166">
        <v>18.988199999999999</v>
      </c>
      <c r="IC46" s="166">
        <v>18.706</v>
      </c>
      <c r="ID46" s="166">
        <v>-18.600000000000001</v>
      </c>
      <c r="IE46" s="166">
        <v>-20.9</v>
      </c>
      <c r="IF46" s="166">
        <v>6.1</v>
      </c>
      <c r="IG46" s="166">
        <v>5.5</v>
      </c>
      <c r="IH46" s="166">
        <v>-18.1295</v>
      </c>
      <c r="II46" s="165"/>
      <c r="IJ46" s="166">
        <v>-121.8562</v>
      </c>
      <c r="IK46" s="166">
        <v>-28.310199999999998</v>
      </c>
      <c r="IL46" s="166">
        <v>-246.95320000000001</v>
      </c>
      <c r="IM46" s="166">
        <v>4.5368000000000004</v>
      </c>
      <c r="IN46" s="166">
        <v>-29.100300000000001</v>
      </c>
      <c r="IO46" s="166">
        <v>94.545900000000003</v>
      </c>
      <c r="IP46" s="166">
        <v>70.956299999999999</v>
      </c>
      <c r="IQ46" s="166">
        <v>122.7367</v>
      </c>
      <c r="IR46" s="166">
        <v>89.912899999999993</v>
      </c>
      <c r="IS46" s="166">
        <v>30.534300000000002</v>
      </c>
      <c r="IT46" s="166">
        <v>28.784199999999998</v>
      </c>
      <c r="IU46" s="166">
        <v>30.335599999999999</v>
      </c>
      <c r="IV46" s="166">
        <v>-13.105600000000001</v>
      </c>
      <c r="IW46" s="166">
        <v>188.77070000000001</v>
      </c>
      <c r="IX46" s="166">
        <v>-190.8467</v>
      </c>
      <c r="IY46" s="166">
        <v>6.9592999999999998</v>
      </c>
      <c r="IZ46" s="166">
        <v>3.8412000000000002</v>
      </c>
      <c r="JA46" s="166">
        <v>-1.4759</v>
      </c>
      <c r="JB46" s="165"/>
      <c r="JC46" s="166">
        <v>-13.04</v>
      </c>
      <c r="JD46" s="166">
        <v>-0.01</v>
      </c>
      <c r="JE46" s="166">
        <v>-1.4999999999999999E-2</v>
      </c>
      <c r="JF46" s="166">
        <v>8.24</v>
      </c>
      <c r="JG46" s="166">
        <v>-6.16</v>
      </c>
      <c r="JH46" s="166">
        <v>-2.9897</v>
      </c>
      <c r="JI46" s="166">
        <v>3.2000000000000001E-2</v>
      </c>
      <c r="JJ46" s="166">
        <v>9.0562000000000005</v>
      </c>
      <c r="JK46" s="166">
        <v>12.2484</v>
      </c>
      <c r="JL46" s="166">
        <v>-11.1</v>
      </c>
      <c r="JM46" s="166">
        <v>-3.4279999999999999</v>
      </c>
      <c r="JN46" s="166">
        <v>-3.8010000000000002</v>
      </c>
      <c r="JO46" s="166">
        <v>2.6534</v>
      </c>
      <c r="JP46" s="165"/>
      <c r="JQ46" s="166">
        <v>3.5764999999999998</v>
      </c>
      <c r="JR46" s="166">
        <v>3.3071999999999999</v>
      </c>
      <c r="JS46" s="166">
        <v>3.1160000000000001</v>
      </c>
      <c r="JT46" s="165"/>
      <c r="JU46" s="166">
        <v>5.4</v>
      </c>
      <c r="JV46" s="166">
        <v>7.6620999999999997</v>
      </c>
      <c r="JW46" s="166">
        <v>0.66</v>
      </c>
      <c r="JX46" s="165"/>
      <c r="JY46" s="166">
        <v>-22.8538</v>
      </c>
      <c r="JZ46" s="166">
        <v>4.8038999999999996</v>
      </c>
      <c r="KA46" s="166">
        <v>-20.971299999999999</v>
      </c>
      <c r="KB46" s="166">
        <v>-20.972300000000001</v>
      </c>
      <c r="KC46" s="166">
        <v>-8.5299999999999994</v>
      </c>
      <c r="KD46" s="166">
        <v>-23.8291</v>
      </c>
      <c r="KE46" s="166">
        <v>1.6573</v>
      </c>
      <c r="KF46" s="166">
        <v>-6.9</v>
      </c>
      <c r="KG46" s="166">
        <v>-8.6</v>
      </c>
      <c r="KH46" s="166">
        <v>74.812600000000003</v>
      </c>
      <c r="KI46" s="166">
        <v>-166.11619999999999</v>
      </c>
    </row>
    <row r="47" spans="1:295" ht="18" customHeight="1" x14ac:dyDescent="0.3">
      <c r="A47" s="161" t="s">
        <v>55</v>
      </c>
      <c r="B47" s="161" t="s">
        <v>887</v>
      </c>
      <c r="C47" s="165"/>
      <c r="D47" s="166">
        <v>2.8087</v>
      </c>
      <c r="E47" s="166">
        <v>-10.6995</v>
      </c>
      <c r="F47" s="166">
        <v>3.2993000000000001</v>
      </c>
      <c r="G47" s="166">
        <v>11.4946</v>
      </c>
      <c r="H47" s="165"/>
      <c r="I47" s="166">
        <v>13.559200000000001</v>
      </c>
      <c r="J47" s="165"/>
      <c r="K47" s="166">
        <v>15.110099999999999</v>
      </c>
      <c r="L47" s="166">
        <v>6.0477999999999996</v>
      </c>
      <c r="M47" s="166">
        <v>7.5247999999999999</v>
      </c>
      <c r="N47" s="166">
        <v>-17.760000000000002</v>
      </c>
      <c r="O47" s="166">
        <v>-33</v>
      </c>
      <c r="P47" s="166">
        <v>11</v>
      </c>
      <c r="Q47" s="166">
        <v>2.484</v>
      </c>
      <c r="R47" s="166">
        <v>-22</v>
      </c>
      <c r="S47" s="166">
        <v>4.1174999999999997</v>
      </c>
      <c r="T47" s="166">
        <v>-8.1635000000000009</v>
      </c>
      <c r="U47" s="166">
        <v>6.4678000000000004</v>
      </c>
      <c r="V47" s="166">
        <v>6.4160000000000004</v>
      </c>
      <c r="W47" s="166">
        <v>11.3767</v>
      </c>
      <c r="X47" s="166">
        <v>3.1661000000000001</v>
      </c>
      <c r="Y47" s="166">
        <v>0.2213</v>
      </c>
      <c r="Z47" s="166">
        <v>1.4280999999999999</v>
      </c>
      <c r="AA47" s="165"/>
      <c r="AB47" s="166">
        <v>-0.88200000000000001</v>
      </c>
      <c r="AC47" s="166">
        <v>-0.29499999999999998</v>
      </c>
      <c r="AD47" s="166">
        <v>-0.29199999999999998</v>
      </c>
      <c r="AE47" s="166">
        <v>2.9550000000000001</v>
      </c>
      <c r="AF47" s="166">
        <v>-2.2200000000000002</v>
      </c>
      <c r="AG47" s="166">
        <v>4.4000000000000004</v>
      </c>
      <c r="AH47" s="166">
        <v>-2.157</v>
      </c>
      <c r="AI47" s="166">
        <v>0.29199999999999998</v>
      </c>
      <c r="AJ47" s="165"/>
      <c r="AK47" s="166">
        <v>-5.48</v>
      </c>
      <c r="AL47" s="165"/>
      <c r="AM47" s="166">
        <v>-13.76</v>
      </c>
      <c r="AN47" s="166">
        <v>-13.81</v>
      </c>
      <c r="AO47" s="166">
        <v>2.9931999999999999</v>
      </c>
      <c r="AP47" s="166">
        <v>3.4527999999999999</v>
      </c>
      <c r="AQ47" s="166">
        <v>16.877099999999999</v>
      </c>
      <c r="AR47" s="166">
        <v>18.177</v>
      </c>
      <c r="AS47" s="166">
        <v>-19.0853</v>
      </c>
      <c r="AT47" s="166">
        <v>-15.1374</v>
      </c>
      <c r="AU47" s="166">
        <v>-14.287800000000001</v>
      </c>
      <c r="AV47" s="166">
        <v>1.3966000000000001</v>
      </c>
      <c r="AW47" s="166">
        <v>2.4819</v>
      </c>
      <c r="AX47" s="166">
        <v>-15.6732</v>
      </c>
      <c r="AY47" s="166">
        <v>-12.994</v>
      </c>
      <c r="AZ47" s="166">
        <v>11.4499</v>
      </c>
      <c r="BA47" s="166">
        <v>10.752599999999999</v>
      </c>
      <c r="BB47" s="166">
        <v>23.159600000000001</v>
      </c>
      <c r="BC47" s="166">
        <v>-2.9399999999999999E-2</v>
      </c>
      <c r="BD47" s="166">
        <v>-2.1</v>
      </c>
      <c r="BE47" s="166">
        <v>-2.2000000000000002</v>
      </c>
      <c r="BF47" s="166">
        <v>-18.2456</v>
      </c>
      <c r="BG47" s="166">
        <v>-17.929500000000001</v>
      </c>
      <c r="BH47" s="166">
        <v>-0.6875</v>
      </c>
      <c r="BI47" s="165"/>
      <c r="BJ47" s="166">
        <v>-6.8391000000000002</v>
      </c>
      <c r="BK47" s="166">
        <v>0.18629999999999999</v>
      </c>
      <c r="BL47" s="166">
        <v>0.68730000000000002</v>
      </c>
      <c r="BM47" s="166">
        <v>0.53769999999999996</v>
      </c>
      <c r="BN47" s="166">
        <v>-88.442599999999999</v>
      </c>
      <c r="BO47" s="166">
        <v>53.468400000000003</v>
      </c>
      <c r="BP47" s="166">
        <v>52.949599999999997</v>
      </c>
      <c r="BQ47" s="166">
        <v>-12.4945</v>
      </c>
      <c r="BR47" s="166">
        <v>-150.59</v>
      </c>
      <c r="BS47" s="165"/>
      <c r="BT47" s="165"/>
      <c r="BU47" s="165"/>
      <c r="BV47" s="165"/>
      <c r="BW47" s="166">
        <v>10.32</v>
      </c>
      <c r="BX47" s="166">
        <v>8.1</v>
      </c>
      <c r="BY47" s="166">
        <v>-11.87</v>
      </c>
      <c r="BZ47" s="166">
        <v>0.79</v>
      </c>
      <c r="CA47" s="166">
        <v>-6.4257999999999997</v>
      </c>
      <c r="CB47" s="166">
        <v>-6.4257999999999997</v>
      </c>
      <c r="CC47" s="166">
        <v>-6.3398000000000003</v>
      </c>
      <c r="CD47" s="166">
        <v>18.370100000000001</v>
      </c>
      <c r="CE47" s="166">
        <v>-0.74380000000000002</v>
      </c>
      <c r="CF47" s="166">
        <v>27.240400000000001</v>
      </c>
      <c r="CG47" s="166">
        <v>26.895</v>
      </c>
      <c r="CH47" s="166">
        <v>-7.1234999999999999</v>
      </c>
      <c r="CI47" s="165"/>
      <c r="CJ47" s="165"/>
      <c r="CK47" s="165"/>
      <c r="CL47" s="166">
        <v>-21</v>
      </c>
      <c r="CM47" s="166">
        <v>-20.3</v>
      </c>
      <c r="CN47" s="166">
        <v>-1.62</v>
      </c>
      <c r="CO47" s="166">
        <v>32.319899999999997</v>
      </c>
      <c r="CP47" s="166">
        <v>32.175899999999999</v>
      </c>
      <c r="CQ47" s="166">
        <v>30.136299999999999</v>
      </c>
      <c r="CR47" s="166">
        <v>47.046199999999999</v>
      </c>
      <c r="CS47" s="166">
        <v>47.7453</v>
      </c>
      <c r="CT47" s="166">
        <v>-23.568000000000001</v>
      </c>
      <c r="CU47" s="166">
        <v>-28.3079</v>
      </c>
      <c r="CV47" s="166">
        <v>-25.236599999999999</v>
      </c>
      <c r="CW47" s="166">
        <v>3.3250999999999999</v>
      </c>
      <c r="CX47" s="166">
        <v>21.78</v>
      </c>
      <c r="CY47" s="166">
        <v>7.06</v>
      </c>
      <c r="CZ47" s="166">
        <v>13.754899999999999</v>
      </c>
      <c r="DA47" s="166">
        <v>13.772600000000001</v>
      </c>
      <c r="DB47" s="166">
        <v>-8.51</v>
      </c>
      <c r="DC47" s="166">
        <v>-125.599</v>
      </c>
      <c r="DD47" s="165"/>
      <c r="DE47" s="165"/>
      <c r="DF47" s="166">
        <v>35.8033</v>
      </c>
      <c r="DG47" s="166">
        <v>-9.9478000000000009</v>
      </c>
      <c r="DH47" s="166">
        <v>-4.3380999999999998</v>
      </c>
      <c r="DI47" s="165"/>
      <c r="DJ47" s="165"/>
      <c r="DK47" s="166">
        <v>-5.8312999999999997</v>
      </c>
      <c r="DL47" s="166">
        <v>2.2498999999999998</v>
      </c>
      <c r="DM47" s="166">
        <v>7.4175000000000004</v>
      </c>
      <c r="DN47" s="166">
        <v>10.210900000000001</v>
      </c>
      <c r="DO47" s="166">
        <v>2.59</v>
      </c>
      <c r="DP47" s="166">
        <v>-1.5</v>
      </c>
      <c r="DQ47" s="166">
        <v>1.8445</v>
      </c>
      <c r="DR47" s="166">
        <v>-36.257100000000001</v>
      </c>
      <c r="DS47" s="166">
        <v>-14.61</v>
      </c>
      <c r="DT47" s="166">
        <v>-14.68</v>
      </c>
      <c r="DU47" s="166">
        <v>40.76</v>
      </c>
      <c r="DV47" s="166">
        <v>17.54</v>
      </c>
      <c r="DW47" s="166">
        <v>-34.218200000000003</v>
      </c>
      <c r="DX47" s="166">
        <v>-17.136399999999998</v>
      </c>
      <c r="DY47" s="166">
        <v>-30.642399999999999</v>
      </c>
      <c r="DZ47" s="166">
        <v>-31.0182</v>
      </c>
      <c r="EA47" s="165"/>
      <c r="EB47" s="166">
        <v>-6.8268000000000004</v>
      </c>
      <c r="EC47" s="166">
        <v>-16.5486</v>
      </c>
      <c r="ED47" s="166">
        <v>-16.258700000000001</v>
      </c>
      <c r="EE47" s="166">
        <v>-20.637699999999999</v>
      </c>
      <c r="EF47" s="166">
        <v>-25.770700000000001</v>
      </c>
      <c r="EG47" s="166">
        <v>-9.8369999999999997</v>
      </c>
      <c r="EH47" s="166">
        <v>-78.395700000000005</v>
      </c>
      <c r="EI47" s="166">
        <v>-17.581</v>
      </c>
      <c r="EJ47" s="165"/>
      <c r="EK47" s="166">
        <v>-7.4367000000000001</v>
      </c>
      <c r="EL47" s="166">
        <v>-6.6745000000000001</v>
      </c>
      <c r="EM47" s="166">
        <v>9.9781999999999993</v>
      </c>
      <c r="EN47" s="166">
        <v>-2.7852999999999999</v>
      </c>
      <c r="EO47" s="166">
        <v>-3.1040000000000001</v>
      </c>
      <c r="EP47" s="166">
        <v>-6.66</v>
      </c>
      <c r="EQ47" s="166">
        <v>-22.173999999999999</v>
      </c>
      <c r="ER47" s="166">
        <v>-21.5931</v>
      </c>
      <c r="ES47" s="166">
        <v>4.4470999999999998</v>
      </c>
      <c r="ET47" s="165"/>
      <c r="EU47" s="166">
        <v>-8.76</v>
      </c>
      <c r="EV47" s="166">
        <v>0</v>
      </c>
      <c r="EW47" s="166">
        <v>3.8304999999999998</v>
      </c>
      <c r="EX47" s="166">
        <v>1.8962000000000001</v>
      </c>
      <c r="EY47" s="166">
        <v>-14.129300000000001</v>
      </c>
      <c r="EZ47" s="166">
        <v>-8.3117999999999999</v>
      </c>
      <c r="FA47" s="166">
        <v>6.9012000000000002</v>
      </c>
      <c r="FB47" s="166">
        <v>6.8029000000000002</v>
      </c>
      <c r="FC47" s="166">
        <v>-20.880400000000002</v>
      </c>
      <c r="FD47" s="166">
        <v>6.0160999999999998</v>
      </c>
      <c r="FE47" s="165"/>
      <c r="FF47" s="166">
        <v>5.7817999999999996</v>
      </c>
      <c r="FG47" s="166">
        <v>0</v>
      </c>
      <c r="FH47" s="166">
        <v>0</v>
      </c>
      <c r="FI47" s="166">
        <v>0</v>
      </c>
      <c r="FJ47" s="166">
        <v>-3.6840000000000002</v>
      </c>
      <c r="FK47" s="166">
        <v>-4.1863999999999999</v>
      </c>
      <c r="FL47" s="166">
        <v>8.5403000000000002</v>
      </c>
      <c r="FM47" s="166">
        <v>12.8858</v>
      </c>
      <c r="FN47" s="166">
        <v>12.8111</v>
      </c>
      <c r="FO47" s="166">
        <v>17.914100000000001</v>
      </c>
      <c r="FP47" s="166">
        <v>31.4177</v>
      </c>
      <c r="FQ47" s="166">
        <v>20.9</v>
      </c>
      <c r="FR47" s="166">
        <v>-15.52</v>
      </c>
      <c r="FS47" s="166">
        <v>-1.1147</v>
      </c>
      <c r="FT47" s="166">
        <v>0.2364</v>
      </c>
      <c r="FU47" s="166">
        <v>0.55000000000000004</v>
      </c>
      <c r="FV47" s="166">
        <v>1.49</v>
      </c>
      <c r="FW47" s="166">
        <v>-21.3201</v>
      </c>
      <c r="FX47" s="165"/>
      <c r="FY47" s="166">
        <v>2.7989999999999999</v>
      </c>
      <c r="FZ47" s="166">
        <v>0.75700000000000001</v>
      </c>
      <c r="GA47" s="165"/>
      <c r="GB47" s="166">
        <v>4.5</v>
      </c>
      <c r="GC47" s="166">
        <v>-41.086100000000002</v>
      </c>
      <c r="GD47" s="166">
        <v>-29.999300000000002</v>
      </c>
      <c r="GE47" s="166">
        <v>-3.05</v>
      </c>
      <c r="GF47" s="166">
        <v>24.326799999999999</v>
      </c>
      <c r="GG47" s="165"/>
      <c r="GH47" s="166">
        <v>27.884799999999998</v>
      </c>
      <c r="GI47" s="166">
        <v>-8.0320999999999998</v>
      </c>
      <c r="GJ47" s="166">
        <v>-8.6072000000000006</v>
      </c>
      <c r="GK47" s="166">
        <v>3.4847999999999999</v>
      </c>
      <c r="GL47" s="166">
        <v>2.2499999999999999E-2</v>
      </c>
      <c r="GM47" s="165"/>
      <c r="GN47" s="166">
        <v>-10.5092</v>
      </c>
      <c r="GO47" s="166">
        <v>-0.42580000000000001</v>
      </c>
      <c r="GP47" s="166">
        <v>2.3946000000000001</v>
      </c>
      <c r="GQ47" s="166">
        <v>-20.485600000000002</v>
      </c>
      <c r="GR47" s="166">
        <v>5.0781000000000001</v>
      </c>
      <c r="GS47" s="166">
        <v>4.9215999999999998</v>
      </c>
      <c r="GT47" s="166">
        <v>187.4211</v>
      </c>
      <c r="GU47" s="166">
        <v>-8.4445999999999994</v>
      </c>
      <c r="GV47" s="166">
        <v>-10.366199999999999</v>
      </c>
      <c r="GW47" s="166">
        <v>-14.176399999999999</v>
      </c>
      <c r="GX47" s="166">
        <v>1.2986</v>
      </c>
      <c r="GY47" s="166">
        <v>7.5753000000000004</v>
      </c>
      <c r="GZ47" s="166">
        <v>7.7453000000000003</v>
      </c>
      <c r="HA47" s="166">
        <v>1</v>
      </c>
      <c r="HB47" s="166">
        <v>-7.4089999999999998</v>
      </c>
      <c r="HC47" s="166">
        <v>-4.2107000000000001</v>
      </c>
      <c r="HD47" s="166">
        <v>-0.84</v>
      </c>
      <c r="HE47" s="166">
        <v>4.5925000000000002</v>
      </c>
      <c r="HF47" s="166">
        <v>62.278300000000002</v>
      </c>
      <c r="HG47" s="166">
        <v>15.010400000000001</v>
      </c>
      <c r="HH47" s="166">
        <v>77.3536</v>
      </c>
      <c r="HI47" s="166">
        <v>45.790999999999997</v>
      </c>
      <c r="HJ47" s="166">
        <v>45.978099999999998</v>
      </c>
      <c r="HK47" s="166">
        <v>-6.1881000000000004</v>
      </c>
      <c r="HL47" s="165"/>
      <c r="HM47" s="166">
        <v>0</v>
      </c>
      <c r="HN47" s="166">
        <v>-11.2258</v>
      </c>
      <c r="HO47" s="166">
        <v>31.394300000000001</v>
      </c>
      <c r="HP47" s="165"/>
      <c r="HQ47" s="166">
        <v>-24.284300000000002</v>
      </c>
      <c r="HR47" s="166">
        <v>-23.493200000000002</v>
      </c>
      <c r="HS47" s="166">
        <v>-4.1981000000000002</v>
      </c>
      <c r="HT47" s="166">
        <v>-3.9592000000000001</v>
      </c>
      <c r="HU47" s="166">
        <v>24.09</v>
      </c>
      <c r="HV47" s="166">
        <v>24.95</v>
      </c>
      <c r="HW47" s="166">
        <v>-23</v>
      </c>
      <c r="HX47" s="166">
        <v>-23.1</v>
      </c>
      <c r="HY47" s="166">
        <v>7.0499999999999993E-2</v>
      </c>
      <c r="HZ47" s="166">
        <v>-6.56</v>
      </c>
      <c r="IA47" s="166">
        <v>47.694099999999999</v>
      </c>
      <c r="IB47" s="166">
        <v>19.381499999999999</v>
      </c>
      <c r="IC47" s="166">
        <v>19.374099999999999</v>
      </c>
      <c r="ID47" s="166">
        <v>-18.2</v>
      </c>
      <c r="IE47" s="166">
        <v>-21</v>
      </c>
      <c r="IF47" s="166">
        <v>8.9</v>
      </c>
      <c r="IG47" s="166">
        <v>8.1</v>
      </c>
      <c r="IH47" s="166">
        <v>-18.3201</v>
      </c>
      <c r="II47" s="166">
        <v>-18.2607</v>
      </c>
      <c r="IJ47" s="166">
        <v>-115.4601</v>
      </c>
      <c r="IK47" s="166">
        <v>-23.396999999999998</v>
      </c>
      <c r="IL47" s="166">
        <v>-253.0806</v>
      </c>
      <c r="IM47" s="166">
        <v>-6.3052000000000001</v>
      </c>
      <c r="IN47" s="166">
        <v>-30.473099999999999</v>
      </c>
      <c r="IO47" s="166">
        <v>103.58629999999999</v>
      </c>
      <c r="IP47" s="166">
        <v>62.732399999999998</v>
      </c>
      <c r="IQ47" s="166">
        <v>112.7261</v>
      </c>
      <c r="IR47" s="166">
        <v>100.7762</v>
      </c>
      <c r="IS47" s="166">
        <v>37.711199999999998</v>
      </c>
      <c r="IT47" s="166">
        <v>34.030099999999997</v>
      </c>
      <c r="IU47" s="166">
        <v>29.145</v>
      </c>
      <c r="IV47" s="166">
        <v>-5.0812999999999997</v>
      </c>
      <c r="IW47" s="166">
        <v>195.2286</v>
      </c>
      <c r="IX47" s="166">
        <v>-201.41139999999999</v>
      </c>
      <c r="IY47" s="166">
        <v>-5.7750000000000004</v>
      </c>
      <c r="IZ47" s="166">
        <v>15.5928</v>
      </c>
      <c r="JA47" s="166">
        <v>-0.84350000000000003</v>
      </c>
      <c r="JB47" s="165"/>
      <c r="JC47" s="166">
        <v>-13.36</v>
      </c>
      <c r="JD47" s="166">
        <v>-0.129</v>
      </c>
      <c r="JE47" s="166">
        <v>-0.13200000000000001</v>
      </c>
      <c r="JF47" s="166">
        <v>8.56</v>
      </c>
      <c r="JG47" s="166">
        <v>-6.08</v>
      </c>
      <c r="JH47" s="166">
        <v>-3.093</v>
      </c>
      <c r="JI47" s="166">
        <v>0.47149999999999997</v>
      </c>
      <c r="JJ47" s="166">
        <v>9.8161000000000005</v>
      </c>
      <c r="JK47" s="166">
        <v>11.458</v>
      </c>
      <c r="JL47" s="166">
        <v>-12</v>
      </c>
      <c r="JM47" s="166">
        <v>-3.5</v>
      </c>
      <c r="JN47" s="166">
        <v>-3.7829999999999999</v>
      </c>
      <c r="JO47" s="165"/>
      <c r="JP47" s="165"/>
      <c r="JQ47" s="166">
        <v>5.1188000000000002</v>
      </c>
      <c r="JR47" s="166">
        <v>3.6265000000000001</v>
      </c>
      <c r="JS47" s="166">
        <v>2.9495</v>
      </c>
      <c r="JT47" s="165"/>
      <c r="JU47" s="166">
        <v>6</v>
      </c>
      <c r="JV47" s="166">
        <v>7.8703000000000003</v>
      </c>
      <c r="JW47" s="166">
        <v>0.75</v>
      </c>
      <c r="JX47" s="165"/>
      <c r="JY47" s="166">
        <v>-23.4648</v>
      </c>
      <c r="JZ47" s="166">
        <v>5.3452000000000002</v>
      </c>
      <c r="KA47" s="166">
        <v>-20.848299999999998</v>
      </c>
      <c r="KB47" s="166">
        <v>-21.2744</v>
      </c>
      <c r="KC47" s="166">
        <v>-9.0477000000000007</v>
      </c>
      <c r="KD47" s="166">
        <v>-24.1599</v>
      </c>
      <c r="KE47" s="166">
        <v>2.2694999999999999</v>
      </c>
      <c r="KF47" s="166">
        <v>-6.8</v>
      </c>
      <c r="KG47" s="166">
        <v>-8.9</v>
      </c>
      <c r="KH47" s="166">
        <v>74.976399999999998</v>
      </c>
      <c r="KI47" s="166">
        <v>-167.59700000000001</v>
      </c>
    </row>
    <row r="48" spans="1:295" ht="18" customHeight="1" x14ac:dyDescent="0.3">
      <c r="A48" s="161" t="s">
        <v>55</v>
      </c>
      <c r="B48" s="161" t="s">
        <v>888</v>
      </c>
      <c r="C48" s="168"/>
      <c r="D48" s="169">
        <v>2.6316999999999999</v>
      </c>
      <c r="E48" s="169">
        <v>-10.427199999999999</v>
      </c>
      <c r="F48" s="169">
        <v>3.2953999999999999</v>
      </c>
      <c r="G48" s="169">
        <v>11.6073</v>
      </c>
      <c r="H48" s="168"/>
      <c r="I48" s="169">
        <v>12.7241</v>
      </c>
      <c r="J48" s="168"/>
      <c r="K48" s="169">
        <v>14.2422</v>
      </c>
      <c r="L48" s="169">
        <v>5.9607999999999999</v>
      </c>
      <c r="M48" s="169">
        <v>7.3272000000000004</v>
      </c>
      <c r="N48" s="169">
        <v>-15.54</v>
      </c>
      <c r="O48" s="168"/>
      <c r="P48" s="169">
        <v>8.8000000000000007</v>
      </c>
      <c r="Q48" s="168"/>
      <c r="R48" s="168"/>
      <c r="S48" s="169">
        <v>4.5918999999999999</v>
      </c>
      <c r="T48" s="169">
        <v>-8.3030000000000008</v>
      </c>
      <c r="U48" s="169">
        <v>6.2153</v>
      </c>
      <c r="V48" s="169">
        <v>6.2725999999999997</v>
      </c>
      <c r="W48" s="169">
        <v>11.0899</v>
      </c>
      <c r="X48" s="169">
        <v>3.5411000000000001</v>
      </c>
      <c r="Y48" s="169">
        <v>9.69E-2</v>
      </c>
      <c r="Z48" s="169">
        <v>1.5874999999999999</v>
      </c>
      <c r="AA48" s="168"/>
      <c r="AB48" s="169">
        <v>-1.06</v>
      </c>
      <c r="AC48" s="169">
        <v>-0.24</v>
      </c>
      <c r="AD48" s="169">
        <v>-0.17199999999999999</v>
      </c>
      <c r="AE48" s="169">
        <v>2.7269999999999999</v>
      </c>
      <c r="AF48" s="169">
        <v>-4.4400000000000004</v>
      </c>
      <c r="AG48" s="169">
        <v>2.2000000000000002</v>
      </c>
      <c r="AH48" s="169">
        <v>-2.2069999999999999</v>
      </c>
      <c r="AI48" s="169">
        <v>0.28499999999999998</v>
      </c>
      <c r="AJ48" s="168"/>
      <c r="AK48" s="169">
        <v>-4.9400000000000004</v>
      </c>
      <c r="AL48" s="168"/>
      <c r="AM48" s="169">
        <v>-13.91</v>
      </c>
      <c r="AN48" s="169">
        <v>-13.89</v>
      </c>
      <c r="AO48" s="169">
        <v>3.7612000000000001</v>
      </c>
      <c r="AP48" s="169">
        <v>3.1797</v>
      </c>
      <c r="AQ48" s="169">
        <v>16.1145</v>
      </c>
      <c r="AR48" s="169">
        <v>16.769600000000001</v>
      </c>
      <c r="AS48" s="169">
        <v>-21.006599999999999</v>
      </c>
      <c r="AT48" s="169">
        <v>-15.8072</v>
      </c>
      <c r="AU48" s="169">
        <v>-14.4643</v>
      </c>
      <c r="AV48" s="169">
        <v>7.6832000000000003</v>
      </c>
      <c r="AW48" s="169">
        <v>10.1753</v>
      </c>
      <c r="AX48" s="169">
        <v>-19.156199999999998</v>
      </c>
      <c r="AY48" s="169">
        <v>-16.075099999999999</v>
      </c>
      <c r="AZ48" s="169">
        <v>14.904</v>
      </c>
      <c r="BA48" s="169">
        <v>26.508099999999999</v>
      </c>
      <c r="BB48" s="169">
        <v>24.973500000000001</v>
      </c>
      <c r="BC48" s="169">
        <v>-0.91479999999999995</v>
      </c>
      <c r="BD48" s="169">
        <v>-1.7</v>
      </c>
      <c r="BE48" s="169">
        <v>-1.6</v>
      </c>
      <c r="BF48" s="169">
        <v>-18.023599999999998</v>
      </c>
      <c r="BG48" s="169">
        <v>-15.0923</v>
      </c>
      <c r="BH48" s="169">
        <v>-0.52239999999999998</v>
      </c>
      <c r="BI48" s="168"/>
      <c r="BJ48" s="169">
        <v>-7.5796000000000001</v>
      </c>
      <c r="BK48" s="169">
        <v>3.6799999999999999E-2</v>
      </c>
      <c r="BL48" s="169">
        <v>0.66300000000000003</v>
      </c>
      <c r="BM48" s="169">
        <v>0.53859999999999997</v>
      </c>
      <c r="BN48" s="169">
        <v>-77.913700000000006</v>
      </c>
      <c r="BO48" s="169">
        <v>54.231400000000001</v>
      </c>
      <c r="BP48" s="169">
        <v>53.834600000000002</v>
      </c>
      <c r="BQ48" s="169">
        <v>-18.6419</v>
      </c>
      <c r="BR48" s="169">
        <v>-142.7491</v>
      </c>
      <c r="BS48" s="168"/>
      <c r="BT48" s="168"/>
      <c r="BU48" s="168"/>
      <c r="BV48" s="168"/>
      <c r="BW48" s="169">
        <v>9.8800000000000008</v>
      </c>
      <c r="BX48" s="169">
        <v>7.94</v>
      </c>
      <c r="BY48" s="169">
        <v>-11.84</v>
      </c>
      <c r="BZ48" s="169">
        <v>0.26</v>
      </c>
      <c r="CA48" s="169">
        <v>-8.7029999999999994</v>
      </c>
      <c r="CB48" s="169">
        <v>-7.8993000000000002</v>
      </c>
      <c r="CC48" s="169">
        <v>10.0265</v>
      </c>
      <c r="CD48" s="169">
        <v>8.8560999999999996</v>
      </c>
      <c r="CE48" s="169">
        <v>0.19689999999999999</v>
      </c>
      <c r="CF48" s="169">
        <v>24.317</v>
      </c>
      <c r="CG48" s="169">
        <v>24.7348</v>
      </c>
      <c r="CH48" s="169">
        <v>-6.2137000000000002</v>
      </c>
      <c r="CI48" s="168"/>
      <c r="CJ48" s="168"/>
      <c r="CK48" s="168"/>
      <c r="CL48" s="169">
        <v>-21.3</v>
      </c>
      <c r="CM48" s="169">
        <v>-20.5</v>
      </c>
      <c r="CN48" s="169">
        <v>-1.48</v>
      </c>
      <c r="CO48" s="169">
        <v>30.4467</v>
      </c>
      <c r="CP48" s="169">
        <v>30.774999999999999</v>
      </c>
      <c r="CQ48" s="169">
        <v>28.763500000000001</v>
      </c>
      <c r="CR48" s="169">
        <v>48.311599999999999</v>
      </c>
      <c r="CS48" s="169">
        <v>47.966299999999997</v>
      </c>
      <c r="CT48" s="169">
        <v>-23.917999999999999</v>
      </c>
      <c r="CU48" s="169">
        <v>-30.281099999999999</v>
      </c>
      <c r="CV48" s="169">
        <v>-24.140999999999998</v>
      </c>
      <c r="CW48" s="169">
        <v>3.3065000000000002</v>
      </c>
      <c r="CX48" s="169">
        <v>22.02</v>
      </c>
      <c r="CY48" s="169">
        <v>7.16</v>
      </c>
      <c r="CZ48" s="169">
        <v>12.973599999999999</v>
      </c>
      <c r="DA48" s="169">
        <v>13.2843</v>
      </c>
      <c r="DB48" s="169">
        <v>-7.93</v>
      </c>
      <c r="DC48" s="169">
        <v>-125.599</v>
      </c>
      <c r="DD48" s="168"/>
      <c r="DE48" s="168"/>
      <c r="DF48" s="169">
        <v>36.188699999999997</v>
      </c>
      <c r="DG48" s="169">
        <v>-10.0282</v>
      </c>
      <c r="DH48" s="169">
        <v>-3.8094000000000001</v>
      </c>
      <c r="DI48" s="168"/>
      <c r="DJ48" s="168"/>
      <c r="DK48" s="169">
        <v>-5.8704000000000001</v>
      </c>
      <c r="DL48" s="169">
        <v>2.0629</v>
      </c>
      <c r="DM48" s="169">
        <v>7.2598000000000003</v>
      </c>
      <c r="DN48" s="169">
        <v>10.0253</v>
      </c>
      <c r="DO48" s="169">
        <v>2.35</v>
      </c>
      <c r="DP48" s="169">
        <v>-1.44</v>
      </c>
      <c r="DQ48" s="169">
        <v>1.7669999999999999</v>
      </c>
      <c r="DR48" s="169">
        <v>-36.267099999999999</v>
      </c>
      <c r="DS48" s="169">
        <v>-14.44</v>
      </c>
      <c r="DT48" s="169">
        <v>-14.64</v>
      </c>
      <c r="DU48" s="169">
        <v>40.79</v>
      </c>
      <c r="DV48" s="169">
        <v>17.3</v>
      </c>
      <c r="DW48" s="169">
        <v>-34.327300000000001</v>
      </c>
      <c r="DX48" s="169">
        <v>-17.209099999999999</v>
      </c>
      <c r="DY48" s="168"/>
      <c r="DZ48" s="169">
        <v>-30.563600000000001</v>
      </c>
      <c r="EA48" s="168"/>
      <c r="EB48" s="169">
        <v>-6.4892000000000003</v>
      </c>
      <c r="EC48" s="169">
        <v>-15.954499999999999</v>
      </c>
      <c r="ED48" s="169">
        <v>-16.019400000000001</v>
      </c>
      <c r="EE48" s="169">
        <v>-21.302399999999999</v>
      </c>
      <c r="EF48" s="169">
        <v>-26.849599999999999</v>
      </c>
      <c r="EG48" s="169">
        <v>-9.5280000000000005</v>
      </c>
      <c r="EH48" s="169">
        <v>-73.513000000000005</v>
      </c>
      <c r="EI48" s="169">
        <v>-17.972200000000001</v>
      </c>
      <c r="EJ48" s="168"/>
      <c r="EK48" s="169">
        <v>-7.3438999999999997</v>
      </c>
      <c r="EL48" s="169">
        <v>-6.5654000000000003</v>
      </c>
      <c r="EM48" s="169">
        <v>9.6768999999999998</v>
      </c>
      <c r="EN48" s="169">
        <v>-2.3344999999999998</v>
      </c>
      <c r="EO48" s="169">
        <v>-2.7667000000000002</v>
      </c>
      <c r="EP48" s="169">
        <v>-8.7080000000000002</v>
      </c>
      <c r="EQ48" s="169">
        <v>-22.407599999999999</v>
      </c>
      <c r="ER48" s="169">
        <v>-22.028199999999998</v>
      </c>
      <c r="ES48" s="169">
        <v>5.1105999999999998</v>
      </c>
      <c r="ET48" s="168"/>
      <c r="EU48" s="169">
        <v>-9.01</v>
      </c>
      <c r="EV48" s="169">
        <v>0</v>
      </c>
      <c r="EW48" s="169">
        <v>3.6254</v>
      </c>
      <c r="EX48" s="169">
        <v>3.7374000000000001</v>
      </c>
      <c r="EY48" s="169">
        <v>-13.3687</v>
      </c>
      <c r="EZ48" s="169">
        <v>-7.6474000000000002</v>
      </c>
      <c r="FA48" s="169">
        <v>5.0255000000000001</v>
      </c>
      <c r="FB48" s="169">
        <v>8.3452999999999999</v>
      </c>
      <c r="FC48" s="169">
        <v>-21.039000000000001</v>
      </c>
      <c r="FD48" s="169">
        <v>5.7625999999999999</v>
      </c>
      <c r="FE48" s="168"/>
      <c r="FF48" s="169">
        <v>5.5236000000000001</v>
      </c>
      <c r="FG48" s="169">
        <v>0</v>
      </c>
      <c r="FH48" s="169">
        <v>3.1472000000000002</v>
      </c>
      <c r="FI48" s="169">
        <v>0</v>
      </c>
      <c r="FJ48" s="169">
        <v>-0.16750000000000001</v>
      </c>
      <c r="FK48" s="169">
        <v>-0.16750000000000001</v>
      </c>
      <c r="FL48" s="169">
        <v>6.8657000000000004</v>
      </c>
      <c r="FM48" s="169">
        <v>11.9886</v>
      </c>
      <c r="FN48" s="169">
        <v>11.8215</v>
      </c>
      <c r="FO48" s="169">
        <v>16.8262</v>
      </c>
      <c r="FP48" s="169">
        <v>31.408799999999999</v>
      </c>
      <c r="FQ48" s="169">
        <v>20.3873</v>
      </c>
      <c r="FR48" s="169">
        <v>-15.65</v>
      </c>
      <c r="FS48" s="169">
        <v>-0.90229999999999999</v>
      </c>
      <c r="FT48" s="169">
        <v>0.2364</v>
      </c>
      <c r="FU48" s="169">
        <v>0.26</v>
      </c>
      <c r="FV48" s="169">
        <v>2.4700000000000002</v>
      </c>
      <c r="FW48" s="169">
        <v>-19.860399999999998</v>
      </c>
      <c r="FX48" s="169">
        <v>2.2707999999999999</v>
      </c>
      <c r="FY48" s="169">
        <v>2.7509999999999999</v>
      </c>
      <c r="FZ48" s="169">
        <v>0.80500000000000005</v>
      </c>
      <c r="GA48" s="168"/>
      <c r="GB48" s="169">
        <v>5.2</v>
      </c>
      <c r="GC48" s="169">
        <v>-40.070300000000003</v>
      </c>
      <c r="GD48" s="169">
        <v>-29.889900000000001</v>
      </c>
      <c r="GE48" s="169">
        <v>-2.74</v>
      </c>
      <c r="GF48" s="169">
        <v>25.552499999999998</v>
      </c>
      <c r="GG48" s="168"/>
      <c r="GH48" s="169">
        <v>27.063800000000001</v>
      </c>
      <c r="GI48" s="169">
        <v>-8.2075999999999993</v>
      </c>
      <c r="GJ48" s="169">
        <v>-8.7401999999999997</v>
      </c>
      <c r="GK48" s="169">
        <v>3.4994000000000001</v>
      </c>
      <c r="GL48" s="168"/>
      <c r="GM48" s="168"/>
      <c r="GN48" s="169">
        <v>-10.255599999999999</v>
      </c>
      <c r="GO48" s="169">
        <v>-0.56840000000000002</v>
      </c>
      <c r="GP48" s="169">
        <v>2.0935000000000001</v>
      </c>
      <c r="GQ48" s="169">
        <v>-19.983599999999999</v>
      </c>
      <c r="GR48" s="169">
        <v>5.3893000000000004</v>
      </c>
      <c r="GS48" s="169">
        <v>6.2184999999999997</v>
      </c>
      <c r="GT48" s="169">
        <v>189.4931</v>
      </c>
      <c r="GU48" s="169">
        <v>-8.7654999999999994</v>
      </c>
      <c r="GV48" s="169">
        <v>-9.4606999999999992</v>
      </c>
      <c r="GW48" s="169">
        <v>-15.9193</v>
      </c>
      <c r="GX48" s="169">
        <v>2.4220999999999999</v>
      </c>
      <c r="GY48" s="169">
        <v>7.4865000000000004</v>
      </c>
      <c r="GZ48" s="169">
        <v>7.6661999999999999</v>
      </c>
      <c r="HA48" s="169">
        <v>2</v>
      </c>
      <c r="HB48" s="169">
        <v>-6.2084000000000001</v>
      </c>
      <c r="HC48" s="169">
        <v>-3.2206999999999999</v>
      </c>
      <c r="HD48" s="169">
        <v>-0.84</v>
      </c>
      <c r="HE48" s="169">
        <v>3.3978000000000002</v>
      </c>
      <c r="HF48" s="169">
        <v>57.9208</v>
      </c>
      <c r="HG48" s="169">
        <v>20.403600000000001</v>
      </c>
      <c r="HH48" s="169">
        <v>77.178299999999993</v>
      </c>
      <c r="HI48" s="169">
        <v>44.796500000000002</v>
      </c>
      <c r="HJ48" s="169">
        <v>45.7988</v>
      </c>
      <c r="HK48" s="169">
        <v>-7.5670000000000002</v>
      </c>
      <c r="HL48" s="168"/>
      <c r="HM48" s="169">
        <v>0</v>
      </c>
      <c r="HN48" s="169">
        <v>0</v>
      </c>
      <c r="HO48" s="168"/>
      <c r="HP48" s="169">
        <v>32.146700000000003</v>
      </c>
      <c r="HQ48" s="169">
        <v>-24.471</v>
      </c>
      <c r="HR48" s="169">
        <v>-24.284300000000002</v>
      </c>
      <c r="HS48" s="169">
        <v>-3.9215</v>
      </c>
      <c r="HT48" s="169">
        <v>-3.7772999999999999</v>
      </c>
      <c r="HU48" s="169">
        <v>24.54</v>
      </c>
      <c r="HV48" s="169">
        <v>24.57</v>
      </c>
      <c r="HW48" s="169">
        <v>-22.2</v>
      </c>
      <c r="HX48" s="169">
        <v>-22.2</v>
      </c>
      <c r="HY48" s="169">
        <v>5.3999999999999999E-2</v>
      </c>
      <c r="HZ48" s="169">
        <v>-6.4</v>
      </c>
      <c r="IA48" s="169">
        <v>44.608499999999999</v>
      </c>
      <c r="IB48" s="169">
        <v>18.531500000000001</v>
      </c>
      <c r="IC48" s="169">
        <v>18.625499999999999</v>
      </c>
      <c r="ID48" s="169">
        <v>-18.600000000000001</v>
      </c>
      <c r="IE48" s="169">
        <v>-21.4</v>
      </c>
      <c r="IF48" s="169">
        <v>8.6</v>
      </c>
      <c r="IG48" s="169">
        <v>8.1</v>
      </c>
      <c r="IH48" s="168"/>
      <c r="II48" s="169">
        <v>-18.074999999999999</v>
      </c>
      <c r="IJ48" s="169">
        <v>-114.0441</v>
      </c>
      <c r="IK48" s="169">
        <v>-21.756900000000002</v>
      </c>
      <c r="IL48" s="169">
        <v>-250.57650000000001</v>
      </c>
      <c r="IM48" s="169">
        <v>-4.1769999999999996</v>
      </c>
      <c r="IN48" s="169">
        <v>-29.372699999999998</v>
      </c>
      <c r="IO48" s="169">
        <v>101.10169999999999</v>
      </c>
      <c r="IP48" s="169">
        <v>59.803600000000003</v>
      </c>
      <c r="IQ48" s="169">
        <v>111.128</v>
      </c>
      <c r="IR48" s="169">
        <v>101.70650000000001</v>
      </c>
      <c r="IS48" s="169">
        <v>39.028500000000001</v>
      </c>
      <c r="IT48" s="169">
        <v>31.4633</v>
      </c>
      <c r="IU48" s="169">
        <v>30.1264</v>
      </c>
      <c r="IV48" s="169">
        <v>-0.41560000000000002</v>
      </c>
      <c r="IW48" s="169">
        <v>195.37090000000001</v>
      </c>
      <c r="IX48" s="169">
        <v>-198.05350000000001</v>
      </c>
      <c r="IY48" s="169">
        <v>-4.5118</v>
      </c>
      <c r="IZ48" s="169">
        <v>15.4095</v>
      </c>
      <c r="JA48" s="169">
        <v>-1.2634000000000001</v>
      </c>
      <c r="JB48" s="168"/>
      <c r="JC48" s="169">
        <v>-13.04</v>
      </c>
      <c r="JD48" s="169">
        <v>-0.20300000000000001</v>
      </c>
      <c r="JE48" s="169">
        <v>-0.20899999999999999</v>
      </c>
      <c r="JF48" s="169">
        <v>8.32</v>
      </c>
      <c r="JG48" s="169">
        <v>-6</v>
      </c>
      <c r="JH48" s="169">
        <v>-2.7841</v>
      </c>
      <c r="JI48" s="169">
        <v>0.14799999999999999</v>
      </c>
      <c r="JJ48" s="169">
        <v>9.7887000000000004</v>
      </c>
      <c r="JK48" s="169">
        <v>11.458</v>
      </c>
      <c r="JL48" s="169">
        <v>-12.2</v>
      </c>
      <c r="JM48" s="169">
        <v>-2.5640000000000001</v>
      </c>
      <c r="JN48" s="169">
        <v>-4.0910000000000002</v>
      </c>
      <c r="JO48" s="168"/>
      <c r="JP48" s="168"/>
      <c r="JQ48" s="169">
        <v>3.7061000000000002</v>
      </c>
      <c r="JR48" s="169">
        <v>4.3460999999999999</v>
      </c>
      <c r="JS48" s="169">
        <v>2.7993999999999999</v>
      </c>
      <c r="JT48" s="168"/>
      <c r="JU48" s="169">
        <v>5.9</v>
      </c>
      <c r="JV48" s="169">
        <v>7.9339000000000004</v>
      </c>
      <c r="JW48" s="169">
        <v>0.8</v>
      </c>
      <c r="JX48" s="168"/>
      <c r="JY48" s="169">
        <v>-25.3431</v>
      </c>
      <c r="JZ48" s="169">
        <v>6.4028999999999998</v>
      </c>
      <c r="KA48" s="169">
        <v>-20.087499999999999</v>
      </c>
      <c r="KB48" s="169">
        <v>-22.165800000000001</v>
      </c>
      <c r="KC48" s="169">
        <v>-9.5563000000000002</v>
      </c>
      <c r="KD48" s="169">
        <v>-23.265699999999999</v>
      </c>
      <c r="KE48" s="169">
        <v>1.5803</v>
      </c>
      <c r="KF48" s="169">
        <v>-6.8</v>
      </c>
      <c r="KG48" s="169">
        <v>-9.1</v>
      </c>
      <c r="KH48" s="169">
        <v>70.263900000000007</v>
      </c>
      <c r="KI48" s="169">
        <v>-167.3058</v>
      </c>
    </row>
    <row r="49" spans="1:295" ht="18" customHeight="1" x14ac:dyDescent="0.3">
      <c r="A49" s="161" t="s">
        <v>55</v>
      </c>
      <c r="B49" s="161" t="s">
        <v>889</v>
      </c>
      <c r="C49" s="162"/>
      <c r="D49" s="163">
        <v>2.3954</v>
      </c>
      <c r="E49" s="163">
        <v>-10.1549</v>
      </c>
      <c r="F49" s="163">
        <v>3.1781999999999999</v>
      </c>
      <c r="G49" s="163">
        <v>11.425700000000001</v>
      </c>
      <c r="H49" s="162"/>
      <c r="I49" s="163">
        <v>12.2163</v>
      </c>
      <c r="J49" s="162"/>
      <c r="K49" s="163">
        <v>13.888299999999999</v>
      </c>
      <c r="L49" s="163">
        <v>5.5498000000000003</v>
      </c>
      <c r="M49" s="163">
        <v>7.0975000000000001</v>
      </c>
      <c r="N49" s="163">
        <v>-17.760000000000002</v>
      </c>
      <c r="O49" s="163">
        <v>-30.8</v>
      </c>
      <c r="P49" s="162"/>
      <c r="Q49" s="163">
        <v>2.484</v>
      </c>
      <c r="R49" s="162"/>
      <c r="S49" s="163">
        <v>4.5468999999999999</v>
      </c>
      <c r="T49" s="163">
        <v>-8.1016999999999992</v>
      </c>
      <c r="U49" s="163">
        <v>6.1303999999999998</v>
      </c>
      <c r="V49" s="163">
        <v>6.1010999999999997</v>
      </c>
      <c r="W49" s="163">
        <v>10.793799999999999</v>
      </c>
      <c r="X49" s="163">
        <v>3.4617</v>
      </c>
      <c r="Y49" s="163">
        <v>0.33069999999999999</v>
      </c>
      <c r="Z49" s="163">
        <v>1.5250999999999999</v>
      </c>
      <c r="AA49" s="162"/>
      <c r="AB49" s="163">
        <v>-1.0133000000000001</v>
      </c>
      <c r="AC49" s="163">
        <v>-0.20300000000000001</v>
      </c>
      <c r="AD49" s="163">
        <v>-0.21199999999999999</v>
      </c>
      <c r="AE49" s="163">
        <v>3.165</v>
      </c>
      <c r="AF49" s="163">
        <v>-4.4400000000000004</v>
      </c>
      <c r="AG49" s="163">
        <v>0</v>
      </c>
      <c r="AH49" s="163">
        <v>-2.125</v>
      </c>
      <c r="AI49" s="163">
        <v>0.29899999999999999</v>
      </c>
      <c r="AJ49" s="162"/>
      <c r="AK49" s="163">
        <v>-5.32</v>
      </c>
      <c r="AL49" s="162"/>
      <c r="AM49" s="163">
        <v>-14</v>
      </c>
      <c r="AN49" s="163">
        <v>-13.78</v>
      </c>
      <c r="AO49" s="163">
        <v>3.242</v>
      </c>
      <c r="AP49" s="163">
        <v>3.3862000000000001</v>
      </c>
      <c r="AQ49" s="163">
        <v>16.3675</v>
      </c>
      <c r="AR49" s="163">
        <v>16.910499999999999</v>
      </c>
      <c r="AS49" s="163">
        <v>-20.125699999999998</v>
      </c>
      <c r="AT49" s="163">
        <v>-15.539300000000001</v>
      </c>
      <c r="AU49" s="163">
        <v>-14.605700000000001</v>
      </c>
      <c r="AV49" s="163">
        <v>21.750499999999999</v>
      </c>
      <c r="AW49" s="163">
        <v>9.7390000000000008</v>
      </c>
      <c r="AX49" s="163">
        <v>-21.031600000000001</v>
      </c>
      <c r="AY49" s="163">
        <v>-14.8695</v>
      </c>
      <c r="AZ49" s="163">
        <v>15.2194</v>
      </c>
      <c r="BA49" s="163">
        <v>16.075500000000002</v>
      </c>
      <c r="BB49" s="163">
        <v>24.679300000000001</v>
      </c>
      <c r="BC49" s="163">
        <v>-0.86170000000000002</v>
      </c>
      <c r="BD49" s="163">
        <v>-1.3</v>
      </c>
      <c r="BE49" s="163">
        <v>-1.6</v>
      </c>
      <c r="BF49" s="163">
        <v>-18.153500000000001</v>
      </c>
      <c r="BG49" s="163">
        <v>-17.7867</v>
      </c>
      <c r="BH49" s="163">
        <v>-0.45669999999999999</v>
      </c>
      <c r="BI49" s="162"/>
      <c r="BJ49" s="163">
        <v>-6.2523</v>
      </c>
      <c r="BK49" s="163">
        <v>0.26329999999999998</v>
      </c>
      <c r="BL49" s="163">
        <v>0.67300000000000004</v>
      </c>
      <c r="BM49" s="163">
        <v>0.52039999999999997</v>
      </c>
      <c r="BN49" s="163">
        <v>-78.646199999999993</v>
      </c>
      <c r="BO49" s="163">
        <v>55.177399999999999</v>
      </c>
      <c r="BP49" s="163">
        <v>55.452100000000002</v>
      </c>
      <c r="BQ49" s="163">
        <v>-18.247299999999999</v>
      </c>
      <c r="BR49" s="163">
        <v>-142.87950000000001</v>
      </c>
      <c r="BS49" s="162"/>
      <c r="BT49" s="162"/>
      <c r="BU49" s="162"/>
      <c r="BV49" s="163">
        <v>12.4046</v>
      </c>
      <c r="BW49" s="163">
        <v>9.85</v>
      </c>
      <c r="BX49" s="163">
        <v>7.77</v>
      </c>
      <c r="BY49" s="163">
        <v>-12.06</v>
      </c>
      <c r="BZ49" s="163">
        <v>0.14000000000000001</v>
      </c>
      <c r="CA49" s="163">
        <v>-8.4351000000000003</v>
      </c>
      <c r="CB49" s="163">
        <v>-8.3011999999999997</v>
      </c>
      <c r="CC49" s="163">
        <v>10.2601</v>
      </c>
      <c r="CD49" s="163">
        <v>8.8317999999999994</v>
      </c>
      <c r="CE49" s="163">
        <v>0.6653</v>
      </c>
      <c r="CF49" s="163">
        <v>25.857700000000001</v>
      </c>
      <c r="CG49" s="163">
        <v>26.140799999999999</v>
      </c>
      <c r="CH49" s="163">
        <v>-6.4218000000000002</v>
      </c>
      <c r="CI49" s="162"/>
      <c r="CJ49" s="162"/>
      <c r="CK49" s="162"/>
      <c r="CL49" s="163">
        <v>-22.5</v>
      </c>
      <c r="CM49" s="163">
        <v>-21.7</v>
      </c>
      <c r="CN49" s="163">
        <v>-1.63</v>
      </c>
      <c r="CO49" s="163">
        <v>30.691800000000001</v>
      </c>
      <c r="CP49" s="163">
        <v>30.622599999999998</v>
      </c>
      <c r="CQ49" s="163">
        <v>28.758700000000001</v>
      </c>
      <c r="CR49" s="163">
        <v>49.049900000000001</v>
      </c>
      <c r="CS49" s="163">
        <v>49.141399999999997</v>
      </c>
      <c r="CT49" s="163">
        <v>-23.2227</v>
      </c>
      <c r="CU49" s="163">
        <v>-30.6858</v>
      </c>
      <c r="CV49" s="163">
        <v>-23.699000000000002</v>
      </c>
      <c r="CW49" s="163">
        <v>3.2928999999999999</v>
      </c>
      <c r="CX49" s="163">
        <v>21.05</v>
      </c>
      <c r="CY49" s="163">
        <v>6.87</v>
      </c>
      <c r="CZ49" s="163">
        <v>13.286099999999999</v>
      </c>
      <c r="DA49" s="163">
        <v>13.382</v>
      </c>
      <c r="DB49" s="163">
        <v>-8.02</v>
      </c>
      <c r="DC49" s="163">
        <v>-138.16069999999999</v>
      </c>
      <c r="DD49" s="162"/>
      <c r="DE49" s="162"/>
      <c r="DF49" s="163">
        <v>30.269500000000001</v>
      </c>
      <c r="DG49" s="163">
        <v>-10.4038</v>
      </c>
      <c r="DH49" s="163">
        <v>-3.8761999999999999</v>
      </c>
      <c r="DI49" s="162"/>
      <c r="DJ49" s="162"/>
      <c r="DK49" s="163">
        <v>-5.9351000000000003</v>
      </c>
      <c r="DL49" s="163">
        <v>1.6889000000000001</v>
      </c>
      <c r="DM49" s="163">
        <v>7.8906999999999998</v>
      </c>
      <c r="DN49" s="163">
        <v>9.4687000000000001</v>
      </c>
      <c r="DO49" s="163">
        <v>2.0099999999999998</v>
      </c>
      <c r="DP49" s="163">
        <v>-1.7</v>
      </c>
      <c r="DQ49" s="163">
        <v>2.8365</v>
      </c>
      <c r="DR49" s="163">
        <v>-29.8642</v>
      </c>
      <c r="DS49" s="163">
        <v>-9.41</v>
      </c>
      <c r="DT49" s="163">
        <v>-9.39</v>
      </c>
      <c r="DU49" s="163">
        <v>31.24</v>
      </c>
      <c r="DV49" s="163">
        <v>17.36</v>
      </c>
      <c r="DW49" s="163">
        <v>-29.109100000000002</v>
      </c>
      <c r="DX49" s="163">
        <v>-14.663600000000001</v>
      </c>
      <c r="DY49" s="162"/>
      <c r="DZ49" s="163">
        <v>-28.5273</v>
      </c>
      <c r="EA49" s="162"/>
      <c r="EB49" s="163">
        <v>-8.8782999999999994</v>
      </c>
      <c r="EC49" s="163">
        <v>-17.9193</v>
      </c>
      <c r="ED49" s="163">
        <v>-17.723299999999998</v>
      </c>
      <c r="EE49" s="163">
        <v>-20.535399999999999</v>
      </c>
      <c r="EF49" s="163">
        <v>-26.438600000000001</v>
      </c>
      <c r="EG49" s="163">
        <v>-10.257</v>
      </c>
      <c r="EH49" s="163">
        <v>-74.635599999999997</v>
      </c>
      <c r="EI49" s="163">
        <v>-15.5647</v>
      </c>
      <c r="EJ49" s="162"/>
      <c r="EK49" s="163">
        <v>-7.4153000000000002</v>
      </c>
      <c r="EL49" s="163">
        <v>-6.7312000000000003</v>
      </c>
      <c r="EM49" s="163">
        <v>8.9571000000000005</v>
      </c>
      <c r="EN49" s="163">
        <v>-3.6374</v>
      </c>
      <c r="EO49" s="163">
        <v>-3.9163000000000001</v>
      </c>
      <c r="EP49" s="163">
        <v>-7.1719999999999997</v>
      </c>
      <c r="EQ49" s="163">
        <v>-21.206600000000002</v>
      </c>
      <c r="ER49" s="163">
        <v>-20.890999999999998</v>
      </c>
      <c r="ES49" s="163">
        <v>4.6393000000000004</v>
      </c>
      <c r="ET49" s="162"/>
      <c r="EU49" s="163">
        <v>-9.06</v>
      </c>
      <c r="EV49" s="163">
        <v>0.1</v>
      </c>
      <c r="EW49" s="163">
        <v>3.6652</v>
      </c>
      <c r="EX49" s="163">
        <v>1.4226000000000001</v>
      </c>
      <c r="EY49" s="163">
        <v>-14.118</v>
      </c>
      <c r="EZ49" s="163">
        <v>-8.3773999999999997</v>
      </c>
      <c r="FA49" s="163">
        <v>5.9873000000000003</v>
      </c>
      <c r="FB49" s="163">
        <v>7.5864000000000003</v>
      </c>
      <c r="FC49" s="163">
        <v>-20.306999999999999</v>
      </c>
      <c r="FD49" s="163">
        <v>5.8815</v>
      </c>
      <c r="FE49" s="162"/>
      <c r="FF49" s="163">
        <v>5.6589</v>
      </c>
      <c r="FG49" s="163">
        <v>2.7069000000000001</v>
      </c>
      <c r="FH49" s="163">
        <v>3.8864000000000001</v>
      </c>
      <c r="FI49" s="163">
        <v>2.6511</v>
      </c>
      <c r="FJ49" s="163">
        <v>0</v>
      </c>
      <c r="FK49" s="163">
        <v>-0.16750000000000001</v>
      </c>
      <c r="FL49" s="163">
        <v>8.2053999999999991</v>
      </c>
      <c r="FM49" s="163">
        <v>10.171799999999999</v>
      </c>
      <c r="FN49" s="163">
        <v>10.404</v>
      </c>
      <c r="FO49" s="163">
        <v>16.932500000000001</v>
      </c>
      <c r="FP49" s="162"/>
      <c r="FQ49" s="163">
        <v>18.902899999999999</v>
      </c>
      <c r="FR49" s="163">
        <v>-16.420000000000002</v>
      </c>
      <c r="FS49" s="163">
        <v>-1.1147</v>
      </c>
      <c r="FT49" s="163">
        <v>0.2364</v>
      </c>
      <c r="FU49" s="163">
        <v>0.23</v>
      </c>
      <c r="FV49" s="163">
        <v>3</v>
      </c>
      <c r="FW49" s="163">
        <v>-20.509699999999999</v>
      </c>
      <c r="FX49" s="162"/>
      <c r="FY49" s="163">
        <v>2.7610000000000001</v>
      </c>
      <c r="FZ49" s="163">
        <v>0.73499999999999999</v>
      </c>
      <c r="GA49" s="162"/>
      <c r="GB49" s="163">
        <v>5.26</v>
      </c>
      <c r="GC49" s="163">
        <v>-39.9</v>
      </c>
      <c r="GD49" s="163">
        <v>-30.279499999999999</v>
      </c>
      <c r="GE49" s="163">
        <v>-2.82</v>
      </c>
      <c r="GF49" s="163">
        <v>25.404499999999999</v>
      </c>
      <c r="GG49" s="162"/>
      <c r="GH49" s="163">
        <v>27.101700000000001</v>
      </c>
      <c r="GI49" s="163">
        <v>-8.0958000000000006</v>
      </c>
      <c r="GJ49" s="163">
        <v>-8.5838999999999999</v>
      </c>
      <c r="GK49" s="163">
        <v>3.3694999999999999</v>
      </c>
      <c r="GL49" s="162"/>
      <c r="GM49" s="162"/>
      <c r="GN49" s="163">
        <v>-10.020300000000001</v>
      </c>
      <c r="GO49" s="163">
        <v>-0.124</v>
      </c>
      <c r="GP49" s="163">
        <v>2.5634000000000001</v>
      </c>
      <c r="GQ49" s="163">
        <v>-20.523099999999999</v>
      </c>
      <c r="GR49" s="163">
        <v>6.9740000000000002</v>
      </c>
      <c r="GS49" s="163">
        <v>6.7150999999999996</v>
      </c>
      <c r="GT49" s="163">
        <v>190.74109999999999</v>
      </c>
      <c r="GU49" s="163">
        <v>-8.6313999999999993</v>
      </c>
      <c r="GV49" s="163">
        <v>-9.6498000000000008</v>
      </c>
      <c r="GW49" s="163">
        <v>-15.860200000000001</v>
      </c>
      <c r="GX49" s="163">
        <v>1.8408</v>
      </c>
      <c r="GY49" s="163">
        <v>7.3765999999999998</v>
      </c>
      <c r="GZ49" s="163">
        <v>7.4288999999999996</v>
      </c>
      <c r="HA49" s="163">
        <v>1.2551000000000001</v>
      </c>
      <c r="HB49" s="163">
        <v>-10.491199999999999</v>
      </c>
      <c r="HC49" s="163">
        <v>-7.2746000000000004</v>
      </c>
      <c r="HD49" s="163">
        <v>-1.68</v>
      </c>
      <c r="HE49" s="163">
        <v>3.4361000000000002</v>
      </c>
      <c r="HF49" s="163">
        <v>60.3977</v>
      </c>
      <c r="HG49" s="163">
        <v>18.0518</v>
      </c>
      <c r="HH49" s="163">
        <v>76.413899999999998</v>
      </c>
      <c r="HI49" s="163">
        <v>44.383000000000003</v>
      </c>
      <c r="HJ49" s="163">
        <v>44.377200000000002</v>
      </c>
      <c r="HK49" s="163">
        <v>-5.2975000000000003</v>
      </c>
      <c r="HL49" s="163">
        <v>0</v>
      </c>
      <c r="HM49" s="163">
        <v>-14.1105</v>
      </c>
      <c r="HN49" s="163">
        <v>-16.212599999999998</v>
      </c>
      <c r="HO49" s="162"/>
      <c r="HP49" s="162"/>
      <c r="HQ49" s="163">
        <v>-24.130500000000001</v>
      </c>
      <c r="HR49" s="163">
        <v>-22.982399999999998</v>
      </c>
      <c r="HS49" s="163">
        <v>-4.0918999999999999</v>
      </c>
      <c r="HT49" s="163">
        <v>-4.3278999999999996</v>
      </c>
      <c r="HU49" s="163">
        <v>25.29</v>
      </c>
      <c r="HV49" s="163">
        <v>25.39</v>
      </c>
      <c r="HW49" s="163">
        <v>-20.2</v>
      </c>
      <c r="HX49" s="163">
        <v>-20.2</v>
      </c>
      <c r="HY49" s="163">
        <v>0.86150000000000004</v>
      </c>
      <c r="HZ49" s="163">
        <v>-6.8</v>
      </c>
      <c r="IA49" s="163">
        <v>38.323300000000003</v>
      </c>
      <c r="IB49" s="163">
        <v>22.124700000000001</v>
      </c>
      <c r="IC49" s="163">
        <v>21.759399999999999</v>
      </c>
      <c r="ID49" s="163">
        <v>-19.899999999999999</v>
      </c>
      <c r="IE49" s="163">
        <v>-20.9</v>
      </c>
      <c r="IF49" s="163">
        <v>7.6</v>
      </c>
      <c r="IG49" s="163">
        <v>7.1</v>
      </c>
      <c r="IH49" s="162"/>
      <c r="II49" s="163">
        <v>-18.299299999999999</v>
      </c>
      <c r="IJ49" s="163">
        <v>-110.3192</v>
      </c>
      <c r="IK49" s="163">
        <v>-21.232299999999999</v>
      </c>
      <c r="IL49" s="163">
        <v>-252.06950000000001</v>
      </c>
      <c r="IM49" s="163">
        <v>-4.7530000000000001</v>
      </c>
      <c r="IN49" s="163">
        <v>-29.371400000000001</v>
      </c>
      <c r="IO49" s="163">
        <v>99.646799999999999</v>
      </c>
      <c r="IP49" s="163">
        <v>65.480500000000006</v>
      </c>
      <c r="IQ49" s="163">
        <v>108.67</v>
      </c>
      <c r="IR49" s="163">
        <v>97.146199999999993</v>
      </c>
      <c r="IS49" s="163">
        <v>36.671100000000003</v>
      </c>
      <c r="IT49" s="163">
        <v>31.381499999999999</v>
      </c>
      <c r="IU49" s="163">
        <v>28.487500000000001</v>
      </c>
      <c r="IV49" s="163">
        <v>0.86080000000000001</v>
      </c>
      <c r="IW49" s="163">
        <v>194.1343</v>
      </c>
      <c r="IX49" s="163">
        <v>-198.4204</v>
      </c>
      <c r="IY49" s="163">
        <v>-4.2346000000000004</v>
      </c>
      <c r="IZ49" s="163">
        <v>11.9557</v>
      </c>
      <c r="JA49" s="163">
        <v>-0.51390000000000002</v>
      </c>
      <c r="JB49" s="162"/>
      <c r="JC49" s="163">
        <v>-12.64</v>
      </c>
      <c r="JD49" s="163">
        <v>-0.28799999999999998</v>
      </c>
      <c r="JE49" s="163">
        <v>-0.29399999999999998</v>
      </c>
      <c r="JF49" s="163">
        <v>7.6</v>
      </c>
      <c r="JG49" s="163">
        <v>-5.68</v>
      </c>
      <c r="JH49" s="163">
        <v>-2.7808000000000002</v>
      </c>
      <c r="JI49" s="163">
        <v>-0.26090000000000002</v>
      </c>
      <c r="JJ49" s="163">
        <v>9.9046000000000003</v>
      </c>
      <c r="JK49" s="163">
        <v>11.3695</v>
      </c>
      <c r="JL49" s="163">
        <v>-10.8</v>
      </c>
      <c r="JM49" s="163">
        <v>-2.6120000000000001</v>
      </c>
      <c r="JN49" s="163">
        <v>-1.0249999999999999</v>
      </c>
      <c r="JO49" s="163">
        <v>2.6507999999999998</v>
      </c>
      <c r="JP49" s="162"/>
      <c r="JQ49" s="163">
        <v>2.6503999999999999</v>
      </c>
      <c r="JR49" s="163">
        <v>2.1705000000000001</v>
      </c>
      <c r="JS49" s="163">
        <v>2.7980999999999998</v>
      </c>
      <c r="JT49" s="162"/>
      <c r="JU49" s="163">
        <v>5.2</v>
      </c>
      <c r="JV49" s="163">
        <v>8.4069000000000003</v>
      </c>
      <c r="JW49" s="163">
        <v>0.52</v>
      </c>
      <c r="JX49" s="162"/>
      <c r="JY49" s="163">
        <v>-22.192900000000002</v>
      </c>
      <c r="JZ49" s="163">
        <v>4.7927</v>
      </c>
      <c r="KA49" s="163">
        <v>-21.7121</v>
      </c>
      <c r="KB49" s="163">
        <v>-19.691400000000002</v>
      </c>
      <c r="KC49" s="163">
        <v>-8.1775000000000002</v>
      </c>
      <c r="KD49" s="163">
        <v>-25.296299999999999</v>
      </c>
      <c r="KE49" s="163">
        <v>2.3687999999999998</v>
      </c>
      <c r="KF49" s="163">
        <v>-6.5</v>
      </c>
      <c r="KG49" s="163">
        <v>-9.4</v>
      </c>
      <c r="KH49" s="163">
        <v>75.176900000000003</v>
      </c>
      <c r="KI49" s="163">
        <v>-167.97300000000001</v>
      </c>
    </row>
    <row r="50" spans="1:295" ht="18" customHeight="1" x14ac:dyDescent="0.3">
      <c r="A50" s="161" t="s">
        <v>55</v>
      </c>
      <c r="B50" s="161" t="s">
        <v>890</v>
      </c>
      <c r="C50" s="165"/>
      <c r="D50" s="166">
        <v>1.9984</v>
      </c>
      <c r="E50" s="166">
        <v>-9.7078000000000007</v>
      </c>
      <c r="F50" s="166">
        <v>3.2122999999999999</v>
      </c>
      <c r="G50" s="166">
        <v>11.8194</v>
      </c>
      <c r="H50" s="165"/>
      <c r="I50" s="166">
        <v>11.5151</v>
      </c>
      <c r="J50" s="165"/>
      <c r="K50" s="166">
        <v>13.210699999999999</v>
      </c>
      <c r="L50" s="166">
        <v>5.2378</v>
      </c>
      <c r="M50" s="166">
        <v>6.7182000000000004</v>
      </c>
      <c r="N50" s="166">
        <v>-17.760000000000002</v>
      </c>
      <c r="O50" s="166">
        <v>-30.8</v>
      </c>
      <c r="P50" s="166">
        <v>8.8000000000000007</v>
      </c>
      <c r="Q50" s="166">
        <v>1.6559999999999999</v>
      </c>
      <c r="R50" s="166">
        <v>-22</v>
      </c>
      <c r="S50" s="166">
        <v>4.9522000000000004</v>
      </c>
      <c r="T50" s="166">
        <v>-7.7050999999999998</v>
      </c>
      <c r="U50" s="166">
        <v>5.7119999999999997</v>
      </c>
      <c r="V50" s="166">
        <v>5.5998999999999999</v>
      </c>
      <c r="W50" s="166">
        <v>9.9032</v>
      </c>
      <c r="X50" s="166">
        <v>3.5874000000000001</v>
      </c>
      <c r="Y50" s="166">
        <v>0.41070000000000001</v>
      </c>
      <c r="Z50" s="166">
        <v>1.7353000000000001</v>
      </c>
      <c r="AA50" s="165"/>
      <c r="AB50" s="166">
        <v>-0.9093</v>
      </c>
      <c r="AC50" s="166">
        <v>-0.46100000000000002</v>
      </c>
      <c r="AD50" s="166">
        <v>-0.441</v>
      </c>
      <c r="AE50" s="166">
        <v>3.8450000000000002</v>
      </c>
      <c r="AF50" s="166">
        <v>-2.2200000000000002</v>
      </c>
      <c r="AG50" s="166">
        <v>0</v>
      </c>
      <c r="AH50" s="166">
        <v>-0.91100000000000003</v>
      </c>
      <c r="AI50" s="166">
        <v>0.28199999999999997</v>
      </c>
      <c r="AJ50" s="165"/>
      <c r="AK50" s="166">
        <v>-6.38</v>
      </c>
      <c r="AL50" s="166">
        <v>-10</v>
      </c>
      <c r="AM50" s="166">
        <v>-14.58</v>
      </c>
      <c r="AN50" s="166">
        <v>-14.67</v>
      </c>
      <c r="AO50" s="166">
        <v>3.1884000000000001</v>
      </c>
      <c r="AP50" s="166">
        <v>3.4420999999999999</v>
      </c>
      <c r="AQ50" s="166">
        <v>19.726800000000001</v>
      </c>
      <c r="AR50" s="166">
        <v>21.024100000000001</v>
      </c>
      <c r="AS50" s="166">
        <v>-19.3415</v>
      </c>
      <c r="AT50" s="166">
        <v>-15.2713</v>
      </c>
      <c r="AU50" s="166">
        <v>-14.4238</v>
      </c>
      <c r="AV50" s="166">
        <v>2.9651999999999998</v>
      </c>
      <c r="AW50" s="166">
        <v>3.4056999999999999</v>
      </c>
      <c r="AX50" s="166">
        <v>-14.7355</v>
      </c>
      <c r="AY50" s="166">
        <v>-12.4582</v>
      </c>
      <c r="AZ50" s="166">
        <v>12.7456</v>
      </c>
      <c r="BA50" s="166">
        <v>12.8185</v>
      </c>
      <c r="BB50" s="166">
        <v>18.881399999999999</v>
      </c>
      <c r="BC50" s="166">
        <v>-0.25309999999999999</v>
      </c>
      <c r="BD50" s="166">
        <v>-1.9</v>
      </c>
      <c r="BE50" s="166">
        <v>-1.9</v>
      </c>
      <c r="BF50" s="166">
        <v>-19.200500000000002</v>
      </c>
      <c r="BG50" s="166">
        <v>-18.858499999999999</v>
      </c>
      <c r="BH50" s="166">
        <v>-0.65749999999999997</v>
      </c>
      <c r="BI50" s="165"/>
      <c r="BJ50" s="166">
        <v>-5.1996000000000002</v>
      </c>
      <c r="BK50" s="166">
        <v>0.15970000000000001</v>
      </c>
      <c r="BL50" s="166">
        <v>0.5272</v>
      </c>
      <c r="BM50" s="166">
        <v>0.41210000000000002</v>
      </c>
      <c r="BN50" s="166">
        <v>-98.147499999999994</v>
      </c>
      <c r="BO50" s="166">
        <v>69.429599999999994</v>
      </c>
      <c r="BP50" s="166">
        <v>69.277000000000001</v>
      </c>
      <c r="BQ50" s="166">
        <v>-22.331800000000001</v>
      </c>
      <c r="BR50" s="166">
        <v>-142.9495</v>
      </c>
      <c r="BS50" s="165"/>
      <c r="BT50" s="165"/>
      <c r="BU50" s="165"/>
      <c r="BV50" s="165"/>
      <c r="BW50" s="166">
        <v>9.02</v>
      </c>
      <c r="BX50" s="166">
        <v>6.84</v>
      </c>
      <c r="BY50" s="166">
        <v>-13.37</v>
      </c>
      <c r="BZ50" s="166">
        <v>-1.4</v>
      </c>
      <c r="CA50" s="166">
        <v>-10.0426</v>
      </c>
      <c r="CB50" s="166">
        <v>-10.0426</v>
      </c>
      <c r="CC50" s="166">
        <v>11.517300000000001</v>
      </c>
      <c r="CD50" s="166">
        <v>10.114599999999999</v>
      </c>
      <c r="CE50" s="166">
        <v>0.6744</v>
      </c>
      <c r="CF50" s="166">
        <v>10.5586</v>
      </c>
      <c r="CG50" s="166">
        <v>10.6607</v>
      </c>
      <c r="CH50" s="166">
        <v>-4.6231999999999998</v>
      </c>
      <c r="CI50" s="165"/>
      <c r="CJ50" s="165"/>
      <c r="CK50" s="165"/>
      <c r="CL50" s="166">
        <v>-25.9</v>
      </c>
      <c r="CM50" s="166">
        <v>-24.7</v>
      </c>
      <c r="CN50" s="166">
        <v>-1.35</v>
      </c>
      <c r="CO50" s="166">
        <v>20.369800000000001</v>
      </c>
      <c r="CP50" s="166">
        <v>20.5474</v>
      </c>
      <c r="CQ50" s="166">
        <v>19.020600000000002</v>
      </c>
      <c r="CR50" s="166">
        <v>64.690600000000003</v>
      </c>
      <c r="CS50" s="166">
        <v>64.756200000000007</v>
      </c>
      <c r="CT50" s="166">
        <v>-26.233599999999999</v>
      </c>
      <c r="CU50" s="166">
        <v>-42.9756</v>
      </c>
      <c r="CV50" s="166">
        <v>-27.199100000000001</v>
      </c>
      <c r="CW50" s="166">
        <v>3.1751</v>
      </c>
      <c r="CX50" s="166">
        <v>20.87</v>
      </c>
      <c r="CY50" s="166">
        <v>6.6</v>
      </c>
      <c r="CZ50" s="166">
        <v>12.973599999999999</v>
      </c>
      <c r="DA50" s="166">
        <v>13.089</v>
      </c>
      <c r="DB50" s="166">
        <v>-7.77</v>
      </c>
      <c r="DC50" s="166">
        <v>-2.9622000000000002</v>
      </c>
      <c r="DD50" s="165"/>
      <c r="DE50" s="165"/>
      <c r="DF50" s="166">
        <v>23.2532</v>
      </c>
      <c r="DG50" s="166">
        <v>-10.712400000000001</v>
      </c>
      <c r="DH50" s="166">
        <v>-3.6857000000000002</v>
      </c>
      <c r="DI50" s="166">
        <v>-27.4</v>
      </c>
      <c r="DJ50" s="166">
        <v>-27.3</v>
      </c>
      <c r="DK50" s="166">
        <v>-6.3342000000000001</v>
      </c>
      <c r="DL50" s="166">
        <v>1.1278999999999999</v>
      </c>
      <c r="DM50" s="166">
        <v>8.0484000000000009</v>
      </c>
      <c r="DN50" s="166">
        <v>8.7264999999999997</v>
      </c>
      <c r="DO50" s="166">
        <v>1.53</v>
      </c>
      <c r="DP50" s="166">
        <v>-2.06</v>
      </c>
      <c r="DQ50" s="166">
        <v>2.6659999999999999</v>
      </c>
      <c r="DR50" s="166">
        <v>-24.3339</v>
      </c>
      <c r="DS50" s="166">
        <v>-11.08</v>
      </c>
      <c r="DT50" s="166">
        <v>-11.11</v>
      </c>
      <c r="DU50" s="166">
        <v>32.61</v>
      </c>
      <c r="DV50" s="166">
        <v>17.12</v>
      </c>
      <c r="DW50" s="166">
        <v>-24.181799999999999</v>
      </c>
      <c r="DX50" s="166">
        <v>-12.3727</v>
      </c>
      <c r="DY50" s="165"/>
      <c r="DZ50" s="166">
        <v>-27.2636</v>
      </c>
      <c r="EA50" s="165"/>
      <c r="EB50" s="166">
        <v>-7.9904000000000002</v>
      </c>
      <c r="EC50" s="166">
        <v>-16.019600000000001</v>
      </c>
      <c r="ED50" s="166">
        <v>-16.100300000000001</v>
      </c>
      <c r="EE50" s="166">
        <v>-21.18</v>
      </c>
      <c r="EF50" s="166">
        <v>-26.4588</v>
      </c>
      <c r="EG50" s="166">
        <v>-9.875</v>
      </c>
      <c r="EH50" s="166">
        <v>-70.737700000000004</v>
      </c>
      <c r="EI50" s="166">
        <v>-20.525500000000001</v>
      </c>
      <c r="EJ50" s="165"/>
      <c r="EK50" s="166">
        <v>-7.2862999999999998</v>
      </c>
      <c r="EL50" s="166">
        <v>-6.3917000000000002</v>
      </c>
      <c r="EM50" s="166">
        <v>0</v>
      </c>
      <c r="EN50" s="166">
        <v>-2.9737</v>
      </c>
      <c r="EO50" s="166">
        <v>-3.5064000000000002</v>
      </c>
      <c r="EP50" s="166">
        <v>-6.66</v>
      </c>
      <c r="EQ50" s="166">
        <v>-20.264500000000002</v>
      </c>
      <c r="ER50" s="166">
        <v>-20.014700000000001</v>
      </c>
      <c r="ES50" s="166">
        <v>4.2553999999999998</v>
      </c>
      <c r="ET50" s="165"/>
      <c r="EU50" s="166">
        <v>-8.92</v>
      </c>
      <c r="EV50" s="166">
        <v>0</v>
      </c>
      <c r="EW50" s="166">
        <v>3.3664000000000001</v>
      </c>
      <c r="EX50" s="166">
        <v>3.9649999999999999</v>
      </c>
      <c r="EY50" s="166">
        <v>-14.8001</v>
      </c>
      <c r="EZ50" s="166">
        <v>-9.0495000000000001</v>
      </c>
      <c r="FA50" s="166">
        <v>7.2004999999999999</v>
      </c>
      <c r="FB50" s="166">
        <v>7.6242000000000001</v>
      </c>
      <c r="FC50" s="166">
        <v>-20.3811</v>
      </c>
      <c r="FD50" s="166">
        <v>6.0019999999999998</v>
      </c>
      <c r="FE50" s="165"/>
      <c r="FF50" s="166">
        <v>5.6694000000000004</v>
      </c>
      <c r="FG50" s="166">
        <v>3.2229000000000001</v>
      </c>
      <c r="FH50" s="166">
        <v>3.7282000000000002</v>
      </c>
      <c r="FI50" s="166">
        <v>0</v>
      </c>
      <c r="FJ50" s="166">
        <v>1.1721999999999999</v>
      </c>
      <c r="FK50" s="166">
        <v>0.83730000000000004</v>
      </c>
      <c r="FL50" s="166">
        <v>6.8657000000000004</v>
      </c>
      <c r="FM50" s="166">
        <v>9.3251000000000008</v>
      </c>
      <c r="FN50" s="166">
        <v>10.293100000000001</v>
      </c>
      <c r="FO50" s="166">
        <v>17.8169</v>
      </c>
      <c r="FP50" s="166">
        <v>31.4817</v>
      </c>
      <c r="FQ50" s="166">
        <v>21.866800000000001</v>
      </c>
      <c r="FR50" s="166">
        <v>-15.1</v>
      </c>
      <c r="FS50" s="166">
        <v>-1.1183000000000001</v>
      </c>
      <c r="FT50" s="166">
        <v>0.2364</v>
      </c>
      <c r="FU50" s="166">
        <v>0.81</v>
      </c>
      <c r="FV50" s="166">
        <v>0.59</v>
      </c>
      <c r="FW50" s="166">
        <v>-21.6114</v>
      </c>
      <c r="FX50" s="165"/>
      <c r="FY50" s="166">
        <v>2.7069999999999999</v>
      </c>
      <c r="FZ50" s="166">
        <v>0.77800000000000002</v>
      </c>
      <c r="GA50" s="165"/>
      <c r="GB50" s="166">
        <v>5.22</v>
      </c>
      <c r="GC50" s="166">
        <v>-39.860399999999998</v>
      </c>
      <c r="GD50" s="166">
        <v>-29.471399999999999</v>
      </c>
      <c r="GE50" s="166">
        <v>-2.57</v>
      </c>
      <c r="GF50" s="166">
        <v>25.3232</v>
      </c>
      <c r="GG50" s="165"/>
      <c r="GH50" s="166">
        <v>27.2119</v>
      </c>
      <c r="GI50" s="166">
        <v>-7.6969000000000003</v>
      </c>
      <c r="GJ50" s="166">
        <v>-8.1529000000000007</v>
      </c>
      <c r="GK50" s="166">
        <v>3.2898000000000001</v>
      </c>
      <c r="GL50" s="165"/>
      <c r="GM50" s="165"/>
      <c r="GN50" s="166">
        <v>-10.4314</v>
      </c>
      <c r="GO50" s="166">
        <v>-0.5806</v>
      </c>
      <c r="GP50" s="166">
        <v>2.4851000000000001</v>
      </c>
      <c r="GQ50" s="166">
        <v>-21.6189</v>
      </c>
      <c r="GR50" s="166">
        <v>6.1603000000000003</v>
      </c>
      <c r="GS50" s="166">
        <v>6.3571999999999997</v>
      </c>
      <c r="GT50" s="166">
        <v>181.95869999999999</v>
      </c>
      <c r="GU50" s="166">
        <v>-8.7433999999999994</v>
      </c>
      <c r="GV50" s="166">
        <v>-10.498699999999999</v>
      </c>
      <c r="GW50" s="166">
        <v>-14.361599999999999</v>
      </c>
      <c r="GX50" s="166">
        <v>1.6042000000000001</v>
      </c>
      <c r="GY50" s="166">
        <v>7.0544000000000002</v>
      </c>
      <c r="GZ50" s="166">
        <v>7.1283000000000003</v>
      </c>
      <c r="HA50" s="166">
        <v>1</v>
      </c>
      <c r="HB50" s="166">
        <v>-7.2827000000000002</v>
      </c>
      <c r="HC50" s="166">
        <v>-6.8143000000000002</v>
      </c>
      <c r="HD50" s="166">
        <v>-2.5099999999999998</v>
      </c>
      <c r="HE50" s="166">
        <v>5.3761000000000001</v>
      </c>
      <c r="HF50" s="166">
        <v>65.206699999999998</v>
      </c>
      <c r="HG50" s="166">
        <v>15.427099999999999</v>
      </c>
      <c r="HH50" s="166">
        <v>73.196700000000007</v>
      </c>
      <c r="HI50" s="166">
        <v>42.3703</v>
      </c>
      <c r="HJ50" s="166">
        <v>41.900300000000001</v>
      </c>
      <c r="HK50" s="166">
        <v>-6.1013000000000002</v>
      </c>
      <c r="HL50" s="166">
        <v>0</v>
      </c>
      <c r="HM50" s="166">
        <v>0</v>
      </c>
      <c r="HN50" s="166">
        <v>0</v>
      </c>
      <c r="HO50" s="165"/>
      <c r="HP50" s="165"/>
      <c r="HQ50" s="166">
        <v>-26.179400000000001</v>
      </c>
      <c r="HR50" s="166">
        <v>-25.9542</v>
      </c>
      <c r="HS50" s="166">
        <v>-3.0137999999999998</v>
      </c>
      <c r="HT50" s="166">
        <v>-2.6854</v>
      </c>
      <c r="HU50" s="166">
        <v>14.16</v>
      </c>
      <c r="HV50" s="166">
        <v>13.85</v>
      </c>
      <c r="HW50" s="166">
        <v>-21.8</v>
      </c>
      <c r="HX50" s="166">
        <v>-21.8</v>
      </c>
      <c r="HY50" s="166">
        <v>0.37080000000000002</v>
      </c>
      <c r="HZ50" s="166">
        <v>-7.76</v>
      </c>
      <c r="IA50" s="166">
        <v>36.665999999999997</v>
      </c>
      <c r="IB50" s="166">
        <v>22.616199999999999</v>
      </c>
      <c r="IC50" s="166">
        <v>23.2636</v>
      </c>
      <c r="ID50" s="166">
        <v>-20.3</v>
      </c>
      <c r="IE50" s="166">
        <v>-20.5</v>
      </c>
      <c r="IF50" s="166">
        <v>10.7</v>
      </c>
      <c r="IG50" s="166">
        <v>9.8000000000000007</v>
      </c>
      <c r="IH50" s="166">
        <v>-18.282</v>
      </c>
      <c r="II50" s="166">
        <v>-18.446300000000001</v>
      </c>
      <c r="IJ50" s="166">
        <v>-104.00369999999999</v>
      </c>
      <c r="IK50" s="166">
        <v>-16.0732</v>
      </c>
      <c r="IL50" s="166">
        <v>-260.90210000000002</v>
      </c>
      <c r="IM50" s="166">
        <v>-14.005800000000001</v>
      </c>
      <c r="IN50" s="166">
        <v>-31.966000000000001</v>
      </c>
      <c r="IO50" s="166">
        <v>108.7295</v>
      </c>
      <c r="IP50" s="166">
        <v>60.924300000000002</v>
      </c>
      <c r="IQ50" s="166">
        <v>102.1765</v>
      </c>
      <c r="IR50" s="166">
        <v>105.3081</v>
      </c>
      <c r="IS50" s="166">
        <v>43.004199999999997</v>
      </c>
      <c r="IT50" s="166">
        <v>31.113900000000001</v>
      </c>
      <c r="IU50" s="166">
        <v>30.176500000000001</v>
      </c>
      <c r="IV50" s="166">
        <v>7.5377999999999998</v>
      </c>
      <c r="IW50" s="166">
        <v>194.0017</v>
      </c>
      <c r="IX50" s="166">
        <v>-207.917</v>
      </c>
      <c r="IY50" s="166">
        <v>-11.630699999999999</v>
      </c>
      <c r="IZ50" s="166">
        <v>18.357099999999999</v>
      </c>
      <c r="JA50" s="166">
        <v>-0.2087</v>
      </c>
      <c r="JB50" s="165"/>
      <c r="JC50" s="166">
        <v>-12.48</v>
      </c>
      <c r="JD50" s="166">
        <v>-0.47699999999999998</v>
      </c>
      <c r="JE50" s="166">
        <v>-0.48099999999999998</v>
      </c>
      <c r="JF50" s="166">
        <v>7.52</v>
      </c>
      <c r="JG50" s="166">
        <v>-6</v>
      </c>
      <c r="JH50" s="166">
        <v>-1.9168000000000001</v>
      </c>
      <c r="JI50" s="166">
        <v>5.9499999999999997E-2</v>
      </c>
      <c r="JJ50" s="166">
        <v>9.5536999999999992</v>
      </c>
      <c r="JK50" s="166">
        <v>11.693</v>
      </c>
      <c r="JL50" s="166">
        <v>-11.6</v>
      </c>
      <c r="JM50" s="166">
        <v>-2.048</v>
      </c>
      <c r="JN50" s="166">
        <v>-2.3109999999999999</v>
      </c>
      <c r="JO50" s="165"/>
      <c r="JP50" s="165"/>
      <c r="JQ50" s="166">
        <v>-2.7623000000000002</v>
      </c>
      <c r="JR50" s="166">
        <v>-3.2637999999999998</v>
      </c>
      <c r="JS50" s="166">
        <v>2.2214999999999998</v>
      </c>
      <c r="JT50" s="165"/>
      <c r="JU50" s="166">
        <v>5</v>
      </c>
      <c r="JV50" s="166">
        <v>7.9917999999999996</v>
      </c>
      <c r="JW50" s="166">
        <v>0.5</v>
      </c>
      <c r="JX50" s="165"/>
      <c r="JY50" s="166">
        <v>-22.645499999999998</v>
      </c>
      <c r="JZ50" s="166">
        <v>5.0221</v>
      </c>
      <c r="KA50" s="166">
        <v>-20.3001</v>
      </c>
      <c r="KB50" s="166">
        <v>-21.2424</v>
      </c>
      <c r="KC50" s="166">
        <v>-10.2033</v>
      </c>
      <c r="KD50" s="166">
        <v>-22.2334</v>
      </c>
      <c r="KE50" s="166">
        <v>1.4060999999999999</v>
      </c>
      <c r="KF50" s="166">
        <v>-6</v>
      </c>
      <c r="KG50" s="166">
        <v>-8.9</v>
      </c>
      <c r="KH50" s="166">
        <v>71.439300000000003</v>
      </c>
      <c r="KI50" s="166">
        <v>-163.79750000000001</v>
      </c>
    </row>
    <row r="51" spans="1:295" ht="18" customHeight="1" x14ac:dyDescent="0.3">
      <c r="A51" s="161" t="s">
        <v>55</v>
      </c>
      <c r="B51" s="161" t="s">
        <v>891</v>
      </c>
      <c r="C51" s="165"/>
      <c r="D51" s="166">
        <v>1.6976</v>
      </c>
      <c r="E51" s="166">
        <v>-9.3686000000000007</v>
      </c>
      <c r="F51" s="166">
        <v>3.2174999999999998</v>
      </c>
      <c r="G51" s="166">
        <v>11.49</v>
      </c>
      <c r="H51" s="165"/>
      <c r="I51" s="166">
        <v>10.3796</v>
      </c>
      <c r="J51" s="165"/>
      <c r="K51" s="166">
        <v>12.2742</v>
      </c>
      <c r="L51" s="166">
        <v>4.8369</v>
      </c>
      <c r="M51" s="166">
        <v>6.2081999999999997</v>
      </c>
      <c r="N51" s="166">
        <v>-19.98</v>
      </c>
      <c r="O51" s="165"/>
      <c r="P51" s="166">
        <v>6.6</v>
      </c>
      <c r="Q51" s="166">
        <v>2.484</v>
      </c>
      <c r="R51" s="166">
        <v>-22</v>
      </c>
      <c r="S51" s="166">
        <v>4.9088000000000003</v>
      </c>
      <c r="T51" s="166">
        <v>-7.6961000000000004</v>
      </c>
      <c r="U51" s="166">
        <v>5.0183</v>
      </c>
      <c r="V51" s="166">
        <v>4.8920000000000003</v>
      </c>
      <c r="W51" s="166">
        <v>8.7658000000000005</v>
      </c>
      <c r="X51" s="166">
        <v>3.6208999999999998</v>
      </c>
      <c r="Y51" s="166">
        <v>0.4093</v>
      </c>
      <c r="Z51" s="166">
        <v>1.6293</v>
      </c>
      <c r="AA51" s="165"/>
      <c r="AB51" s="166">
        <v>-0.86380000000000001</v>
      </c>
      <c r="AC51" s="166">
        <v>-0.499</v>
      </c>
      <c r="AD51" s="166">
        <v>-0.49199999999999999</v>
      </c>
      <c r="AE51" s="166">
        <v>3.613</v>
      </c>
      <c r="AF51" s="166">
        <v>-2.2200000000000002</v>
      </c>
      <c r="AG51" s="166">
        <v>-4.4000000000000004</v>
      </c>
      <c r="AH51" s="166">
        <v>-2.0590000000000002</v>
      </c>
      <c r="AI51" s="166">
        <v>0.30199999999999999</v>
      </c>
      <c r="AJ51" s="165"/>
      <c r="AK51" s="166">
        <v>-6.22</v>
      </c>
      <c r="AL51" s="166">
        <v>-10</v>
      </c>
      <c r="AM51" s="166">
        <v>-15.16</v>
      </c>
      <c r="AN51" s="166">
        <v>-15.15</v>
      </c>
      <c r="AO51" s="166">
        <v>2.9539</v>
      </c>
      <c r="AP51" s="166">
        <v>3.5783999999999998</v>
      </c>
      <c r="AQ51" s="166">
        <v>19.363199999999999</v>
      </c>
      <c r="AR51" s="166">
        <v>20.863600000000002</v>
      </c>
      <c r="AS51" s="166">
        <v>-18.8476</v>
      </c>
      <c r="AT51" s="166">
        <v>-15.1374</v>
      </c>
      <c r="AU51" s="166">
        <v>-14.3581</v>
      </c>
      <c r="AV51" s="166">
        <v>2.5766</v>
      </c>
      <c r="AW51" s="166">
        <v>2.8191999999999999</v>
      </c>
      <c r="AX51" s="166">
        <v>-15.1374</v>
      </c>
      <c r="AY51" s="166">
        <v>-12.5922</v>
      </c>
      <c r="AZ51" s="166">
        <v>13.0128</v>
      </c>
      <c r="BA51" s="166">
        <v>13.0139</v>
      </c>
      <c r="BB51" s="166">
        <v>19.291799999999999</v>
      </c>
      <c r="BC51" s="166">
        <v>-0.38819999999999999</v>
      </c>
      <c r="BD51" s="166">
        <v>-2</v>
      </c>
      <c r="BE51" s="166">
        <v>-2</v>
      </c>
      <c r="BF51" s="166">
        <v>-19.7379</v>
      </c>
      <c r="BG51" s="166">
        <v>-19.307400000000001</v>
      </c>
      <c r="BH51" s="166">
        <v>-0.55720000000000003</v>
      </c>
      <c r="BI51" s="165"/>
      <c r="BJ51" s="166">
        <v>-4.8357999999999999</v>
      </c>
      <c r="BK51" s="166">
        <v>4.19E-2</v>
      </c>
      <c r="BL51" s="166">
        <v>0.2777</v>
      </c>
      <c r="BM51" s="166">
        <v>0.46529999999999999</v>
      </c>
      <c r="BN51" s="166">
        <v>-107.27249999999999</v>
      </c>
      <c r="BO51" s="166">
        <v>70.253600000000006</v>
      </c>
      <c r="BP51" s="166">
        <v>70.253600000000006</v>
      </c>
      <c r="BQ51" s="166">
        <v>-29.447700000000001</v>
      </c>
      <c r="BR51" s="166">
        <v>-153.18170000000001</v>
      </c>
      <c r="BS51" s="165"/>
      <c r="BT51" s="165"/>
      <c r="BU51" s="165"/>
      <c r="BV51" s="165"/>
      <c r="BW51" s="166">
        <v>8.91</v>
      </c>
      <c r="BX51" s="166">
        <v>6.31</v>
      </c>
      <c r="BY51" s="166">
        <v>-13.6</v>
      </c>
      <c r="BZ51" s="166">
        <v>-0.69</v>
      </c>
      <c r="CA51" s="166">
        <v>-11.382199999999999</v>
      </c>
      <c r="CB51" s="166">
        <v>-11.248200000000001</v>
      </c>
      <c r="CC51" s="166">
        <v>13.3925</v>
      </c>
      <c r="CD51" s="166">
        <v>11.418699999999999</v>
      </c>
      <c r="CE51" s="166">
        <v>1.3998999999999999</v>
      </c>
      <c r="CF51" s="166">
        <v>18.9604</v>
      </c>
      <c r="CG51" s="166">
        <v>18.7669</v>
      </c>
      <c r="CH51" s="166">
        <v>-5.1524999999999999</v>
      </c>
      <c r="CI51" s="165"/>
      <c r="CJ51" s="165"/>
      <c r="CK51" s="165"/>
      <c r="CL51" s="166">
        <v>-29.6</v>
      </c>
      <c r="CM51" s="166">
        <v>-27.9</v>
      </c>
      <c r="CN51" s="166">
        <v>-1.23</v>
      </c>
      <c r="CO51" s="166">
        <v>22.740100000000002</v>
      </c>
      <c r="CP51" s="166">
        <v>23.214300000000001</v>
      </c>
      <c r="CQ51" s="166">
        <v>20.5764</v>
      </c>
      <c r="CR51" s="166">
        <v>67.452699999999993</v>
      </c>
      <c r="CS51" s="166">
        <v>67.061899999999994</v>
      </c>
      <c r="CT51" s="166">
        <v>-26.634699999999999</v>
      </c>
      <c r="CU51" s="166">
        <v>-44.396900000000002</v>
      </c>
      <c r="CV51" s="166">
        <v>-28.687799999999999</v>
      </c>
      <c r="CW51" s="166">
        <v>3.2248000000000001</v>
      </c>
      <c r="CX51" s="166">
        <v>20</v>
      </c>
      <c r="CY51" s="166">
        <v>6.28</v>
      </c>
      <c r="CZ51" s="166">
        <v>11.723599999999999</v>
      </c>
      <c r="DA51" s="166">
        <v>11.9171</v>
      </c>
      <c r="DB51" s="166">
        <v>-7.33</v>
      </c>
      <c r="DC51" s="166">
        <v>-37.676000000000002</v>
      </c>
      <c r="DD51" s="165"/>
      <c r="DE51" s="165"/>
      <c r="DF51" s="166">
        <v>22.870100000000001</v>
      </c>
      <c r="DG51" s="166">
        <v>-10.4292</v>
      </c>
      <c r="DH51" s="166">
        <v>-3.4916</v>
      </c>
      <c r="DI51" s="166">
        <v>-27.7</v>
      </c>
      <c r="DJ51" s="165"/>
      <c r="DK51" s="166">
        <v>-6.2938999999999998</v>
      </c>
      <c r="DL51" s="166">
        <v>0.56689999999999996</v>
      </c>
      <c r="DM51" s="166">
        <v>6.9443999999999999</v>
      </c>
      <c r="DN51" s="166">
        <v>7.9843000000000002</v>
      </c>
      <c r="DO51" s="166">
        <v>0.91</v>
      </c>
      <c r="DP51" s="166">
        <v>-1.69</v>
      </c>
      <c r="DQ51" s="166">
        <v>2.573</v>
      </c>
      <c r="DR51" s="166">
        <v>-23.1738</v>
      </c>
      <c r="DS51" s="166">
        <v>-11.97</v>
      </c>
      <c r="DT51" s="166">
        <v>-12.04</v>
      </c>
      <c r="DU51" s="166">
        <v>33.6</v>
      </c>
      <c r="DV51" s="166">
        <v>16.43</v>
      </c>
      <c r="DW51" s="166">
        <v>-22.7273</v>
      </c>
      <c r="DX51" s="166">
        <v>-11.790900000000001</v>
      </c>
      <c r="DY51" s="165"/>
      <c r="DZ51" s="166">
        <v>-27.945499999999999</v>
      </c>
      <c r="EA51" s="166">
        <v>9.6156000000000006</v>
      </c>
      <c r="EB51" s="166">
        <v>-6.6562999999999999</v>
      </c>
      <c r="EC51" s="166">
        <v>-15.3444</v>
      </c>
      <c r="ED51" s="166">
        <v>-15.159000000000001</v>
      </c>
      <c r="EE51" s="166">
        <v>-21.238399999999999</v>
      </c>
      <c r="EF51" s="166">
        <v>-25.775300000000001</v>
      </c>
      <c r="EG51" s="166">
        <v>-9.9250000000000007</v>
      </c>
      <c r="EH51" s="166">
        <v>-63.319400000000002</v>
      </c>
      <c r="EI51" s="166">
        <v>-20.607600000000001</v>
      </c>
      <c r="EJ51" s="165"/>
      <c r="EK51" s="166">
        <v>-7.3507999999999996</v>
      </c>
      <c r="EL51" s="166">
        <v>-6.4397000000000002</v>
      </c>
      <c r="EM51" s="166">
        <v>10.111599999999999</v>
      </c>
      <c r="EN51" s="166">
        <v>-3.5847000000000002</v>
      </c>
      <c r="EO51" s="166">
        <v>-3.4881000000000002</v>
      </c>
      <c r="EP51" s="166">
        <v>-6.1479999999999997</v>
      </c>
      <c r="EQ51" s="166">
        <v>-21.141500000000001</v>
      </c>
      <c r="ER51" s="166">
        <v>-20.946999999999999</v>
      </c>
      <c r="ES51" s="166">
        <v>3.9481999999999999</v>
      </c>
      <c r="ET51" s="165"/>
      <c r="EU51" s="166">
        <v>-8.77</v>
      </c>
      <c r="EV51" s="166">
        <v>0</v>
      </c>
      <c r="EW51" s="166">
        <v>3.2932999999999999</v>
      </c>
      <c r="EX51" s="166">
        <v>3.0922999999999998</v>
      </c>
      <c r="EY51" s="166">
        <v>-14.448</v>
      </c>
      <c r="EZ51" s="166">
        <v>-8.6393000000000004</v>
      </c>
      <c r="FA51" s="166">
        <v>6.6482999999999999</v>
      </c>
      <c r="FB51" s="166">
        <v>6.7043999999999997</v>
      </c>
      <c r="FC51" s="166">
        <v>-22.023700000000002</v>
      </c>
      <c r="FD51" s="166">
        <v>6.0057</v>
      </c>
      <c r="FE51" s="165"/>
      <c r="FF51" s="166">
        <v>5.7439999999999998</v>
      </c>
      <c r="FG51" s="166">
        <v>2.7139000000000002</v>
      </c>
      <c r="FH51" s="166">
        <v>2.996</v>
      </c>
      <c r="FI51" s="166">
        <v>0</v>
      </c>
      <c r="FJ51" s="166">
        <v>3.0142000000000002</v>
      </c>
      <c r="FK51" s="166">
        <v>3.0142000000000002</v>
      </c>
      <c r="FL51" s="166">
        <v>7.2005999999999997</v>
      </c>
      <c r="FM51" s="166">
        <v>9.8523999999999994</v>
      </c>
      <c r="FN51" s="166">
        <v>9.6374999999999993</v>
      </c>
      <c r="FO51" s="166">
        <v>17.8202</v>
      </c>
      <c r="FP51" s="166">
        <v>31.2561</v>
      </c>
      <c r="FQ51" s="166">
        <v>21.398</v>
      </c>
      <c r="FR51" s="166">
        <v>-15.05</v>
      </c>
      <c r="FS51" s="166">
        <v>-0.79790000000000005</v>
      </c>
      <c r="FT51" s="166">
        <v>0.2273</v>
      </c>
      <c r="FU51" s="166">
        <v>0.39</v>
      </c>
      <c r="FV51" s="166">
        <v>1.36</v>
      </c>
      <c r="FW51" s="166">
        <v>-21.4055</v>
      </c>
      <c r="FX51" s="165"/>
      <c r="FY51" s="166">
        <v>2.6779999999999999</v>
      </c>
      <c r="FZ51" s="166">
        <v>0.82099999999999995</v>
      </c>
      <c r="GA51" s="165"/>
      <c r="GB51" s="166">
        <v>6.06</v>
      </c>
      <c r="GC51" s="166">
        <v>-39.187899999999999</v>
      </c>
      <c r="GD51" s="166">
        <v>-28.7483</v>
      </c>
      <c r="GE51" s="165"/>
      <c r="GF51" s="166">
        <v>26.377099999999999</v>
      </c>
      <c r="GG51" s="165"/>
      <c r="GH51" s="166">
        <v>26.85</v>
      </c>
      <c r="GI51" s="166">
        <v>-8.5477000000000007</v>
      </c>
      <c r="GJ51" s="166">
        <v>-9.1210000000000004</v>
      </c>
      <c r="GK51" s="166">
        <v>3.1701999999999999</v>
      </c>
      <c r="GL51" s="165"/>
      <c r="GM51" s="165"/>
      <c r="GN51" s="166">
        <v>-10.314500000000001</v>
      </c>
      <c r="GO51" s="166">
        <v>0.1283</v>
      </c>
      <c r="GP51" s="166">
        <v>3.5844</v>
      </c>
      <c r="GQ51" s="166">
        <v>-22.440300000000001</v>
      </c>
      <c r="GR51" s="166">
        <v>6.5180999999999996</v>
      </c>
      <c r="GS51" s="166">
        <v>4.9752999999999998</v>
      </c>
      <c r="GT51" s="166">
        <v>180.2664</v>
      </c>
      <c r="GU51" s="166">
        <v>-8.3978999999999999</v>
      </c>
      <c r="GV51" s="166">
        <v>-8.1085999999999991</v>
      </c>
      <c r="GW51" s="166">
        <v>-13.739000000000001</v>
      </c>
      <c r="GX51" s="165"/>
      <c r="GY51" s="166">
        <v>6.7614000000000001</v>
      </c>
      <c r="GZ51" s="166">
        <v>6.8750999999999998</v>
      </c>
      <c r="HA51" s="166">
        <v>0.83009999999999995</v>
      </c>
      <c r="HB51" s="166">
        <v>-9.3844999999999992</v>
      </c>
      <c r="HC51" s="166">
        <v>-7.1456999999999997</v>
      </c>
      <c r="HD51" s="166">
        <v>-0.84</v>
      </c>
      <c r="HE51" s="166">
        <v>3.9868000000000001</v>
      </c>
      <c r="HF51" s="166">
        <v>63.608499999999999</v>
      </c>
      <c r="HG51" s="166">
        <v>19.2195</v>
      </c>
      <c r="HH51" s="166">
        <v>73.104600000000005</v>
      </c>
      <c r="HI51" s="166">
        <v>44.826900000000002</v>
      </c>
      <c r="HJ51" s="166">
        <v>45.208100000000002</v>
      </c>
      <c r="HK51" s="166">
        <v>-5.8543000000000003</v>
      </c>
      <c r="HL51" s="165"/>
      <c r="HM51" s="166">
        <v>-13.487</v>
      </c>
      <c r="HN51" s="166">
        <v>-13.654</v>
      </c>
      <c r="HO51" s="165"/>
      <c r="HP51" s="165"/>
      <c r="HQ51" s="166">
        <v>-24.619399999999999</v>
      </c>
      <c r="HR51" s="166">
        <v>-23.839300000000001</v>
      </c>
      <c r="HS51" s="166">
        <v>-2.6783999999999999</v>
      </c>
      <c r="HT51" s="166">
        <v>-2.0571000000000002</v>
      </c>
      <c r="HU51" s="166">
        <v>18.45</v>
      </c>
      <c r="HV51" s="166">
        <v>18.559999999999999</v>
      </c>
      <c r="HW51" s="166">
        <v>-23.4</v>
      </c>
      <c r="HX51" s="166">
        <v>-23.4</v>
      </c>
      <c r="HY51" s="166">
        <v>0.24629999999999999</v>
      </c>
      <c r="HZ51" s="166">
        <v>-8.24</v>
      </c>
      <c r="IA51" s="166">
        <v>35.494799999999998</v>
      </c>
      <c r="IB51" s="166">
        <v>23.257200000000001</v>
      </c>
      <c r="IC51" s="166">
        <v>23.1812</v>
      </c>
      <c r="ID51" s="166">
        <v>-20.8</v>
      </c>
      <c r="IE51" s="166">
        <v>-21.8</v>
      </c>
      <c r="IF51" s="166">
        <v>8.9</v>
      </c>
      <c r="IG51" s="166">
        <v>8.1</v>
      </c>
      <c r="IH51" s="165"/>
      <c r="II51" s="166">
        <v>-18.152200000000001</v>
      </c>
      <c r="IJ51" s="166">
        <v>-102.673</v>
      </c>
      <c r="IK51" s="166">
        <v>-19.8354</v>
      </c>
      <c r="IL51" s="166">
        <v>-258.06200000000001</v>
      </c>
      <c r="IM51" s="166">
        <v>-10.355600000000001</v>
      </c>
      <c r="IN51" s="166">
        <v>-30.486000000000001</v>
      </c>
      <c r="IO51" s="166">
        <v>100.84739999999999</v>
      </c>
      <c r="IP51" s="166">
        <v>64.2072</v>
      </c>
      <c r="IQ51" s="166">
        <v>103.8967</v>
      </c>
      <c r="IR51" s="166">
        <v>101.8467</v>
      </c>
      <c r="IS51" s="166">
        <v>38.703099999999999</v>
      </c>
      <c r="IT51" s="166">
        <v>31.9999</v>
      </c>
      <c r="IU51" s="166">
        <v>37.162100000000002</v>
      </c>
      <c r="IV51" s="166">
        <v>5.6990999999999996</v>
      </c>
      <c r="IW51" s="166">
        <v>193.1405</v>
      </c>
      <c r="IX51" s="166">
        <v>-205.15289999999999</v>
      </c>
      <c r="IY51" s="166">
        <v>-10.3239</v>
      </c>
      <c r="IZ51" s="166">
        <v>20.378299999999999</v>
      </c>
      <c r="JA51" s="166">
        <v>-0.56030000000000002</v>
      </c>
      <c r="JB51" s="165"/>
      <c r="JC51" s="166">
        <v>-12.56</v>
      </c>
      <c r="JD51" s="166">
        <v>-0.39200000000000002</v>
      </c>
      <c r="JE51" s="166">
        <v>-0.39800000000000002</v>
      </c>
      <c r="JF51" s="166">
        <v>7.52</v>
      </c>
      <c r="JG51" s="166">
        <v>-6.56</v>
      </c>
      <c r="JH51" s="166">
        <v>-2.4184000000000001</v>
      </c>
      <c r="JI51" s="166">
        <v>0.441</v>
      </c>
      <c r="JJ51" s="166">
        <v>10.0511</v>
      </c>
      <c r="JK51" s="166">
        <v>11.955399999999999</v>
      </c>
      <c r="JL51" s="166">
        <v>-12.2</v>
      </c>
      <c r="JM51" s="166">
        <v>-4.4560000000000004</v>
      </c>
      <c r="JN51" s="166">
        <v>-4.0540000000000003</v>
      </c>
      <c r="JO51" s="165"/>
      <c r="JP51" s="165"/>
      <c r="JQ51" s="166">
        <v>3.2921</v>
      </c>
      <c r="JR51" s="166">
        <v>2.6772</v>
      </c>
      <c r="JS51" s="166">
        <v>2.6659000000000002</v>
      </c>
      <c r="JT51" s="165"/>
      <c r="JU51" s="166">
        <v>5.7</v>
      </c>
      <c r="JV51" s="166">
        <v>8.0376999999999992</v>
      </c>
      <c r="JW51" s="166">
        <v>0.42</v>
      </c>
      <c r="JX51" s="165"/>
      <c r="JY51" s="166">
        <v>-23.156500000000001</v>
      </c>
      <c r="JZ51" s="166">
        <v>5.0606</v>
      </c>
      <c r="KA51" s="166">
        <v>-20.6569</v>
      </c>
      <c r="KB51" s="166">
        <v>-20.025400000000001</v>
      </c>
      <c r="KC51" s="166">
        <v>-8.8976000000000006</v>
      </c>
      <c r="KD51" s="166">
        <v>-24.119499999999999</v>
      </c>
      <c r="KE51" s="166">
        <v>0</v>
      </c>
      <c r="KF51" s="166">
        <v>-7.5</v>
      </c>
      <c r="KG51" s="166">
        <v>-7.6</v>
      </c>
      <c r="KH51" s="166">
        <v>70.325400000000002</v>
      </c>
      <c r="KI51" s="166">
        <v>-164.72540000000001</v>
      </c>
    </row>
    <row r="52" spans="1:295" ht="18" customHeight="1" x14ac:dyDescent="0.3">
      <c r="A52" s="161" t="s">
        <v>55</v>
      </c>
      <c r="B52" s="161" t="s">
        <v>892</v>
      </c>
      <c r="C52" s="165"/>
      <c r="D52" s="166">
        <v>1.1874</v>
      </c>
      <c r="E52" s="166">
        <v>-8.9557000000000002</v>
      </c>
      <c r="F52" s="166">
        <v>3.1172</v>
      </c>
      <c r="G52" s="166">
        <v>11.809200000000001</v>
      </c>
      <c r="H52" s="165"/>
      <c r="I52" s="166">
        <v>9.4102999999999994</v>
      </c>
      <c r="J52" s="165"/>
      <c r="K52" s="166">
        <v>11.438499999999999</v>
      </c>
      <c r="L52" s="166">
        <v>4.3159000000000001</v>
      </c>
      <c r="M52" s="166">
        <v>5.8037999999999998</v>
      </c>
      <c r="N52" s="166">
        <v>-19.98</v>
      </c>
      <c r="O52" s="166">
        <v>-30.8</v>
      </c>
      <c r="P52" s="166">
        <v>6.6</v>
      </c>
      <c r="Q52" s="166">
        <v>2.484</v>
      </c>
      <c r="R52" s="166">
        <v>-22</v>
      </c>
      <c r="S52" s="166">
        <v>4.0750000000000002</v>
      </c>
      <c r="T52" s="166">
        <v>-7.15</v>
      </c>
      <c r="U52" s="166">
        <v>3.9594</v>
      </c>
      <c r="V52" s="166">
        <v>3.9314</v>
      </c>
      <c r="W52" s="166">
        <v>7.2782</v>
      </c>
      <c r="X52" s="166">
        <v>2.3990999999999998</v>
      </c>
      <c r="Y52" s="166">
        <v>0.34039999999999998</v>
      </c>
      <c r="Z52" s="166">
        <v>1.6127</v>
      </c>
      <c r="AA52" s="165"/>
      <c r="AB52" s="166">
        <v>-1.1651</v>
      </c>
      <c r="AC52" s="166">
        <v>-0.65700000000000003</v>
      </c>
      <c r="AD52" s="166">
        <v>-0.63400000000000001</v>
      </c>
      <c r="AE52" s="166">
        <v>3.1269999999999998</v>
      </c>
      <c r="AF52" s="166">
        <v>-2.2200000000000002</v>
      </c>
      <c r="AG52" s="166">
        <v>-4.4000000000000004</v>
      </c>
      <c r="AH52" s="166">
        <v>-2.1829999999999998</v>
      </c>
      <c r="AI52" s="166">
        <v>0.29199999999999998</v>
      </c>
      <c r="AJ52" s="165"/>
      <c r="AK52" s="166">
        <v>-7.51</v>
      </c>
      <c r="AL52" s="166">
        <v>-10</v>
      </c>
      <c r="AM52" s="166">
        <v>-15.11</v>
      </c>
      <c r="AN52" s="166">
        <v>-15.14</v>
      </c>
      <c r="AO52" s="166">
        <v>3.161</v>
      </c>
      <c r="AP52" s="166">
        <v>3.6052</v>
      </c>
      <c r="AQ52" s="166">
        <v>17.9786</v>
      </c>
      <c r="AR52" s="166">
        <v>19.2743</v>
      </c>
      <c r="AS52" s="166">
        <v>-16.584199999999999</v>
      </c>
      <c r="AT52" s="166">
        <v>-15.6732</v>
      </c>
      <c r="AU52" s="166">
        <v>-14.9655</v>
      </c>
      <c r="AV52" s="166">
        <v>3.3073000000000001</v>
      </c>
      <c r="AW52" s="166">
        <v>3.5609000000000002</v>
      </c>
      <c r="AX52" s="166">
        <v>-15.2713</v>
      </c>
      <c r="AY52" s="166">
        <v>-12.994</v>
      </c>
      <c r="AZ52" s="166">
        <v>15.124599999999999</v>
      </c>
      <c r="BA52" s="166">
        <v>15.447800000000001</v>
      </c>
      <c r="BB52" s="166">
        <v>13.2532</v>
      </c>
      <c r="BC52" s="166">
        <v>0.61619999999999997</v>
      </c>
      <c r="BD52" s="166">
        <v>-2.4</v>
      </c>
      <c r="BE52" s="166">
        <v>-2.4</v>
      </c>
      <c r="BF52" s="166">
        <v>-20.017600000000002</v>
      </c>
      <c r="BG52" s="166">
        <v>-19.677700000000002</v>
      </c>
      <c r="BH52" s="166">
        <v>-0.58899999999999997</v>
      </c>
      <c r="BI52" s="165"/>
      <c r="BJ52" s="166">
        <v>-5.7260999999999997</v>
      </c>
      <c r="BK52" s="166">
        <v>-0.1414</v>
      </c>
      <c r="BL52" s="166">
        <v>0</v>
      </c>
      <c r="BM52" s="166">
        <v>0.32590000000000002</v>
      </c>
      <c r="BN52" s="166">
        <v>-117.893</v>
      </c>
      <c r="BO52" s="166">
        <v>71.291200000000003</v>
      </c>
      <c r="BP52" s="166">
        <v>71.230199999999996</v>
      </c>
      <c r="BQ52" s="166">
        <v>-26.915099999999999</v>
      </c>
      <c r="BR52" s="166">
        <v>-160.55940000000001</v>
      </c>
      <c r="BS52" s="165"/>
      <c r="BT52" s="165"/>
      <c r="BU52" s="165"/>
      <c r="BV52" s="166">
        <v>11.386699999999999</v>
      </c>
      <c r="BW52" s="166">
        <v>8.93</v>
      </c>
      <c r="BX52" s="166">
        <v>5.91</v>
      </c>
      <c r="BY52" s="166">
        <v>-14.38</v>
      </c>
      <c r="BZ52" s="166">
        <v>-0.32</v>
      </c>
      <c r="CA52" s="166">
        <v>-11.5161</v>
      </c>
      <c r="CB52" s="166">
        <v>-10.4445</v>
      </c>
      <c r="CC52" s="166">
        <v>12.389200000000001</v>
      </c>
      <c r="CD52" s="166">
        <v>11.2095</v>
      </c>
      <c r="CE52" s="166">
        <v>2.2439</v>
      </c>
      <c r="CF52" s="166">
        <v>17.864799999999999</v>
      </c>
      <c r="CG52" s="166">
        <v>17.916899999999998</v>
      </c>
      <c r="CH52" s="166">
        <v>-5.7188999999999997</v>
      </c>
      <c r="CI52" s="165"/>
      <c r="CJ52" s="165"/>
      <c r="CK52" s="165"/>
      <c r="CL52" s="166">
        <v>-30.6</v>
      </c>
      <c r="CM52" s="166">
        <v>-29</v>
      </c>
      <c r="CN52" s="166">
        <v>-1.45</v>
      </c>
      <c r="CO52" s="166">
        <v>20.966799999999999</v>
      </c>
      <c r="CP52" s="166">
        <v>21.183900000000001</v>
      </c>
      <c r="CQ52" s="166">
        <v>19.741199999999999</v>
      </c>
      <c r="CR52" s="166">
        <v>68.503</v>
      </c>
      <c r="CS52" s="166">
        <v>68.638000000000005</v>
      </c>
      <c r="CT52" s="166">
        <v>-26.612100000000002</v>
      </c>
      <c r="CU52" s="166">
        <v>-45.505600000000001</v>
      </c>
      <c r="CV52" s="166">
        <v>-27.278700000000001</v>
      </c>
      <c r="CW52" s="166">
        <v>2.9388999999999998</v>
      </c>
      <c r="CX52" s="166">
        <v>19.420000000000002</v>
      </c>
      <c r="CY52" s="166">
        <v>6.05</v>
      </c>
      <c r="CZ52" s="166">
        <v>11.098599999999999</v>
      </c>
      <c r="DA52" s="166">
        <v>11.135899999999999</v>
      </c>
      <c r="DB52" s="166">
        <v>-6.83</v>
      </c>
      <c r="DC52" s="166">
        <v>-37.676000000000002</v>
      </c>
      <c r="DD52" s="165"/>
      <c r="DE52" s="165"/>
      <c r="DF52" s="166">
        <v>24.264399999999998</v>
      </c>
      <c r="DG52" s="166">
        <v>-10.3599</v>
      </c>
      <c r="DH52" s="166">
        <v>-3.2743000000000002</v>
      </c>
      <c r="DI52" s="165"/>
      <c r="DJ52" s="165"/>
      <c r="DK52" s="166">
        <v>-6.2267999999999999</v>
      </c>
      <c r="DL52" s="166">
        <v>-0.187</v>
      </c>
      <c r="DM52" s="166">
        <v>6.6289999999999996</v>
      </c>
      <c r="DN52" s="166">
        <v>7.0566000000000004</v>
      </c>
      <c r="DO52" s="166">
        <v>0.13</v>
      </c>
      <c r="DP52" s="166">
        <v>-1.75</v>
      </c>
      <c r="DQ52" s="166">
        <v>2.8365</v>
      </c>
      <c r="DR52" s="166">
        <v>-24.571400000000001</v>
      </c>
      <c r="DS52" s="166">
        <v>-12.07</v>
      </c>
      <c r="DT52" s="166">
        <v>-12.25</v>
      </c>
      <c r="DU52" s="166">
        <v>33.15</v>
      </c>
      <c r="DV52" s="166">
        <v>15.62</v>
      </c>
      <c r="DW52" s="166">
        <v>-23.890899999999998</v>
      </c>
      <c r="DX52" s="166">
        <v>-12.4091</v>
      </c>
      <c r="DY52" s="165"/>
      <c r="DZ52" s="166">
        <v>-27.2273</v>
      </c>
      <c r="EA52" s="165"/>
      <c r="EB52" s="166">
        <v>-9.5288000000000004</v>
      </c>
      <c r="EC52" s="166">
        <v>-17.8901</v>
      </c>
      <c r="ED52" s="166">
        <v>-17.757000000000001</v>
      </c>
      <c r="EE52" s="166">
        <v>-21.533300000000001</v>
      </c>
      <c r="EF52" s="166">
        <v>-26.222200000000001</v>
      </c>
      <c r="EG52" s="166">
        <v>-10.473000000000001</v>
      </c>
      <c r="EH52" s="166">
        <v>-68.953500000000005</v>
      </c>
      <c r="EI52" s="166">
        <v>-11.277900000000001</v>
      </c>
      <c r="EJ52" s="165"/>
      <c r="EK52" s="166">
        <v>-7.1997</v>
      </c>
      <c r="EL52" s="166">
        <v>-6.0646000000000004</v>
      </c>
      <c r="EM52" s="166">
        <v>9.4481999999999999</v>
      </c>
      <c r="EN52" s="166">
        <v>-3.9655</v>
      </c>
      <c r="EO52" s="166">
        <v>-4.3491</v>
      </c>
      <c r="EP52" s="166">
        <v>-7.1719999999999997</v>
      </c>
      <c r="EQ52" s="166">
        <v>-20.773099999999999</v>
      </c>
      <c r="ER52" s="166">
        <v>-20.5319</v>
      </c>
      <c r="ES52" s="166">
        <v>3.8563999999999998</v>
      </c>
      <c r="ET52" s="165"/>
      <c r="EU52" s="166">
        <v>-8.59</v>
      </c>
      <c r="EV52" s="166">
        <v>0.2</v>
      </c>
      <c r="EW52" s="166">
        <v>3.1501000000000001</v>
      </c>
      <c r="EX52" s="166">
        <v>2.3849999999999998</v>
      </c>
      <c r="EY52" s="166">
        <v>-13.896000000000001</v>
      </c>
      <c r="EZ52" s="166">
        <v>-8.1854999999999993</v>
      </c>
      <c r="FA52" s="166">
        <v>6.3452000000000002</v>
      </c>
      <c r="FB52" s="166">
        <v>7.5583</v>
      </c>
      <c r="FC52" s="166">
        <v>-22.0564</v>
      </c>
      <c r="FD52" s="166">
        <v>5.7058</v>
      </c>
      <c r="FE52" s="165"/>
      <c r="FF52" s="166">
        <v>5.4669999999999996</v>
      </c>
      <c r="FG52" s="166">
        <v>3.3538999999999999</v>
      </c>
      <c r="FH52" s="166">
        <v>3.5339999999999998</v>
      </c>
      <c r="FI52" s="166">
        <v>2.6514000000000002</v>
      </c>
      <c r="FJ52" s="166">
        <v>1.3395999999999999</v>
      </c>
      <c r="FK52" s="166">
        <v>1.6746000000000001</v>
      </c>
      <c r="FL52" s="166">
        <v>8.0379000000000005</v>
      </c>
      <c r="FM52" s="166">
        <v>9.5091000000000001</v>
      </c>
      <c r="FN52" s="166">
        <v>9.6638000000000002</v>
      </c>
      <c r="FO52" s="166">
        <v>18.04</v>
      </c>
      <c r="FP52" s="165"/>
      <c r="FQ52" s="166">
        <v>20.904900000000001</v>
      </c>
      <c r="FR52" s="166">
        <v>-15.13</v>
      </c>
      <c r="FS52" s="166">
        <v>-1.1147</v>
      </c>
      <c r="FT52" s="166">
        <v>0.21809999999999999</v>
      </c>
      <c r="FU52" s="166">
        <v>0.55000000000000004</v>
      </c>
      <c r="FV52" s="166">
        <v>0.96</v>
      </c>
      <c r="FW52" s="166">
        <v>-20.3048</v>
      </c>
      <c r="FX52" s="165"/>
      <c r="FY52" s="166">
        <v>2.65</v>
      </c>
      <c r="FZ52" s="166">
        <v>0.77500000000000002</v>
      </c>
      <c r="GA52" s="165"/>
      <c r="GB52" s="166">
        <v>5.65</v>
      </c>
      <c r="GC52" s="166">
        <v>-39.103900000000003</v>
      </c>
      <c r="GD52" s="166">
        <v>-29.161999999999999</v>
      </c>
      <c r="GE52" s="166">
        <v>-2.39</v>
      </c>
      <c r="GF52" s="166">
        <v>25.9877</v>
      </c>
      <c r="GG52" s="165"/>
      <c r="GH52" s="166">
        <v>28.264900000000001</v>
      </c>
      <c r="GI52" s="166">
        <v>-8.3948</v>
      </c>
      <c r="GJ52" s="166">
        <v>-9.0389999999999997</v>
      </c>
      <c r="GK52" s="166">
        <v>2.9647999999999999</v>
      </c>
      <c r="GL52" s="166">
        <v>5.5500000000000001E-2</v>
      </c>
      <c r="GM52" s="165"/>
      <c r="GN52" s="165"/>
      <c r="GO52" s="166">
        <v>1.9020999999999999</v>
      </c>
      <c r="GP52" s="166">
        <v>3.7442000000000002</v>
      </c>
      <c r="GQ52" s="166">
        <v>-24.628699999999998</v>
      </c>
      <c r="GR52" s="166">
        <v>5.8860999999999999</v>
      </c>
      <c r="GS52" s="166">
        <v>5.3895</v>
      </c>
      <c r="GT52" s="166">
        <v>174.44810000000001</v>
      </c>
      <c r="GU52" s="166">
        <v>-7.4619999999999997</v>
      </c>
      <c r="GV52" s="166">
        <v>-9.5048999999999992</v>
      </c>
      <c r="GW52" s="166">
        <v>-9.5111000000000008</v>
      </c>
      <c r="GX52" s="166">
        <v>1.3265</v>
      </c>
      <c r="GY52" s="166">
        <v>6.3146000000000004</v>
      </c>
      <c r="GZ52" s="166">
        <v>6.4558999999999997</v>
      </c>
      <c r="HA52" s="166">
        <v>0.56879999999999997</v>
      </c>
      <c r="HB52" s="166">
        <v>-4.7396000000000003</v>
      </c>
      <c r="HC52" s="166">
        <v>0</v>
      </c>
      <c r="HD52" s="166">
        <v>-1.26</v>
      </c>
      <c r="HE52" s="166">
        <v>0</v>
      </c>
      <c r="HF52" s="166">
        <v>65.085700000000003</v>
      </c>
      <c r="HG52" s="166">
        <v>18.613099999999999</v>
      </c>
      <c r="HH52" s="166">
        <v>81.222800000000007</v>
      </c>
      <c r="HI52" s="166">
        <v>46.086399999999998</v>
      </c>
      <c r="HJ52" s="166">
        <v>46.0627</v>
      </c>
      <c r="HK52" s="166">
        <v>-6.8544999999999998</v>
      </c>
      <c r="HL52" s="165"/>
      <c r="HM52" s="166">
        <v>0</v>
      </c>
      <c r="HN52" s="166">
        <v>0</v>
      </c>
      <c r="HO52" s="165"/>
      <c r="HP52" s="165"/>
      <c r="HQ52" s="166">
        <v>-24.3996</v>
      </c>
      <c r="HR52" s="166">
        <v>-24.168900000000001</v>
      </c>
      <c r="HS52" s="166">
        <v>1.2745</v>
      </c>
      <c r="HT52" s="166">
        <v>1.4451000000000001</v>
      </c>
      <c r="HU52" s="166">
        <v>21.48</v>
      </c>
      <c r="HV52" s="166">
        <v>21.28</v>
      </c>
      <c r="HW52" s="166">
        <v>-23.3</v>
      </c>
      <c r="HX52" s="166">
        <v>-23.3</v>
      </c>
      <c r="HY52" s="166">
        <v>0.2994</v>
      </c>
      <c r="HZ52" s="166">
        <v>-8.7200000000000006</v>
      </c>
      <c r="IA52" s="166">
        <v>36.966700000000003</v>
      </c>
      <c r="IB52" s="166">
        <v>23.8428</v>
      </c>
      <c r="IC52" s="166">
        <v>23.747</v>
      </c>
      <c r="ID52" s="166">
        <v>-20.8</v>
      </c>
      <c r="IE52" s="166">
        <v>-21.7</v>
      </c>
      <c r="IF52" s="166">
        <v>8.6</v>
      </c>
      <c r="IG52" s="166">
        <v>8</v>
      </c>
      <c r="IH52" s="165"/>
      <c r="II52" s="166">
        <v>-18.321300000000001</v>
      </c>
      <c r="IJ52" s="166">
        <v>-100.5767</v>
      </c>
      <c r="IK52" s="166">
        <v>-20.9514</v>
      </c>
      <c r="IL52" s="166">
        <v>-254.71850000000001</v>
      </c>
      <c r="IM52" s="166">
        <v>-8.3956</v>
      </c>
      <c r="IN52" s="166">
        <v>-29.634799999999998</v>
      </c>
      <c r="IO52" s="166">
        <v>105.0834</v>
      </c>
      <c r="IP52" s="166">
        <v>61.673499999999997</v>
      </c>
      <c r="IQ52" s="166">
        <v>104.2162</v>
      </c>
      <c r="IR52" s="166">
        <v>100.4156</v>
      </c>
      <c r="IS52" s="166">
        <v>40.515099999999997</v>
      </c>
      <c r="IT52" s="166">
        <v>33.301900000000003</v>
      </c>
      <c r="IU52" s="166">
        <v>31.820499999999999</v>
      </c>
      <c r="IV52" s="166">
        <v>6.1124999999999998</v>
      </c>
      <c r="IW52" s="166">
        <v>195.56120000000001</v>
      </c>
      <c r="IX52" s="166">
        <v>-200.85310000000001</v>
      </c>
      <c r="IY52" s="166">
        <v>-1.0024999999999999</v>
      </c>
      <c r="IZ52" s="166">
        <v>17.332599999999999</v>
      </c>
      <c r="JA52" s="166">
        <v>-0.9607</v>
      </c>
      <c r="JB52" s="165"/>
      <c r="JC52" s="166">
        <v>-11.44</v>
      </c>
      <c r="JD52" s="166">
        <v>-0.38800000000000001</v>
      </c>
      <c r="JE52" s="166">
        <v>-0.39400000000000002</v>
      </c>
      <c r="JF52" s="166">
        <v>6.16</v>
      </c>
      <c r="JG52" s="166">
        <v>-5.28</v>
      </c>
      <c r="JH52" s="166">
        <v>-2.4722</v>
      </c>
      <c r="JI52" s="166">
        <v>-0.6149</v>
      </c>
      <c r="JJ52" s="166">
        <v>9.8466000000000005</v>
      </c>
      <c r="JK52" s="166">
        <v>12.718400000000001</v>
      </c>
      <c r="JL52" s="166">
        <v>-12.7</v>
      </c>
      <c r="JM52" s="166">
        <v>-4.0730000000000004</v>
      </c>
      <c r="JN52" s="166">
        <v>-4.2210000000000001</v>
      </c>
      <c r="JO52" s="166">
        <v>2.6021999999999998</v>
      </c>
      <c r="JP52" s="165"/>
      <c r="JQ52" s="166">
        <v>3.7985000000000002</v>
      </c>
      <c r="JR52" s="166">
        <v>3.5131999999999999</v>
      </c>
      <c r="JS52" s="166">
        <v>3.5278999999999998</v>
      </c>
      <c r="JT52" s="165"/>
      <c r="JU52" s="166">
        <v>6.7</v>
      </c>
      <c r="JV52" s="166">
        <v>8.0770999999999997</v>
      </c>
      <c r="JW52" s="166">
        <v>0.36</v>
      </c>
      <c r="JX52" s="165"/>
      <c r="JY52" s="166">
        <v>-26.028600000000001</v>
      </c>
      <c r="JZ52" s="166">
        <v>6.9554</v>
      </c>
      <c r="KA52" s="166">
        <v>-19.171800000000001</v>
      </c>
      <c r="KB52" s="166">
        <v>-23.3917</v>
      </c>
      <c r="KC52" s="166">
        <v>-10.683999999999999</v>
      </c>
      <c r="KD52" s="166">
        <v>-22.170100000000001</v>
      </c>
      <c r="KE52" s="166">
        <v>2.0518999999999998</v>
      </c>
      <c r="KF52" s="166">
        <v>-7.6</v>
      </c>
      <c r="KG52" s="166">
        <v>-6.6</v>
      </c>
      <c r="KH52" s="166">
        <v>77.959400000000002</v>
      </c>
      <c r="KI52" s="166">
        <v>-175.2782</v>
      </c>
    </row>
    <row r="53" spans="1:295" ht="18" customHeight="1" x14ac:dyDescent="0.3">
      <c r="A53" s="161" t="s">
        <v>55</v>
      </c>
      <c r="B53" s="161" t="s">
        <v>893</v>
      </c>
      <c r="C53" s="165"/>
      <c r="D53" s="166">
        <v>0.95589999999999997</v>
      </c>
      <c r="E53" s="166">
        <v>-8.3933999999999997</v>
      </c>
      <c r="F53" s="166">
        <v>2.9481000000000002</v>
      </c>
      <c r="G53" s="166">
        <v>11.1074</v>
      </c>
      <c r="H53" s="165"/>
      <c r="I53" s="166">
        <v>8.8866999999999994</v>
      </c>
      <c r="J53" s="165"/>
      <c r="K53" s="166">
        <v>9.8870000000000005</v>
      </c>
      <c r="L53" s="166">
        <v>3.6879</v>
      </c>
      <c r="M53" s="166">
        <v>5.1102999999999996</v>
      </c>
      <c r="N53" s="166">
        <v>-19.98</v>
      </c>
      <c r="O53" s="166">
        <v>-33</v>
      </c>
      <c r="P53" s="166">
        <v>8.8000000000000007</v>
      </c>
      <c r="Q53" s="166">
        <v>0.82799999999999996</v>
      </c>
      <c r="R53" s="166">
        <v>-24.2</v>
      </c>
      <c r="S53" s="166">
        <v>4.4417999999999997</v>
      </c>
      <c r="T53" s="166">
        <v>-6.4105999999999996</v>
      </c>
      <c r="U53" s="166">
        <v>3.3115999999999999</v>
      </c>
      <c r="V53" s="166">
        <v>3.2404999999999999</v>
      </c>
      <c r="W53" s="166">
        <v>6.0220000000000002</v>
      </c>
      <c r="X53" s="166">
        <v>2.4630999999999998</v>
      </c>
      <c r="Y53" s="166">
        <v>-5.79E-2</v>
      </c>
      <c r="Z53" s="166">
        <v>1.5485</v>
      </c>
      <c r="AA53" s="165"/>
      <c r="AB53" s="166">
        <v>-1.0512999999999999</v>
      </c>
      <c r="AC53" s="166">
        <v>-0.92300000000000004</v>
      </c>
      <c r="AD53" s="166">
        <v>-0.89100000000000001</v>
      </c>
      <c r="AE53" s="166">
        <v>3.5089999999999999</v>
      </c>
      <c r="AF53" s="166">
        <v>-2.2200000000000002</v>
      </c>
      <c r="AG53" s="166">
        <v>-4.4000000000000004</v>
      </c>
      <c r="AH53" s="166">
        <v>-2.2330000000000001</v>
      </c>
      <c r="AI53" s="166">
        <v>0.29499999999999998</v>
      </c>
      <c r="AJ53" s="165"/>
      <c r="AK53" s="166">
        <v>-9.65</v>
      </c>
      <c r="AL53" s="166">
        <v>-10</v>
      </c>
      <c r="AM53" s="166">
        <v>-14.61</v>
      </c>
      <c r="AN53" s="166">
        <v>-14.72</v>
      </c>
      <c r="AO53" s="166">
        <v>2.8942000000000001</v>
      </c>
      <c r="AP53" s="166">
        <v>3.7141000000000002</v>
      </c>
      <c r="AQ53" s="166">
        <v>18.154399999999999</v>
      </c>
      <c r="AR53" s="166">
        <v>19.5625</v>
      </c>
      <c r="AS53" s="166">
        <v>-15.1013</v>
      </c>
      <c r="AT53" s="166">
        <v>-17.4147</v>
      </c>
      <c r="AU53" s="166">
        <v>-17.040299999999998</v>
      </c>
      <c r="AV53" s="166">
        <v>2.5594999999999999</v>
      </c>
      <c r="AW53" s="166">
        <v>2.7326999999999999</v>
      </c>
      <c r="AX53" s="166">
        <v>-14.6015</v>
      </c>
      <c r="AY53" s="166">
        <v>-12.0563</v>
      </c>
      <c r="AZ53" s="166">
        <v>16.8462</v>
      </c>
      <c r="BA53" s="166">
        <v>16.402999999999999</v>
      </c>
      <c r="BB53" s="166">
        <v>5.9568000000000003</v>
      </c>
      <c r="BC53" s="166">
        <v>-0.87970000000000004</v>
      </c>
      <c r="BD53" s="166">
        <v>-1.8</v>
      </c>
      <c r="BE53" s="166">
        <v>-1.8</v>
      </c>
      <c r="BF53" s="166">
        <v>-19.653199999999998</v>
      </c>
      <c r="BG53" s="166">
        <v>-19.459499999999998</v>
      </c>
      <c r="BH53" s="166">
        <v>-0.62319999999999998</v>
      </c>
      <c r="BI53" s="165"/>
      <c r="BJ53" s="166">
        <v>-5.4622999999999999</v>
      </c>
      <c r="BK53" s="166">
        <v>0.33729999999999999</v>
      </c>
      <c r="BL53" s="165"/>
      <c r="BM53" s="166">
        <v>0.34160000000000001</v>
      </c>
      <c r="BN53" s="166">
        <v>-124.02719999999999</v>
      </c>
      <c r="BO53" s="166">
        <v>71.81</v>
      </c>
      <c r="BP53" s="166">
        <v>72.298299999999998</v>
      </c>
      <c r="BQ53" s="166">
        <v>-22.475899999999999</v>
      </c>
      <c r="BR53" s="166">
        <v>-168.803</v>
      </c>
      <c r="BS53" s="165"/>
      <c r="BT53" s="165"/>
      <c r="BU53" s="165"/>
      <c r="BV53" s="166">
        <v>10.3787</v>
      </c>
      <c r="BW53" s="166">
        <v>8.7899999999999991</v>
      </c>
      <c r="BX53" s="166">
        <v>5.23</v>
      </c>
      <c r="BY53" s="166">
        <v>-15.23</v>
      </c>
      <c r="BZ53" s="166">
        <v>0.7</v>
      </c>
      <c r="CA53" s="166">
        <v>-10.4445</v>
      </c>
      <c r="CB53" s="166">
        <v>-10.176500000000001</v>
      </c>
      <c r="CC53" s="166">
        <v>13.691700000000001</v>
      </c>
      <c r="CD53" s="166">
        <v>12.180300000000001</v>
      </c>
      <c r="CE53" s="166">
        <v>2.5207000000000002</v>
      </c>
      <c r="CF53" s="166">
        <v>15.4213</v>
      </c>
      <c r="CG53" s="166">
        <v>15.7242</v>
      </c>
      <c r="CH53" s="166">
        <v>-5.8384</v>
      </c>
      <c r="CI53" s="165"/>
      <c r="CJ53" s="165"/>
      <c r="CK53" s="165"/>
      <c r="CL53" s="166">
        <v>-33</v>
      </c>
      <c r="CM53" s="166">
        <v>-31.2</v>
      </c>
      <c r="CN53" s="166">
        <v>-1.21</v>
      </c>
      <c r="CO53" s="166">
        <v>18.623699999999999</v>
      </c>
      <c r="CP53" s="166">
        <v>18.7485</v>
      </c>
      <c r="CQ53" s="166">
        <v>17.022600000000001</v>
      </c>
      <c r="CR53" s="166">
        <v>72.805899999999994</v>
      </c>
      <c r="CS53" s="166">
        <v>72.750500000000002</v>
      </c>
      <c r="CT53" s="166">
        <v>-28.957899999999999</v>
      </c>
      <c r="CU53" s="166">
        <v>-47.225099999999998</v>
      </c>
      <c r="CV53" s="166">
        <v>-30.1386</v>
      </c>
      <c r="CW53" s="166">
        <v>3.1713</v>
      </c>
      <c r="CX53" s="166">
        <v>18.54</v>
      </c>
      <c r="CY53" s="166">
        <v>5.64</v>
      </c>
      <c r="CZ53" s="166">
        <v>10.629899999999999</v>
      </c>
      <c r="DA53" s="166">
        <v>10.8429</v>
      </c>
      <c r="DB53" s="166">
        <v>-6.44</v>
      </c>
      <c r="DC53" s="166">
        <v>-50.237699999999997</v>
      </c>
      <c r="DD53" s="165"/>
      <c r="DE53" s="165"/>
      <c r="DF53" s="166">
        <v>22.4757</v>
      </c>
      <c r="DG53" s="166">
        <v>-10.4672</v>
      </c>
      <c r="DH53" s="166">
        <v>-2.9939</v>
      </c>
      <c r="DI53" s="165"/>
      <c r="DJ53" s="165"/>
      <c r="DK53" s="166">
        <v>-6.1205999999999996</v>
      </c>
      <c r="DL53" s="166">
        <v>-1.1220000000000001</v>
      </c>
      <c r="DM53" s="166">
        <v>5.0518000000000001</v>
      </c>
      <c r="DN53" s="166">
        <v>5.7577999999999996</v>
      </c>
      <c r="DO53" s="166">
        <v>-0.76</v>
      </c>
      <c r="DP53" s="166">
        <v>-1.58</v>
      </c>
      <c r="DQ53" s="166">
        <v>2.0615000000000001</v>
      </c>
      <c r="DR53" s="166">
        <v>-24.6464</v>
      </c>
      <c r="DS53" s="166">
        <v>-12.15</v>
      </c>
      <c r="DT53" s="166">
        <v>-12.42</v>
      </c>
      <c r="DU53" s="166">
        <v>31.55</v>
      </c>
      <c r="DV53" s="166">
        <v>15.15</v>
      </c>
      <c r="DW53" s="166">
        <v>-24.9818</v>
      </c>
      <c r="DX53" s="166">
        <v>-12.572699999999999</v>
      </c>
      <c r="DY53" s="165"/>
      <c r="DZ53" s="166">
        <v>-27.309100000000001</v>
      </c>
      <c r="EA53" s="165"/>
      <c r="EB53" s="166">
        <v>-14.3277</v>
      </c>
      <c r="EC53" s="166">
        <v>-21.373999999999999</v>
      </c>
      <c r="ED53" s="166">
        <v>-21.968399999999999</v>
      </c>
      <c r="EE53" s="166">
        <v>-17.724399999999999</v>
      </c>
      <c r="EF53" s="166">
        <v>-23.2196</v>
      </c>
      <c r="EG53" s="166">
        <v>-10.662000000000001</v>
      </c>
      <c r="EH53" s="166">
        <v>-74.537199999999999</v>
      </c>
      <c r="EI53" s="166">
        <v>-10.540699999999999</v>
      </c>
      <c r="EJ53" s="165"/>
      <c r="EK53" s="166">
        <v>-6.6802999999999999</v>
      </c>
      <c r="EL53" s="166">
        <v>-5.6786000000000003</v>
      </c>
      <c r="EM53" s="166">
        <v>0</v>
      </c>
      <c r="EN53" s="166">
        <v>-7.3696999999999999</v>
      </c>
      <c r="EO53" s="166">
        <v>-7.0839999999999996</v>
      </c>
      <c r="EP53" s="166">
        <v>5.6479999999999997</v>
      </c>
      <c r="EQ53" s="166">
        <v>-20.545200000000001</v>
      </c>
      <c r="ER53" s="166">
        <v>-20.310400000000001</v>
      </c>
      <c r="ES53" s="166">
        <v>2.9382999999999999</v>
      </c>
      <c r="ET53" s="165"/>
      <c r="EU53" s="166">
        <v>-9.4600000000000009</v>
      </c>
      <c r="EV53" s="166">
        <v>0.6</v>
      </c>
      <c r="EW53" s="166">
        <v>2.8475999999999999</v>
      </c>
      <c r="EX53" s="166">
        <v>-2.3279999999999998</v>
      </c>
      <c r="EY53" s="166">
        <v>-14.308199999999999</v>
      </c>
      <c r="EZ53" s="166">
        <v>-8.5504999999999995</v>
      </c>
      <c r="FA53" s="166">
        <v>7.1925999999999997</v>
      </c>
      <c r="FB53" s="166">
        <v>6.2179000000000002</v>
      </c>
      <c r="FC53" s="166">
        <v>-22.328900000000001</v>
      </c>
      <c r="FD53" s="166">
        <v>6.0152000000000001</v>
      </c>
      <c r="FE53" s="165"/>
      <c r="FF53" s="166">
        <v>5.7236000000000002</v>
      </c>
      <c r="FG53" s="166">
        <v>3.3138999999999998</v>
      </c>
      <c r="FH53" s="166">
        <v>2.9039000000000001</v>
      </c>
      <c r="FI53" s="166">
        <v>0</v>
      </c>
      <c r="FJ53" s="166">
        <v>1.5071000000000001</v>
      </c>
      <c r="FK53" s="166">
        <v>1.1721999999999999</v>
      </c>
      <c r="FL53" s="166">
        <v>6.8657000000000004</v>
      </c>
      <c r="FM53" s="166">
        <v>8.7721</v>
      </c>
      <c r="FN53" s="166">
        <v>8.8904999999999994</v>
      </c>
      <c r="FO53" s="166">
        <v>16.818999999999999</v>
      </c>
      <c r="FP53" s="166">
        <v>29.281600000000001</v>
      </c>
      <c r="FQ53" s="166">
        <v>19.410699999999999</v>
      </c>
      <c r="FR53" s="166">
        <v>-16.29</v>
      </c>
      <c r="FS53" s="166">
        <v>-1.5212000000000001</v>
      </c>
      <c r="FT53" s="166">
        <v>0.21809999999999999</v>
      </c>
      <c r="FU53" s="166">
        <v>0.54</v>
      </c>
      <c r="FV53" s="166">
        <v>2.12</v>
      </c>
      <c r="FW53" s="166">
        <v>-20.876999999999999</v>
      </c>
      <c r="FX53" s="165"/>
      <c r="FY53" s="166">
        <v>2.6560000000000001</v>
      </c>
      <c r="FZ53" s="166">
        <v>0.76400000000000001</v>
      </c>
      <c r="GA53" s="165"/>
      <c r="GB53" s="166">
        <v>6.94</v>
      </c>
      <c r="GC53" s="166">
        <v>-37.64</v>
      </c>
      <c r="GD53" s="166">
        <v>-28.596599999999999</v>
      </c>
      <c r="GE53" s="166">
        <v>-2.7</v>
      </c>
      <c r="GF53" s="166">
        <v>28.331099999999999</v>
      </c>
      <c r="GG53" s="165"/>
      <c r="GH53" s="166">
        <v>26.8185</v>
      </c>
      <c r="GI53" s="166">
        <v>-7.383</v>
      </c>
      <c r="GJ53" s="166">
        <v>-7.8231000000000002</v>
      </c>
      <c r="GK53" s="166">
        <v>2.7913999999999999</v>
      </c>
      <c r="GL53" s="165"/>
      <c r="GM53" s="165"/>
      <c r="GN53" s="166">
        <v>-10.617100000000001</v>
      </c>
      <c r="GO53" s="166">
        <v>2.0804999999999998</v>
      </c>
      <c r="GP53" s="166">
        <v>4.9207000000000001</v>
      </c>
      <c r="GQ53" s="166">
        <v>-25.327100000000002</v>
      </c>
      <c r="GR53" s="166">
        <v>6.2740999999999998</v>
      </c>
      <c r="GS53" s="166">
        <v>5.0983999999999998</v>
      </c>
      <c r="GT53" s="166">
        <v>163.6592</v>
      </c>
      <c r="GU53" s="166">
        <v>-6.7176</v>
      </c>
      <c r="GV53" s="166">
        <v>-10.4251</v>
      </c>
      <c r="GW53" s="166">
        <v>-3.6278000000000001</v>
      </c>
      <c r="GX53" s="166">
        <v>1.4275</v>
      </c>
      <c r="GY53" s="166">
        <v>6.0216000000000003</v>
      </c>
      <c r="GZ53" s="166">
        <v>6.0919999999999996</v>
      </c>
      <c r="HA53" s="166">
        <v>1</v>
      </c>
      <c r="HB53" s="166">
        <v>-6.2430000000000003</v>
      </c>
      <c r="HC53" s="166">
        <v>-4.5122999999999998</v>
      </c>
      <c r="HD53" s="166">
        <v>-3.77</v>
      </c>
      <c r="HE53" s="166">
        <v>5.4612999999999996</v>
      </c>
      <c r="HF53" s="166">
        <v>65.086799999999997</v>
      </c>
      <c r="HG53" s="166">
        <v>15.663500000000001</v>
      </c>
      <c r="HH53" s="166">
        <v>82.401300000000006</v>
      </c>
      <c r="HI53" s="166">
        <v>45.922800000000002</v>
      </c>
      <c r="HJ53" s="166">
        <v>45.780099999999997</v>
      </c>
      <c r="HK53" s="166">
        <v>-5.1281999999999996</v>
      </c>
      <c r="HL53" s="165"/>
      <c r="HM53" s="166">
        <v>0</v>
      </c>
      <c r="HN53" s="166">
        <v>0</v>
      </c>
      <c r="HO53" s="166">
        <v>35.726900000000001</v>
      </c>
      <c r="HP53" s="166">
        <v>38.449100000000001</v>
      </c>
      <c r="HQ53" s="166">
        <v>-25.756499999999999</v>
      </c>
      <c r="HR53" s="166">
        <v>-25.119199999999999</v>
      </c>
      <c r="HS53" s="166">
        <v>2.2101999999999999</v>
      </c>
      <c r="HT53" s="166">
        <v>2.3706</v>
      </c>
      <c r="HU53" s="166">
        <v>18.79</v>
      </c>
      <c r="HV53" s="166">
        <v>18.600000000000001</v>
      </c>
      <c r="HW53" s="166">
        <v>-22.5</v>
      </c>
      <c r="HX53" s="166">
        <v>-22.4</v>
      </c>
      <c r="HY53" s="166">
        <v>0.21149999999999999</v>
      </c>
      <c r="HZ53" s="166">
        <v>-9.36</v>
      </c>
      <c r="IA53" s="166">
        <v>37.583799999999997</v>
      </c>
      <c r="IB53" s="166">
        <v>23.366700000000002</v>
      </c>
      <c r="IC53" s="166">
        <v>23.3278</v>
      </c>
      <c r="ID53" s="166">
        <v>-21.2</v>
      </c>
      <c r="IE53" s="166">
        <v>-20.6</v>
      </c>
      <c r="IF53" s="166">
        <v>10.199999999999999</v>
      </c>
      <c r="IG53" s="166">
        <v>9.6999999999999993</v>
      </c>
      <c r="IH53" s="166">
        <v>-18.284300000000002</v>
      </c>
      <c r="II53" s="166">
        <v>-18.1891</v>
      </c>
      <c r="IJ53" s="166">
        <v>-96.194000000000003</v>
      </c>
      <c r="IK53" s="166">
        <v>-20.778700000000001</v>
      </c>
      <c r="IL53" s="166">
        <v>-256.23469999999998</v>
      </c>
      <c r="IM53" s="166">
        <v>-12.7342</v>
      </c>
      <c r="IN53" s="166">
        <v>-30.088999999999999</v>
      </c>
      <c r="IO53" s="166">
        <v>103.0697</v>
      </c>
      <c r="IP53" s="166">
        <v>61.147100000000002</v>
      </c>
      <c r="IQ53" s="166">
        <v>107.3922</v>
      </c>
      <c r="IR53" s="166">
        <v>101.87050000000001</v>
      </c>
      <c r="IS53" s="166">
        <v>38.326099999999997</v>
      </c>
      <c r="IT53" s="166">
        <v>34.216500000000003</v>
      </c>
      <c r="IU53" s="166">
        <v>32.441699999999997</v>
      </c>
      <c r="IV53" s="166">
        <v>2.9921000000000002</v>
      </c>
      <c r="IW53" s="166">
        <v>193.00290000000001</v>
      </c>
      <c r="IX53" s="166">
        <v>-204.73060000000001</v>
      </c>
      <c r="IY53" s="166">
        <v>-10.424200000000001</v>
      </c>
      <c r="IZ53" s="166">
        <v>20.650700000000001</v>
      </c>
      <c r="JA53" s="166">
        <v>-0.3503</v>
      </c>
      <c r="JB53" s="165"/>
      <c r="JC53" s="166">
        <v>-10.96</v>
      </c>
      <c r="JD53" s="166">
        <v>-0.314</v>
      </c>
      <c r="JE53" s="166">
        <v>-0.32100000000000001</v>
      </c>
      <c r="JF53" s="166">
        <v>6.64</v>
      </c>
      <c r="JG53" s="166">
        <v>-4.6399999999999997</v>
      </c>
      <c r="JH53" s="166">
        <v>-2.5525000000000002</v>
      </c>
      <c r="JI53" s="166">
        <v>-1.1704000000000001</v>
      </c>
      <c r="JJ53" s="166">
        <v>10.0206</v>
      </c>
      <c r="JK53" s="166">
        <v>12.745900000000001</v>
      </c>
      <c r="JL53" s="166">
        <v>-12.1</v>
      </c>
      <c r="JM53" s="166">
        <v>-3.51</v>
      </c>
      <c r="JN53" s="166">
        <v>-3.145</v>
      </c>
      <c r="JO53" s="166">
        <v>2.6227</v>
      </c>
      <c r="JP53" s="166">
        <v>3.04</v>
      </c>
      <c r="JQ53" s="166">
        <v>4.0395000000000003</v>
      </c>
      <c r="JR53" s="166">
        <v>3.7860999999999998</v>
      </c>
      <c r="JS53" s="166">
        <v>3.9304999999999999</v>
      </c>
      <c r="JT53" s="165"/>
      <c r="JU53" s="166">
        <v>4.9000000000000004</v>
      </c>
      <c r="JV53" s="166">
        <v>8.6217000000000006</v>
      </c>
      <c r="JW53" s="166">
        <v>0.28999999999999998</v>
      </c>
      <c r="JX53" s="165"/>
      <c r="JY53" s="166">
        <v>-26.6814</v>
      </c>
      <c r="JZ53" s="166">
        <v>6.2813999999999997</v>
      </c>
      <c r="KA53" s="166">
        <v>-19.478899999999999</v>
      </c>
      <c r="KB53" s="166">
        <v>-22.6038</v>
      </c>
      <c r="KC53" s="166">
        <v>-9.5188000000000006</v>
      </c>
      <c r="KD53" s="166">
        <v>-23.8705</v>
      </c>
      <c r="KE53" s="166">
        <v>2.3334000000000001</v>
      </c>
      <c r="KF53" s="166">
        <v>-6.9</v>
      </c>
      <c r="KG53" s="166">
        <v>-7.9</v>
      </c>
      <c r="KH53" s="166">
        <v>83.039000000000001</v>
      </c>
      <c r="KI53" s="166">
        <v>-181.6799</v>
      </c>
    </row>
    <row r="54" spans="1:295" ht="18" customHeight="1" x14ac:dyDescent="0.3">
      <c r="A54" s="161" t="s">
        <v>55</v>
      </c>
      <c r="B54" s="161" t="s">
        <v>894</v>
      </c>
      <c r="C54" s="165"/>
      <c r="D54" s="166">
        <v>0.69440000000000002</v>
      </c>
      <c r="E54" s="166">
        <v>-8.2819000000000003</v>
      </c>
      <c r="F54" s="166">
        <v>2.9483000000000001</v>
      </c>
      <c r="G54" s="166">
        <v>11.000999999999999</v>
      </c>
      <c r="H54" s="165"/>
      <c r="I54" s="166">
        <v>8.7636000000000003</v>
      </c>
      <c r="J54" s="165"/>
      <c r="K54" s="166">
        <v>8.5330999999999992</v>
      </c>
      <c r="L54" s="166">
        <v>2.9939</v>
      </c>
      <c r="M54" s="166">
        <v>4.4025999999999996</v>
      </c>
      <c r="N54" s="166">
        <v>-19.98</v>
      </c>
      <c r="O54" s="166">
        <v>-30.8</v>
      </c>
      <c r="P54" s="166">
        <v>6.6</v>
      </c>
      <c r="Q54" s="166">
        <v>1.6559999999999999</v>
      </c>
      <c r="R54" s="166">
        <v>-22</v>
      </c>
      <c r="S54" s="166">
        <v>4.4474999999999998</v>
      </c>
      <c r="T54" s="166">
        <v>-6.1685999999999996</v>
      </c>
      <c r="U54" s="166">
        <v>3.2107999999999999</v>
      </c>
      <c r="V54" s="166">
        <v>3.0991</v>
      </c>
      <c r="W54" s="166">
        <v>5.7460000000000004</v>
      </c>
      <c r="X54" s="166">
        <v>3.0907</v>
      </c>
      <c r="Y54" s="166">
        <v>0.1643</v>
      </c>
      <c r="Z54" s="166">
        <v>1.4562999999999999</v>
      </c>
      <c r="AA54" s="165"/>
      <c r="AB54" s="166">
        <v>-0.99250000000000005</v>
      </c>
      <c r="AC54" s="166">
        <v>-1.0529999999999999</v>
      </c>
      <c r="AD54" s="166">
        <v>-1.026</v>
      </c>
      <c r="AE54" s="166">
        <v>3.4550000000000001</v>
      </c>
      <c r="AF54" s="166">
        <v>-2.2200000000000002</v>
      </c>
      <c r="AG54" s="165"/>
      <c r="AH54" s="166">
        <v>-2.3250000000000002</v>
      </c>
      <c r="AI54" s="166">
        <v>0.28399999999999997</v>
      </c>
      <c r="AJ54" s="165"/>
      <c r="AK54" s="166">
        <v>-10.58</v>
      </c>
      <c r="AL54" s="166">
        <v>-10</v>
      </c>
      <c r="AM54" s="166">
        <v>-14.75</v>
      </c>
      <c r="AN54" s="166">
        <v>-14.88</v>
      </c>
      <c r="AO54" s="166">
        <v>1.9244000000000001</v>
      </c>
      <c r="AP54" s="166">
        <v>3.3170000000000002</v>
      </c>
      <c r="AQ54" s="166">
        <v>17.582799999999999</v>
      </c>
      <c r="AR54" s="166">
        <v>18.917300000000001</v>
      </c>
      <c r="AS54" s="166">
        <v>-11.4519</v>
      </c>
      <c r="AT54" s="166">
        <v>-18.084499999999998</v>
      </c>
      <c r="AU54" s="166">
        <v>-17.4252</v>
      </c>
      <c r="AV54" s="166">
        <v>1.3994</v>
      </c>
      <c r="AW54" s="166">
        <v>1.6662999999999999</v>
      </c>
      <c r="AX54" s="166">
        <v>-12.860099999999999</v>
      </c>
      <c r="AY54" s="166">
        <v>-10.9846</v>
      </c>
      <c r="AZ54" s="166">
        <v>16.004799999999999</v>
      </c>
      <c r="BA54" s="166">
        <v>16.0823</v>
      </c>
      <c r="BB54" s="166">
        <v>0.54559999999999997</v>
      </c>
      <c r="BC54" s="166">
        <v>-0.28699999999999998</v>
      </c>
      <c r="BD54" s="166">
        <v>-2</v>
      </c>
      <c r="BE54" s="166">
        <v>-2</v>
      </c>
      <c r="BF54" s="166">
        <v>-19.968699999999998</v>
      </c>
      <c r="BG54" s="166">
        <v>-19.369599999999998</v>
      </c>
      <c r="BH54" s="166">
        <v>-0.61360000000000003</v>
      </c>
      <c r="BI54" s="165"/>
      <c r="BJ54" s="166">
        <v>-5.9057000000000004</v>
      </c>
      <c r="BK54" s="166">
        <v>0.10639999999999999</v>
      </c>
      <c r="BL54" s="165"/>
      <c r="BM54" s="166">
        <v>-0.34889999999999999</v>
      </c>
      <c r="BN54" s="166">
        <v>-128.666</v>
      </c>
      <c r="BO54" s="166">
        <v>73.702200000000005</v>
      </c>
      <c r="BP54" s="166">
        <v>73.122299999999996</v>
      </c>
      <c r="BQ54" s="166">
        <v>-21.9559</v>
      </c>
      <c r="BR54" s="166">
        <v>-173.13810000000001</v>
      </c>
      <c r="BS54" s="165"/>
      <c r="BT54" s="165"/>
      <c r="BU54" s="165"/>
      <c r="BV54" s="166">
        <v>9.3808000000000007</v>
      </c>
      <c r="BW54" s="166">
        <v>8.58</v>
      </c>
      <c r="BX54" s="166">
        <v>4.92</v>
      </c>
      <c r="BY54" s="166">
        <v>-16.350000000000001</v>
      </c>
      <c r="BZ54" s="166">
        <v>0.1</v>
      </c>
      <c r="CA54" s="166">
        <v>-9.6407000000000007</v>
      </c>
      <c r="CB54" s="166">
        <v>-9.9085999999999999</v>
      </c>
      <c r="CC54" s="166">
        <v>13.6974</v>
      </c>
      <c r="CD54" s="166">
        <v>12.9331</v>
      </c>
      <c r="CE54" s="166">
        <v>4.2035</v>
      </c>
      <c r="CF54" s="166">
        <v>15.365600000000001</v>
      </c>
      <c r="CG54" s="166">
        <v>15.3642</v>
      </c>
      <c r="CH54" s="166">
        <v>-6.6433</v>
      </c>
      <c r="CI54" s="165"/>
      <c r="CJ54" s="165"/>
      <c r="CK54" s="165"/>
      <c r="CL54" s="166">
        <v>-35.700000000000003</v>
      </c>
      <c r="CM54" s="166">
        <v>-33.799999999999997</v>
      </c>
      <c r="CN54" s="166">
        <v>-1.01</v>
      </c>
      <c r="CO54" s="166">
        <v>15.9984</v>
      </c>
      <c r="CP54" s="166">
        <v>16.585799999999999</v>
      </c>
      <c r="CQ54" s="166">
        <v>15.110200000000001</v>
      </c>
      <c r="CR54" s="166">
        <v>74.683700000000002</v>
      </c>
      <c r="CS54" s="166">
        <v>74.757999999999996</v>
      </c>
      <c r="CT54" s="166">
        <v>-28.240400000000001</v>
      </c>
      <c r="CU54" s="166">
        <v>-49.408700000000003</v>
      </c>
      <c r="CV54" s="166">
        <v>-30.180299999999999</v>
      </c>
      <c r="CW54" s="166">
        <v>2.81</v>
      </c>
      <c r="CX54" s="166">
        <v>16.37</v>
      </c>
      <c r="CY54" s="166">
        <v>4.7</v>
      </c>
      <c r="CZ54" s="166">
        <v>9.8485999999999994</v>
      </c>
      <c r="DA54" s="166">
        <v>10.0616</v>
      </c>
      <c r="DB54" s="166">
        <v>-5.94</v>
      </c>
      <c r="DC54" s="166">
        <v>-37.676000000000002</v>
      </c>
      <c r="DD54" s="165"/>
      <c r="DE54" s="165"/>
      <c r="DF54" s="166">
        <v>20.504799999999999</v>
      </c>
      <c r="DG54" s="166">
        <v>-10.3322</v>
      </c>
      <c r="DH54" s="166">
        <v>-2.5991</v>
      </c>
      <c r="DI54" s="166">
        <v>-25.3</v>
      </c>
      <c r="DJ54" s="166">
        <v>-25</v>
      </c>
      <c r="DK54" s="166">
        <v>-5.9363000000000001</v>
      </c>
      <c r="DL54" s="166">
        <v>-1.8701000000000001</v>
      </c>
      <c r="DM54" s="166">
        <v>3.1591999999999998</v>
      </c>
      <c r="DN54" s="166">
        <v>4.6444999999999999</v>
      </c>
      <c r="DO54" s="166">
        <v>-1.51</v>
      </c>
      <c r="DP54" s="166">
        <v>-0.99</v>
      </c>
      <c r="DQ54" s="166">
        <v>2.5265</v>
      </c>
      <c r="DR54" s="166">
        <v>-21.601199999999999</v>
      </c>
      <c r="DS54" s="166">
        <v>-12.36</v>
      </c>
      <c r="DT54" s="166">
        <v>-12.44</v>
      </c>
      <c r="DU54" s="166">
        <v>30.38</v>
      </c>
      <c r="DV54" s="166">
        <v>14.07</v>
      </c>
      <c r="DW54" s="166">
        <v>-23.2</v>
      </c>
      <c r="DX54" s="166">
        <v>-11.7727</v>
      </c>
      <c r="DY54" s="165"/>
      <c r="DZ54" s="166">
        <v>-26.581800000000001</v>
      </c>
      <c r="EA54" s="165"/>
      <c r="EB54" s="166">
        <v>-16.842099999999999</v>
      </c>
      <c r="EC54" s="166">
        <v>-23.889800000000001</v>
      </c>
      <c r="ED54" s="166">
        <v>-23.6829</v>
      </c>
      <c r="EE54" s="166">
        <v>-17.723199999999999</v>
      </c>
      <c r="EF54" s="166">
        <v>-22.6571</v>
      </c>
      <c r="EG54" s="166">
        <v>-10.699</v>
      </c>
      <c r="EH54" s="166">
        <v>-76.803600000000003</v>
      </c>
      <c r="EI54" s="166">
        <v>-7.6917999999999997</v>
      </c>
      <c r="EJ54" s="165"/>
      <c r="EK54" s="166">
        <v>-6.665</v>
      </c>
      <c r="EL54" s="166">
        <v>-5.7972000000000001</v>
      </c>
      <c r="EM54" s="166">
        <v>0</v>
      </c>
      <c r="EN54" s="166">
        <v>-5.8338000000000001</v>
      </c>
      <c r="EO54" s="166">
        <v>-5.8197000000000001</v>
      </c>
      <c r="EP54" s="166">
        <v>16.911999999999999</v>
      </c>
      <c r="EQ54" s="166">
        <v>-21.963200000000001</v>
      </c>
      <c r="ER54" s="166">
        <v>-21.690899999999999</v>
      </c>
      <c r="ES54" s="166">
        <v>-0.54</v>
      </c>
      <c r="ET54" s="166">
        <v>-12.43</v>
      </c>
      <c r="EU54" s="166">
        <v>-8.3800000000000008</v>
      </c>
      <c r="EV54" s="166">
        <v>-1.1000000000000001</v>
      </c>
      <c r="EW54" s="166">
        <v>2.7631000000000001</v>
      </c>
      <c r="EX54" s="166">
        <v>0.29880000000000001</v>
      </c>
      <c r="EY54" s="166">
        <v>-14.670199999999999</v>
      </c>
      <c r="EZ54" s="166">
        <v>-8.8491</v>
      </c>
      <c r="FA54" s="166">
        <v>7.3471000000000002</v>
      </c>
      <c r="FB54" s="166">
        <v>5.9775</v>
      </c>
      <c r="FC54" s="166">
        <v>-20.032599999999999</v>
      </c>
      <c r="FD54" s="166">
        <v>6.0369999999999999</v>
      </c>
      <c r="FE54" s="165"/>
      <c r="FF54" s="166">
        <v>5.6863000000000001</v>
      </c>
      <c r="FG54" s="166">
        <v>3.6574</v>
      </c>
      <c r="FH54" s="166">
        <v>3.9731000000000001</v>
      </c>
      <c r="FI54" s="166">
        <v>2.7633999999999999</v>
      </c>
      <c r="FJ54" s="166">
        <v>0</v>
      </c>
      <c r="FK54" s="166">
        <v>0.33489999999999998</v>
      </c>
      <c r="FL54" s="166">
        <v>6.6982999999999997</v>
      </c>
      <c r="FM54" s="166">
        <v>7.9183000000000003</v>
      </c>
      <c r="FN54" s="166">
        <v>7.7618</v>
      </c>
      <c r="FO54" s="166">
        <v>15.248799999999999</v>
      </c>
      <c r="FP54" s="166">
        <v>29.122399999999999</v>
      </c>
      <c r="FQ54" s="166">
        <v>18.385300000000001</v>
      </c>
      <c r="FR54" s="166">
        <v>-15.99</v>
      </c>
      <c r="FS54" s="166">
        <v>-1.5212000000000001</v>
      </c>
      <c r="FT54" s="166">
        <v>0.20069999999999999</v>
      </c>
      <c r="FU54" s="166">
        <v>0.34</v>
      </c>
      <c r="FV54" s="166">
        <v>1.92</v>
      </c>
      <c r="FW54" s="166">
        <v>-18.5473</v>
      </c>
      <c r="FX54" s="165"/>
      <c r="FY54" s="166">
        <v>2.7069999999999999</v>
      </c>
      <c r="FZ54" s="166">
        <v>0.78600000000000003</v>
      </c>
      <c r="GA54" s="165"/>
      <c r="GB54" s="166">
        <v>7.69</v>
      </c>
      <c r="GC54" s="166">
        <v>-36.854500000000002</v>
      </c>
      <c r="GD54" s="166">
        <v>-28.275099999999998</v>
      </c>
      <c r="GE54" s="166">
        <v>-1.91</v>
      </c>
      <c r="GF54" s="166">
        <v>28.674600000000002</v>
      </c>
      <c r="GG54" s="165"/>
      <c r="GH54" s="166">
        <v>18.344000000000001</v>
      </c>
      <c r="GI54" s="166">
        <v>-3.2490000000000001</v>
      </c>
      <c r="GJ54" s="166">
        <v>-3.3757999999999999</v>
      </c>
      <c r="GK54" s="166">
        <v>2.61</v>
      </c>
      <c r="GL54" s="166">
        <v>5.6300000000000003E-2</v>
      </c>
      <c r="GM54" s="165"/>
      <c r="GN54" s="166">
        <v>-9.4358000000000004</v>
      </c>
      <c r="GO54" s="166">
        <v>-3.9904999999999999</v>
      </c>
      <c r="GP54" s="166">
        <v>4.7473999999999998</v>
      </c>
      <c r="GQ54" s="166">
        <v>-19.965499999999999</v>
      </c>
      <c r="GR54" s="166">
        <v>5.5513000000000003</v>
      </c>
      <c r="GS54" s="166">
        <v>5.9112999999999998</v>
      </c>
      <c r="GT54" s="166">
        <v>152.36750000000001</v>
      </c>
      <c r="GU54" s="166">
        <v>-6.3026</v>
      </c>
      <c r="GV54" s="166">
        <v>-10.4345</v>
      </c>
      <c r="GW54" s="166">
        <v>5.1710000000000003</v>
      </c>
      <c r="GX54" s="166">
        <v>1.8915</v>
      </c>
      <c r="GY54" s="166">
        <v>5.7066999999999997</v>
      </c>
      <c r="GZ54" s="166">
        <v>5.7043999999999997</v>
      </c>
      <c r="HA54" s="165"/>
      <c r="HB54" s="166">
        <v>-4.5696000000000003</v>
      </c>
      <c r="HC54" s="166">
        <v>-3.3418999999999999</v>
      </c>
      <c r="HD54" s="166">
        <v>-7.54</v>
      </c>
      <c r="HE54" s="166">
        <v>7.3437000000000001</v>
      </c>
      <c r="HF54" s="166">
        <v>73.524299999999997</v>
      </c>
      <c r="HG54" s="166">
        <v>5.9710000000000001</v>
      </c>
      <c r="HH54" s="166">
        <v>80.704899999999995</v>
      </c>
      <c r="HI54" s="166">
        <v>44.0792</v>
      </c>
      <c r="HJ54" s="166">
        <v>44.207500000000003</v>
      </c>
      <c r="HK54" s="166">
        <v>-4.9099000000000004</v>
      </c>
      <c r="HL54" s="165"/>
      <c r="HM54" s="166">
        <v>0</v>
      </c>
      <c r="HN54" s="166">
        <v>-9.6435999999999993</v>
      </c>
      <c r="HO54" s="165"/>
      <c r="HP54" s="165"/>
      <c r="HQ54" s="166">
        <v>-29.579799999999999</v>
      </c>
      <c r="HR54" s="166">
        <v>-28.673400000000001</v>
      </c>
      <c r="HS54" s="166">
        <v>2.7128999999999999</v>
      </c>
      <c r="HT54" s="166">
        <v>2.6848999999999998</v>
      </c>
      <c r="HU54" s="166">
        <v>22.14</v>
      </c>
      <c r="HV54" s="166">
        <v>22.16</v>
      </c>
      <c r="HW54" s="166">
        <v>-21.9</v>
      </c>
      <c r="HX54" s="166">
        <v>-21.9</v>
      </c>
      <c r="HY54" s="166">
        <v>0.2994</v>
      </c>
      <c r="HZ54" s="166">
        <v>-10</v>
      </c>
      <c r="IA54" s="166">
        <v>39.399099999999997</v>
      </c>
      <c r="IB54" s="166">
        <v>16.660399999999999</v>
      </c>
      <c r="IC54" s="166">
        <v>16.497499999999999</v>
      </c>
      <c r="ID54" s="166">
        <v>-21.2</v>
      </c>
      <c r="IE54" s="166">
        <v>-19.600000000000001</v>
      </c>
      <c r="IF54" s="166">
        <v>13.2</v>
      </c>
      <c r="IG54" s="166">
        <v>12.7</v>
      </c>
      <c r="IH54" s="166">
        <v>-18.597300000000001</v>
      </c>
      <c r="II54" s="166">
        <v>-18.457599999999999</v>
      </c>
      <c r="IJ54" s="166">
        <v>-98.245099999999994</v>
      </c>
      <c r="IK54" s="166">
        <v>-22.238600000000002</v>
      </c>
      <c r="IL54" s="166">
        <v>-260.09539999999998</v>
      </c>
      <c r="IM54" s="166">
        <v>-13.056800000000001</v>
      </c>
      <c r="IN54" s="166">
        <v>-32.863700000000001</v>
      </c>
      <c r="IO54" s="166">
        <v>106.922</v>
      </c>
      <c r="IP54" s="166">
        <v>61.855899999999998</v>
      </c>
      <c r="IQ54" s="166">
        <v>105.48820000000001</v>
      </c>
      <c r="IR54" s="166">
        <v>109.7358</v>
      </c>
      <c r="IS54" s="166">
        <v>41.007300000000001</v>
      </c>
      <c r="IT54" s="166">
        <v>31.412099999999999</v>
      </c>
      <c r="IU54" s="166">
        <v>29.924099999999999</v>
      </c>
      <c r="IV54" s="166">
        <v>9.7380999999999993</v>
      </c>
      <c r="IW54" s="166">
        <v>190.5377</v>
      </c>
      <c r="IX54" s="166">
        <v>-212.68029999999999</v>
      </c>
      <c r="IY54" s="166">
        <v>-18.342300000000002</v>
      </c>
      <c r="IZ54" s="166">
        <v>28.610099999999999</v>
      </c>
      <c r="JA54" s="166">
        <v>-1.3587</v>
      </c>
      <c r="JB54" s="165"/>
      <c r="JC54" s="166">
        <v>-12</v>
      </c>
      <c r="JD54" s="166">
        <v>-0.38100000000000001</v>
      </c>
      <c r="JE54" s="166">
        <v>-0.38600000000000001</v>
      </c>
      <c r="JF54" s="166">
        <v>6.16</v>
      </c>
      <c r="JG54" s="166">
        <v>-4.24</v>
      </c>
      <c r="JH54" s="166">
        <v>-2.4859</v>
      </c>
      <c r="JI54" s="166">
        <v>-1.5792999999999999</v>
      </c>
      <c r="JJ54" s="166">
        <v>10.988</v>
      </c>
      <c r="JK54" s="166">
        <v>12.4529</v>
      </c>
      <c r="JL54" s="166">
        <v>-11.9</v>
      </c>
      <c r="JM54" s="166">
        <v>-1.421</v>
      </c>
      <c r="JN54" s="166">
        <v>-1.6439999999999999</v>
      </c>
      <c r="JO54" s="165"/>
      <c r="JP54" s="166">
        <v>3.0405000000000002</v>
      </c>
      <c r="JQ54" s="166">
        <v>4.0282999999999998</v>
      </c>
      <c r="JR54" s="166">
        <v>3.5444</v>
      </c>
      <c r="JS54" s="166">
        <v>4.0688000000000004</v>
      </c>
      <c r="JT54" s="165"/>
      <c r="JU54" s="166">
        <v>3.8</v>
      </c>
      <c r="JV54" s="166">
        <v>9.6250999999999998</v>
      </c>
      <c r="JW54" s="166">
        <v>0.16</v>
      </c>
      <c r="JX54" s="165"/>
      <c r="JY54" s="166">
        <v>-25.889900000000001</v>
      </c>
      <c r="JZ54" s="166">
        <v>6.4337</v>
      </c>
      <c r="KA54" s="166">
        <v>-19.4343</v>
      </c>
      <c r="KB54" s="166">
        <v>-21.5014</v>
      </c>
      <c r="KC54" s="166">
        <v>-9.6268999999999991</v>
      </c>
      <c r="KD54" s="166">
        <v>-23.5032</v>
      </c>
      <c r="KE54" s="166">
        <v>2.4376000000000002</v>
      </c>
      <c r="KF54" s="166">
        <v>-5.6</v>
      </c>
      <c r="KG54" s="166">
        <v>-9.3000000000000007</v>
      </c>
      <c r="KH54" s="166">
        <v>83.252099999999999</v>
      </c>
      <c r="KI54" s="166">
        <v>-181.09790000000001</v>
      </c>
    </row>
    <row r="55" spans="1:295" ht="18" customHeight="1" x14ac:dyDescent="0.3">
      <c r="A55" s="161" t="s">
        <v>55</v>
      </c>
      <c r="B55" s="161" t="s">
        <v>895</v>
      </c>
      <c r="C55" s="165"/>
      <c r="D55" s="166">
        <v>0.52070000000000005</v>
      </c>
      <c r="E55" s="166">
        <v>-8.0166000000000004</v>
      </c>
      <c r="F55" s="166">
        <v>2.7290999999999999</v>
      </c>
      <c r="G55" s="166">
        <v>9.2440999999999995</v>
      </c>
      <c r="H55" s="165"/>
      <c r="I55" s="166">
        <v>8.6106999999999996</v>
      </c>
      <c r="J55" s="165"/>
      <c r="K55" s="166">
        <v>7.8242000000000003</v>
      </c>
      <c r="L55" s="166">
        <v>2.6749000000000001</v>
      </c>
      <c r="M55" s="166">
        <v>4.3010000000000002</v>
      </c>
      <c r="N55" s="166">
        <v>-19.98</v>
      </c>
      <c r="O55" s="166">
        <v>-28.6</v>
      </c>
      <c r="P55" s="166">
        <v>4.4000000000000004</v>
      </c>
      <c r="Q55" s="166">
        <v>0</v>
      </c>
      <c r="R55" s="166">
        <v>-19.8</v>
      </c>
      <c r="S55" s="166">
        <v>4.3372000000000002</v>
      </c>
      <c r="T55" s="166">
        <v>-5.4086999999999996</v>
      </c>
      <c r="U55" s="166">
        <v>2.7012</v>
      </c>
      <c r="V55" s="166">
        <v>2.5343</v>
      </c>
      <c r="W55" s="166">
        <v>4.8312999999999997</v>
      </c>
      <c r="X55" s="166">
        <v>2.7907999999999999</v>
      </c>
      <c r="Y55" s="166">
        <v>2.92E-2</v>
      </c>
      <c r="Z55" s="166">
        <v>1.4017999999999999</v>
      </c>
      <c r="AA55" s="165"/>
      <c r="AB55" s="166">
        <v>-1.0960000000000001</v>
      </c>
      <c r="AC55" s="166">
        <v>-1.139</v>
      </c>
      <c r="AD55" s="166">
        <v>-1.113</v>
      </c>
      <c r="AE55" s="166">
        <v>3.3879999999999999</v>
      </c>
      <c r="AF55" s="166">
        <v>-2.2200000000000002</v>
      </c>
      <c r="AG55" s="166">
        <v>-6.6</v>
      </c>
      <c r="AH55" s="166">
        <v>-2.278</v>
      </c>
      <c r="AI55" s="166">
        <v>0.27400000000000002</v>
      </c>
      <c r="AJ55" s="165"/>
      <c r="AK55" s="166">
        <v>-12.03</v>
      </c>
      <c r="AL55" s="166">
        <v>-10</v>
      </c>
      <c r="AM55" s="166">
        <v>-14.06</v>
      </c>
      <c r="AN55" s="166">
        <v>-14.19</v>
      </c>
      <c r="AO55" s="166">
        <v>1.8503000000000001</v>
      </c>
      <c r="AP55" s="166">
        <v>3.2734000000000001</v>
      </c>
      <c r="AQ55" s="166">
        <v>16.842400000000001</v>
      </c>
      <c r="AR55" s="166">
        <v>18.481000000000002</v>
      </c>
      <c r="AS55" s="166">
        <v>-16.1707</v>
      </c>
      <c r="AT55" s="166">
        <v>-19.558</v>
      </c>
      <c r="AU55" s="166">
        <v>-18.558499999999999</v>
      </c>
      <c r="AV55" s="166">
        <v>10.3278</v>
      </c>
      <c r="AW55" s="166">
        <v>11.202500000000001</v>
      </c>
      <c r="AX55" s="166">
        <v>-16.744900000000001</v>
      </c>
      <c r="AY55" s="166">
        <v>-13.5299</v>
      </c>
      <c r="AZ55" s="166">
        <v>21.060300000000002</v>
      </c>
      <c r="BA55" s="166">
        <v>25.890999999999998</v>
      </c>
      <c r="BB55" s="166">
        <v>5.4001000000000001</v>
      </c>
      <c r="BC55" s="166">
        <v>-0.63100000000000001</v>
      </c>
      <c r="BD55" s="166">
        <v>-1.9</v>
      </c>
      <c r="BE55" s="166">
        <v>-1.9</v>
      </c>
      <c r="BF55" s="166">
        <v>-18.629100000000001</v>
      </c>
      <c r="BG55" s="166">
        <v>-18.543199999999999</v>
      </c>
      <c r="BH55" s="166">
        <v>-0.68920000000000003</v>
      </c>
      <c r="BI55" s="165"/>
      <c r="BJ55" s="166">
        <v>-4.6623000000000001</v>
      </c>
      <c r="BK55" s="166">
        <v>0.1192</v>
      </c>
      <c r="BL55" s="165"/>
      <c r="BM55" s="166">
        <v>-0.36599999999999999</v>
      </c>
      <c r="BN55" s="166">
        <v>-133.42689999999999</v>
      </c>
      <c r="BO55" s="166">
        <v>64.9739</v>
      </c>
      <c r="BP55" s="166">
        <v>65.248599999999996</v>
      </c>
      <c r="BQ55" s="166">
        <v>-19.4377</v>
      </c>
      <c r="BR55" s="166">
        <v>-161.30709999999999</v>
      </c>
      <c r="BS55" s="165"/>
      <c r="BT55" s="165"/>
      <c r="BU55" s="165"/>
      <c r="BV55" s="166">
        <v>8.3429000000000002</v>
      </c>
      <c r="BW55" s="166">
        <v>8.57</v>
      </c>
      <c r="BX55" s="166">
        <v>4.9400000000000004</v>
      </c>
      <c r="BY55" s="166">
        <v>-16.28</v>
      </c>
      <c r="BZ55" s="166">
        <v>-0.09</v>
      </c>
      <c r="CA55" s="166">
        <v>-14.7311</v>
      </c>
      <c r="CB55" s="166">
        <v>-14.061299999999999</v>
      </c>
      <c r="CC55" s="166">
        <v>14.5571</v>
      </c>
      <c r="CD55" s="166">
        <v>13.111700000000001</v>
      </c>
      <c r="CE55" s="166">
        <v>-2.5697000000000001</v>
      </c>
      <c r="CF55" s="166">
        <v>15.616300000000001</v>
      </c>
      <c r="CG55" s="166">
        <v>16.042899999999999</v>
      </c>
      <c r="CH55" s="166">
        <v>-3.9839000000000002</v>
      </c>
      <c r="CI55" s="165"/>
      <c r="CJ55" s="165"/>
      <c r="CK55" s="165"/>
      <c r="CL55" s="166">
        <v>-34.9</v>
      </c>
      <c r="CM55" s="166">
        <v>-32.5</v>
      </c>
      <c r="CN55" s="166">
        <v>-1.22</v>
      </c>
      <c r="CO55" s="166">
        <v>16.625399999999999</v>
      </c>
      <c r="CP55" s="166">
        <v>16.7791</v>
      </c>
      <c r="CQ55" s="166">
        <v>14.5511</v>
      </c>
      <c r="CR55" s="166">
        <v>71.568399999999997</v>
      </c>
      <c r="CS55" s="166">
        <v>71.308199999999999</v>
      </c>
      <c r="CT55" s="166">
        <v>-28.627300000000002</v>
      </c>
      <c r="CU55" s="166">
        <v>-44.709600000000002</v>
      </c>
      <c r="CV55" s="166">
        <v>-30.264199999999999</v>
      </c>
      <c r="CW55" s="166">
        <v>2.8460999999999999</v>
      </c>
      <c r="CX55" s="166">
        <v>20.97</v>
      </c>
      <c r="CY55" s="166">
        <v>6.45</v>
      </c>
      <c r="CZ55" s="166">
        <v>14.379899999999999</v>
      </c>
      <c r="DA55" s="166">
        <v>14.358499999999999</v>
      </c>
      <c r="DB55" s="166">
        <v>-5.23</v>
      </c>
      <c r="DC55" s="166">
        <v>-339.12090000000001</v>
      </c>
      <c r="DD55" s="165"/>
      <c r="DE55" s="165"/>
      <c r="DF55" s="166">
        <v>12.5223</v>
      </c>
      <c r="DG55" s="166">
        <v>-13.019299999999999</v>
      </c>
      <c r="DH55" s="166">
        <v>-2.4817</v>
      </c>
      <c r="DI55" s="165"/>
      <c r="DJ55" s="165"/>
      <c r="DK55" s="166">
        <v>-6.1340000000000003</v>
      </c>
      <c r="DL55" s="166">
        <v>-2.6181000000000001</v>
      </c>
      <c r="DM55" s="166">
        <v>5.5248999999999997</v>
      </c>
      <c r="DN55" s="166">
        <v>3.5312000000000001</v>
      </c>
      <c r="DO55" s="166">
        <v>-2.39</v>
      </c>
      <c r="DP55" s="166">
        <v>-2.08</v>
      </c>
      <c r="DQ55" s="166">
        <v>1.7515000000000001</v>
      </c>
      <c r="DR55" s="166">
        <v>-14.220800000000001</v>
      </c>
      <c r="DS55" s="166">
        <v>-12.96</v>
      </c>
      <c r="DT55" s="166">
        <v>-13.06</v>
      </c>
      <c r="DU55" s="166">
        <v>31.09</v>
      </c>
      <c r="DV55" s="166">
        <v>12.46</v>
      </c>
      <c r="DW55" s="166">
        <v>-16.4909</v>
      </c>
      <c r="DX55" s="166">
        <v>-8.6636000000000006</v>
      </c>
      <c r="DY55" s="165"/>
      <c r="DZ55" s="166">
        <v>-27.572700000000001</v>
      </c>
      <c r="EA55" s="165"/>
      <c r="EB55" s="166">
        <v>-16.740100000000002</v>
      </c>
      <c r="EC55" s="166">
        <v>-22.508299999999998</v>
      </c>
      <c r="ED55" s="166">
        <v>-22.741800000000001</v>
      </c>
      <c r="EE55" s="166">
        <v>-21.824100000000001</v>
      </c>
      <c r="EF55" s="166">
        <v>-23.220199999999998</v>
      </c>
      <c r="EG55" s="166">
        <v>-9.1310000000000002</v>
      </c>
      <c r="EH55" s="166">
        <v>-78.6751</v>
      </c>
      <c r="EI55" s="166">
        <v>-15.633800000000001</v>
      </c>
      <c r="EJ55" s="165"/>
      <c r="EK55" s="166">
        <v>-6.5816999999999997</v>
      </c>
      <c r="EL55" s="166">
        <v>-5.9518000000000004</v>
      </c>
      <c r="EM55" s="166">
        <v>0</v>
      </c>
      <c r="EN55" s="166">
        <v>-6.6795</v>
      </c>
      <c r="EO55" s="166">
        <v>-7.8608000000000002</v>
      </c>
      <c r="EP55" s="166">
        <v>8.7200000000000006</v>
      </c>
      <c r="EQ55" s="166">
        <v>-18.8566</v>
      </c>
      <c r="ER55" s="166">
        <v>-18.760300000000001</v>
      </c>
      <c r="ES55" s="166">
        <v>-8.5400000000000004E-2</v>
      </c>
      <c r="ET55" s="166">
        <v>0</v>
      </c>
      <c r="EU55" s="166">
        <v>-9.4600000000000009</v>
      </c>
      <c r="EV55" s="166">
        <v>3.4</v>
      </c>
      <c r="EW55" s="166">
        <v>2.6720999999999999</v>
      </c>
      <c r="EX55" s="166">
        <v>-1.1242000000000001</v>
      </c>
      <c r="EY55" s="166">
        <v>-13.956799999999999</v>
      </c>
      <c r="EZ55" s="166">
        <v>-8.1544000000000008</v>
      </c>
      <c r="FA55" s="166">
        <v>6.8120000000000003</v>
      </c>
      <c r="FB55" s="166">
        <v>6.6734</v>
      </c>
      <c r="FC55" s="166">
        <v>-20.3369</v>
      </c>
      <c r="FD55" s="166">
        <v>6.1435000000000004</v>
      </c>
      <c r="FE55" s="165"/>
      <c r="FF55" s="166">
        <v>5.8323999999999998</v>
      </c>
      <c r="FG55" s="166">
        <v>0</v>
      </c>
      <c r="FH55" s="166">
        <v>3.4337</v>
      </c>
      <c r="FI55" s="166">
        <v>2.4422999999999999</v>
      </c>
      <c r="FJ55" s="166">
        <v>3.8515000000000001</v>
      </c>
      <c r="FK55" s="166">
        <v>3.5165999999999999</v>
      </c>
      <c r="FL55" s="166">
        <v>-2.0095000000000001</v>
      </c>
      <c r="FM55" s="166">
        <v>8.8681999999999999</v>
      </c>
      <c r="FN55" s="166">
        <v>9.7139000000000006</v>
      </c>
      <c r="FO55" s="166">
        <v>8.3307000000000002</v>
      </c>
      <c r="FP55" s="166">
        <v>19.599</v>
      </c>
      <c r="FQ55" s="166">
        <v>17.6919</v>
      </c>
      <c r="FR55" s="166">
        <v>-17.16</v>
      </c>
      <c r="FS55" s="166">
        <v>-2.2078000000000002</v>
      </c>
      <c r="FT55" s="166">
        <v>0.14760000000000001</v>
      </c>
      <c r="FU55" s="166">
        <v>0.45</v>
      </c>
      <c r="FV55" s="166">
        <v>2.27</v>
      </c>
      <c r="FW55" s="166">
        <v>-18.976400000000002</v>
      </c>
      <c r="FX55" s="165"/>
      <c r="FY55" s="166">
        <v>2.7370000000000001</v>
      </c>
      <c r="FZ55" s="166">
        <v>0.82299999999999995</v>
      </c>
      <c r="GA55" s="165"/>
      <c r="GB55" s="166">
        <v>8.9</v>
      </c>
      <c r="GC55" s="166">
        <v>-31.2882</v>
      </c>
      <c r="GD55" s="166">
        <v>-23.0915</v>
      </c>
      <c r="GE55" s="166">
        <v>-1.88</v>
      </c>
      <c r="GF55" s="166">
        <v>30.335699999999999</v>
      </c>
      <c r="GG55" s="165"/>
      <c r="GH55" s="166">
        <v>18.2989</v>
      </c>
      <c r="GI55" s="166">
        <v>-3.2170000000000001</v>
      </c>
      <c r="GJ55" s="166">
        <v>-3.4016999999999999</v>
      </c>
      <c r="GK55" s="166">
        <v>2.4750000000000001</v>
      </c>
      <c r="GL55" s="165"/>
      <c r="GM55" s="165"/>
      <c r="GN55" s="166">
        <v>-11.036799999999999</v>
      </c>
      <c r="GO55" s="166">
        <v>-2.1549</v>
      </c>
      <c r="GP55" s="166">
        <v>5.5632000000000001</v>
      </c>
      <c r="GQ55" s="166">
        <v>-20.530899999999999</v>
      </c>
      <c r="GR55" s="166">
        <v>5.806</v>
      </c>
      <c r="GS55" s="166">
        <v>5.6534000000000004</v>
      </c>
      <c r="GT55" s="166">
        <v>140.82749999999999</v>
      </c>
      <c r="GU55" s="166">
        <v>-5.9123999999999999</v>
      </c>
      <c r="GV55" s="166">
        <v>-10.4696</v>
      </c>
      <c r="GW55" s="166">
        <v>7.5509000000000004</v>
      </c>
      <c r="GX55" s="166">
        <v>2.3466999999999998</v>
      </c>
      <c r="GY55" s="166">
        <v>5.5602</v>
      </c>
      <c r="GZ55" s="166">
        <v>5.5065999999999997</v>
      </c>
      <c r="HA55" s="166">
        <v>1.7649999999999999</v>
      </c>
      <c r="HB55" s="166">
        <v>-6.6055999999999999</v>
      </c>
      <c r="HC55" s="166">
        <v>-6.2861000000000002</v>
      </c>
      <c r="HD55" s="166">
        <v>-4.6100000000000003</v>
      </c>
      <c r="HE55" s="166">
        <v>5.5460000000000003</v>
      </c>
      <c r="HF55" s="166">
        <v>69.1143</v>
      </c>
      <c r="HG55" s="166">
        <v>13.3881</v>
      </c>
      <c r="HH55" s="166">
        <v>76.762799999999999</v>
      </c>
      <c r="HI55" s="166">
        <v>42.494399999999999</v>
      </c>
      <c r="HJ55" s="166">
        <v>43.256999999999998</v>
      </c>
      <c r="HK55" s="166">
        <v>0</v>
      </c>
      <c r="HL55" s="165"/>
      <c r="HM55" s="166">
        <v>-11.555099999999999</v>
      </c>
      <c r="HN55" s="166">
        <v>-10.3462</v>
      </c>
      <c r="HO55" s="165"/>
      <c r="HP55" s="165"/>
      <c r="HQ55" s="166">
        <v>-27.388000000000002</v>
      </c>
      <c r="HR55" s="166">
        <v>-26.0366</v>
      </c>
      <c r="HS55" s="166">
        <v>2.048</v>
      </c>
      <c r="HT55" s="166">
        <v>1.8089</v>
      </c>
      <c r="HU55" s="166">
        <v>23.25</v>
      </c>
      <c r="HV55" s="166">
        <v>22.66</v>
      </c>
      <c r="HW55" s="166">
        <v>-20.6</v>
      </c>
      <c r="HX55" s="166">
        <v>-20.399999999999999</v>
      </c>
      <c r="HY55" s="166">
        <v>0.19500000000000001</v>
      </c>
      <c r="HZ55" s="166">
        <v>-10.88</v>
      </c>
      <c r="IA55" s="166">
        <v>30.511800000000001</v>
      </c>
      <c r="IB55" s="166">
        <v>16.206600000000002</v>
      </c>
      <c r="IC55" s="166">
        <v>16.009499999999999</v>
      </c>
      <c r="ID55" s="166">
        <v>-21.2</v>
      </c>
      <c r="IE55" s="166">
        <v>-19.399999999999999</v>
      </c>
      <c r="IF55" s="166">
        <v>11.1</v>
      </c>
      <c r="IG55" s="166">
        <v>10.6</v>
      </c>
      <c r="IH55" s="166">
        <v>-18.492000000000001</v>
      </c>
      <c r="II55" s="166">
        <v>-18.229199999999999</v>
      </c>
      <c r="IJ55" s="166">
        <v>-90.444999999999993</v>
      </c>
      <c r="IK55" s="166">
        <v>-14.155200000000001</v>
      </c>
      <c r="IL55" s="166">
        <v>-259.74290000000002</v>
      </c>
      <c r="IM55" s="166">
        <v>-14.2385</v>
      </c>
      <c r="IN55" s="166">
        <v>-27.2591</v>
      </c>
      <c r="IO55" s="166">
        <v>100.86790000000001</v>
      </c>
      <c r="IP55" s="166">
        <v>64.500399999999999</v>
      </c>
      <c r="IQ55" s="166">
        <v>99.311199999999999</v>
      </c>
      <c r="IR55" s="166">
        <v>104.3476</v>
      </c>
      <c r="IS55" s="166">
        <v>36.930799999999998</v>
      </c>
      <c r="IT55" s="166">
        <v>32.054400000000001</v>
      </c>
      <c r="IU55" s="166">
        <v>30.201799999999999</v>
      </c>
      <c r="IV55" s="166">
        <v>13.065099999999999</v>
      </c>
      <c r="IW55" s="166">
        <v>187.79349999999999</v>
      </c>
      <c r="IX55" s="166">
        <v>-207.68389999999999</v>
      </c>
      <c r="IY55" s="166">
        <v>-18.118300000000001</v>
      </c>
      <c r="IZ55" s="166">
        <v>27.859500000000001</v>
      </c>
      <c r="JA55" s="166">
        <v>-1.4051</v>
      </c>
      <c r="JB55" s="165"/>
      <c r="JC55" s="166">
        <v>-10.64</v>
      </c>
      <c r="JD55" s="166">
        <v>-1.359</v>
      </c>
      <c r="JE55" s="166">
        <v>-1.3680000000000001</v>
      </c>
      <c r="JF55" s="166">
        <v>5.28</v>
      </c>
      <c r="JG55" s="166">
        <v>-4</v>
      </c>
      <c r="JH55" s="166">
        <v>-2.6591</v>
      </c>
      <c r="JI55" s="166">
        <v>-1.9333</v>
      </c>
      <c r="JJ55" s="166">
        <v>10.695</v>
      </c>
      <c r="JK55" s="166">
        <v>12.9503</v>
      </c>
      <c r="JL55" s="166">
        <v>-11.7</v>
      </c>
      <c r="JM55" s="166">
        <v>-1.0329999999999999</v>
      </c>
      <c r="JN55" s="166">
        <v>-0.99099999999999999</v>
      </c>
      <c r="JO55" s="165"/>
      <c r="JP55" s="165"/>
      <c r="JQ55" s="166">
        <v>4.3815999999999997</v>
      </c>
      <c r="JR55" s="166">
        <v>4.0072000000000001</v>
      </c>
      <c r="JS55" s="166">
        <v>3.8235999999999999</v>
      </c>
      <c r="JT55" s="165"/>
      <c r="JU55" s="166">
        <v>3.8</v>
      </c>
      <c r="JV55" s="166">
        <v>10.187099999999999</v>
      </c>
      <c r="JW55" s="166">
        <v>0.16</v>
      </c>
      <c r="JX55" s="165"/>
      <c r="JY55" s="166">
        <v>-26.525099999999998</v>
      </c>
      <c r="JZ55" s="166">
        <v>5.9516</v>
      </c>
      <c r="KA55" s="166">
        <v>-19.687899999999999</v>
      </c>
      <c r="KB55" s="166">
        <v>-22.228400000000001</v>
      </c>
      <c r="KC55" s="166">
        <v>-9.0614000000000008</v>
      </c>
      <c r="KD55" s="166">
        <v>-24.795000000000002</v>
      </c>
      <c r="KE55" s="166">
        <v>2.6438999999999999</v>
      </c>
      <c r="KF55" s="166">
        <v>-3.9</v>
      </c>
      <c r="KG55" s="166">
        <v>-9.6999999999999993</v>
      </c>
      <c r="KH55" s="166">
        <v>80.231300000000005</v>
      </c>
      <c r="KI55" s="166">
        <v>-178.91909999999999</v>
      </c>
    </row>
    <row r="56" spans="1:295" ht="18" customHeight="1" x14ac:dyDescent="0.3">
      <c r="A56" s="161" t="s">
        <v>896</v>
      </c>
      <c r="B56" s="161" t="s">
        <v>56</v>
      </c>
      <c r="C56" s="168"/>
      <c r="D56" s="169">
        <v>0.31730000000000003</v>
      </c>
      <c r="E56" s="169">
        <v>-7.7504999999999997</v>
      </c>
      <c r="F56" s="169">
        <v>2.7871000000000001</v>
      </c>
      <c r="G56" s="169">
        <v>9.1480999999999995</v>
      </c>
      <c r="H56" s="168"/>
      <c r="I56" s="169">
        <v>7.8442999999999996</v>
      </c>
      <c r="J56" s="168"/>
      <c r="K56" s="169">
        <v>7.0495999999999999</v>
      </c>
      <c r="L56" s="169">
        <v>2.2319</v>
      </c>
      <c r="M56" s="169">
        <v>3.6656</v>
      </c>
      <c r="N56" s="169">
        <v>-17.760000000000002</v>
      </c>
      <c r="O56" s="169">
        <v>-26.4</v>
      </c>
      <c r="P56" s="169">
        <v>2.2000000000000002</v>
      </c>
      <c r="Q56" s="169">
        <v>0</v>
      </c>
      <c r="R56" s="168"/>
      <c r="S56" s="169">
        <v>4.4379999999999997</v>
      </c>
      <c r="T56" s="169">
        <v>-4.3141999999999996</v>
      </c>
      <c r="U56" s="169">
        <v>1.1233</v>
      </c>
      <c r="V56" s="169">
        <v>0.95850000000000002</v>
      </c>
      <c r="W56" s="169">
        <v>2.1678999999999999</v>
      </c>
      <c r="X56" s="169">
        <v>-0.11700000000000001</v>
      </c>
      <c r="Y56" s="169">
        <v>-1.3134999999999999</v>
      </c>
      <c r="Z56" s="169">
        <v>1.6516</v>
      </c>
      <c r="AA56" s="168"/>
      <c r="AB56" s="169">
        <v>-0.83520000000000005</v>
      </c>
      <c r="AC56" s="169">
        <v>-1.151</v>
      </c>
      <c r="AD56" s="169">
        <v>-1.157</v>
      </c>
      <c r="AE56" s="169">
        <v>3.6749999999999998</v>
      </c>
      <c r="AF56" s="169">
        <v>-2.2200000000000002</v>
      </c>
      <c r="AG56" s="169">
        <v>-8.8000000000000007</v>
      </c>
      <c r="AH56" s="169">
        <v>-2.2320000000000002</v>
      </c>
      <c r="AI56" s="169">
        <v>0.28199999999999997</v>
      </c>
      <c r="AJ56" s="168"/>
      <c r="AK56" s="169">
        <v>-12.92</v>
      </c>
      <c r="AL56" s="169">
        <v>-10</v>
      </c>
      <c r="AM56" s="169">
        <v>-13.74</v>
      </c>
      <c r="AN56" s="169">
        <v>-13.8</v>
      </c>
      <c r="AO56" s="169">
        <v>1.8957999999999999</v>
      </c>
      <c r="AP56" s="169">
        <v>3.2667999999999999</v>
      </c>
      <c r="AQ56" s="169">
        <v>16.973400000000002</v>
      </c>
      <c r="AR56" s="169">
        <v>18.975000000000001</v>
      </c>
      <c r="AS56" s="169">
        <v>-17.714300000000001</v>
      </c>
      <c r="AT56" s="169">
        <v>-19.558</v>
      </c>
      <c r="AU56" s="169">
        <v>-18.613600000000002</v>
      </c>
      <c r="AV56" s="169">
        <v>20.596499999999999</v>
      </c>
      <c r="AW56" s="169">
        <v>16.9483</v>
      </c>
      <c r="AX56" s="169">
        <v>-17.2807</v>
      </c>
      <c r="AY56" s="169">
        <v>-14.467599999999999</v>
      </c>
      <c r="AZ56" s="169">
        <v>32.646999999999998</v>
      </c>
      <c r="BA56" s="169">
        <v>29.021699999999999</v>
      </c>
      <c r="BB56" s="169">
        <v>1.4129</v>
      </c>
      <c r="BC56" s="169">
        <v>0.42770000000000002</v>
      </c>
      <c r="BD56" s="169">
        <v>-2.5</v>
      </c>
      <c r="BE56" s="169">
        <v>-2.2000000000000002</v>
      </c>
      <c r="BF56" s="169">
        <v>-17.982800000000001</v>
      </c>
      <c r="BG56" s="169">
        <v>-19.1708</v>
      </c>
      <c r="BH56" s="169">
        <v>-0.74160000000000004</v>
      </c>
      <c r="BI56" s="168"/>
      <c r="BJ56" s="169">
        <v>-5.6868999999999996</v>
      </c>
      <c r="BK56" s="169">
        <v>-0.12809999999999999</v>
      </c>
      <c r="BL56" s="168"/>
      <c r="BM56" s="169">
        <v>-0.64829999999999999</v>
      </c>
      <c r="BN56" s="169">
        <v>-139.83580000000001</v>
      </c>
      <c r="BO56" s="169">
        <v>67.445899999999995</v>
      </c>
      <c r="BP56" s="169">
        <v>67.537400000000005</v>
      </c>
      <c r="BQ56" s="169">
        <v>-14.9435</v>
      </c>
      <c r="BR56" s="169">
        <v>-166.166</v>
      </c>
      <c r="BS56" s="168"/>
      <c r="BT56" s="168"/>
      <c r="BU56" s="168"/>
      <c r="BV56" s="169">
        <v>7.335</v>
      </c>
      <c r="BW56" s="169">
        <v>8.4499999999999993</v>
      </c>
      <c r="BX56" s="169">
        <v>4.79</v>
      </c>
      <c r="BY56" s="169">
        <v>-17.14</v>
      </c>
      <c r="BZ56" s="169">
        <v>-0.4</v>
      </c>
      <c r="CA56" s="169">
        <v>-13.6594</v>
      </c>
      <c r="CB56" s="169">
        <v>-13.7934</v>
      </c>
      <c r="CC56" s="169">
        <v>13.7623</v>
      </c>
      <c r="CD56" s="169">
        <v>12.4617</v>
      </c>
      <c r="CE56" s="169">
        <v>-1.5632999999999999</v>
      </c>
      <c r="CF56" s="169">
        <v>11.8096</v>
      </c>
      <c r="CG56" s="169">
        <v>11.941800000000001</v>
      </c>
      <c r="CH56" s="169">
        <v>-6.3329000000000004</v>
      </c>
      <c r="CI56" s="168"/>
      <c r="CJ56" s="168"/>
      <c r="CK56" s="168"/>
      <c r="CL56" s="169">
        <v>-36.1</v>
      </c>
      <c r="CM56" s="169">
        <v>-33.5</v>
      </c>
      <c r="CN56" s="169">
        <v>-1.32</v>
      </c>
      <c r="CO56" s="169">
        <v>13.3834</v>
      </c>
      <c r="CP56" s="169">
        <v>13.8354</v>
      </c>
      <c r="CQ56" s="169">
        <v>12.180999999999999</v>
      </c>
      <c r="CR56" s="169">
        <v>74.305099999999996</v>
      </c>
      <c r="CS56" s="169">
        <v>74.699700000000007</v>
      </c>
      <c r="CT56" s="169">
        <v>-29.483699999999999</v>
      </c>
      <c r="CU56" s="169">
        <v>-47.012599999999999</v>
      </c>
      <c r="CV56" s="169">
        <v>-31.190100000000001</v>
      </c>
      <c r="CW56" s="169">
        <v>2.8605</v>
      </c>
      <c r="CX56" s="169">
        <v>19.329999999999998</v>
      </c>
      <c r="CY56" s="169">
        <v>5.93</v>
      </c>
      <c r="CZ56" s="169">
        <v>14.223599999999999</v>
      </c>
      <c r="DA56" s="169">
        <v>14.1632</v>
      </c>
      <c r="DB56" s="169">
        <v>-4.87</v>
      </c>
      <c r="DC56" s="169">
        <v>-339.12090000000001</v>
      </c>
      <c r="DD56" s="168"/>
      <c r="DE56" s="168"/>
      <c r="DF56" s="169">
        <v>9.3954000000000004</v>
      </c>
      <c r="DG56" s="169">
        <v>-13.347</v>
      </c>
      <c r="DH56" s="169">
        <v>-2.294</v>
      </c>
      <c r="DI56" s="169">
        <v>-23</v>
      </c>
      <c r="DJ56" s="169">
        <v>-22.6</v>
      </c>
      <c r="DK56" s="169">
        <v>-6.0425000000000004</v>
      </c>
      <c r="DL56" s="169">
        <v>-2.8050999999999999</v>
      </c>
      <c r="DM56" s="169">
        <v>5.0518000000000001</v>
      </c>
      <c r="DN56" s="169">
        <v>2.9744999999999999</v>
      </c>
      <c r="DO56" s="169">
        <v>-2.9</v>
      </c>
      <c r="DP56" s="169">
        <v>-2.09</v>
      </c>
      <c r="DQ56" s="169">
        <v>2.5884999999999998</v>
      </c>
      <c r="DR56" s="169">
        <v>-10.5831</v>
      </c>
      <c r="DS56" s="169">
        <v>-13.3</v>
      </c>
      <c r="DT56" s="169">
        <v>-13.38</v>
      </c>
      <c r="DU56" s="169">
        <v>31.99</v>
      </c>
      <c r="DV56" s="169">
        <v>11.36</v>
      </c>
      <c r="DW56" s="169">
        <v>-13.709099999999999</v>
      </c>
      <c r="DX56" s="169">
        <v>-6.6726999999999999</v>
      </c>
      <c r="DY56" s="168"/>
      <c r="DZ56" s="169">
        <v>-25.7818</v>
      </c>
      <c r="EA56" s="169">
        <v>-9.8404000000000007</v>
      </c>
      <c r="EB56" s="169">
        <v>-17.6248</v>
      </c>
      <c r="EC56" s="169">
        <v>-22.785</v>
      </c>
      <c r="ED56" s="169">
        <v>-23.072800000000001</v>
      </c>
      <c r="EE56" s="169">
        <v>-22.898599999999998</v>
      </c>
      <c r="EF56" s="169">
        <v>-24.123000000000001</v>
      </c>
      <c r="EG56" s="169">
        <v>-9.7230000000000008</v>
      </c>
      <c r="EH56" s="169">
        <v>-83.085999999999999</v>
      </c>
      <c r="EI56" s="169">
        <v>-14.795</v>
      </c>
      <c r="EJ56" s="168"/>
      <c r="EK56" s="169">
        <v>-6.7619999999999996</v>
      </c>
      <c r="EL56" s="169">
        <v>-5.8738999999999999</v>
      </c>
      <c r="EM56" s="169">
        <v>8.5860000000000003</v>
      </c>
      <c r="EN56" s="169">
        <v>-4.0975000000000001</v>
      </c>
      <c r="EO56" s="169">
        <v>-4.5644999999999998</v>
      </c>
      <c r="EP56" s="169">
        <v>-2.5640000000000001</v>
      </c>
      <c r="EQ56" s="169">
        <v>-18.397400000000001</v>
      </c>
      <c r="ER56" s="169">
        <v>-18.082699999999999</v>
      </c>
      <c r="ES56" s="169">
        <v>-0.43169999999999997</v>
      </c>
      <c r="ET56" s="169">
        <v>0</v>
      </c>
      <c r="EU56" s="169">
        <v>-9.76</v>
      </c>
      <c r="EV56" s="169">
        <v>-0.2</v>
      </c>
      <c r="EW56" s="169">
        <v>2.7446000000000002</v>
      </c>
      <c r="EX56" s="169">
        <v>4.4973999999999998</v>
      </c>
      <c r="EY56" s="169">
        <v>-12.375999999999999</v>
      </c>
      <c r="EZ56" s="169">
        <v>-6.617</v>
      </c>
      <c r="FA56" s="169">
        <v>6.7728999999999999</v>
      </c>
      <c r="FB56" s="169">
        <v>3.8268</v>
      </c>
      <c r="FC56" s="169">
        <v>-21.6724</v>
      </c>
      <c r="FD56" s="169">
        <v>5.3349000000000002</v>
      </c>
      <c r="FE56" s="168"/>
      <c r="FF56" s="169">
        <v>5.0820999999999996</v>
      </c>
      <c r="FG56" s="169">
        <v>3.3759999999999999</v>
      </c>
      <c r="FH56" s="169">
        <v>3.573</v>
      </c>
      <c r="FI56" s="169">
        <v>0</v>
      </c>
      <c r="FJ56" s="169">
        <v>3.0142000000000002</v>
      </c>
      <c r="FK56" s="169">
        <v>2.6793</v>
      </c>
      <c r="FL56" s="169">
        <v>-1.0046999999999999</v>
      </c>
      <c r="FM56" s="169">
        <v>6.8949999999999996</v>
      </c>
      <c r="FN56" s="169">
        <v>6.9600999999999997</v>
      </c>
      <c r="FO56" s="169">
        <v>9.5505999999999993</v>
      </c>
      <c r="FP56" s="169">
        <v>21.6051</v>
      </c>
      <c r="FQ56" s="169">
        <v>17.828600000000002</v>
      </c>
      <c r="FR56" s="169">
        <v>-16.13</v>
      </c>
      <c r="FS56" s="169">
        <v>-2.1034999999999999</v>
      </c>
      <c r="FT56" s="169">
        <v>0.19159999999999999</v>
      </c>
      <c r="FU56" s="169">
        <v>0.73</v>
      </c>
      <c r="FV56" s="169">
        <v>1.95</v>
      </c>
      <c r="FW56" s="169">
        <v>-18.633299999999998</v>
      </c>
      <c r="FX56" s="168"/>
      <c r="FY56" s="169">
        <v>2.758</v>
      </c>
      <c r="FZ56" s="169">
        <v>0.86499999999999999</v>
      </c>
      <c r="GA56" s="168"/>
      <c r="GB56" s="169">
        <v>9.49</v>
      </c>
      <c r="GC56" s="169">
        <v>-32.840800000000002</v>
      </c>
      <c r="GD56" s="169">
        <v>-24.537600000000001</v>
      </c>
      <c r="GE56" s="169">
        <v>-2.54</v>
      </c>
      <c r="GF56" s="169">
        <v>30.7224</v>
      </c>
      <c r="GG56" s="168"/>
      <c r="GH56" s="169">
        <v>18.257000000000001</v>
      </c>
      <c r="GI56" s="169">
        <v>-3.117</v>
      </c>
      <c r="GJ56" s="169">
        <v>-3.3570000000000002</v>
      </c>
      <c r="GK56" s="169">
        <v>2.2707999999999999</v>
      </c>
      <c r="GL56" s="168"/>
      <c r="GM56" s="168"/>
      <c r="GN56" s="169">
        <v>-11.1586</v>
      </c>
      <c r="GO56" s="169">
        <v>-1.7001999999999999</v>
      </c>
      <c r="GP56" s="169">
        <v>5.3894000000000002</v>
      </c>
      <c r="GQ56" s="169">
        <v>-21.093399999999999</v>
      </c>
      <c r="GR56" s="169">
        <v>5.9244000000000003</v>
      </c>
      <c r="GS56" s="169">
        <v>5.9691999999999998</v>
      </c>
      <c r="GT56" s="169">
        <v>134.8914</v>
      </c>
      <c r="GU56" s="169">
        <v>-5.5837000000000003</v>
      </c>
      <c r="GV56" s="169">
        <v>-10.566599999999999</v>
      </c>
      <c r="GW56" s="169">
        <v>8.7241999999999997</v>
      </c>
      <c r="GX56" s="169">
        <v>2.9043999999999999</v>
      </c>
      <c r="GY56" s="169">
        <v>5.4869000000000003</v>
      </c>
      <c r="GZ56" s="169">
        <v>5.4432999999999998</v>
      </c>
      <c r="HA56" s="169">
        <v>2.1945999999999999</v>
      </c>
      <c r="HB56" s="169">
        <v>-7.3639000000000001</v>
      </c>
      <c r="HC56" s="169">
        <v>-6.3662000000000001</v>
      </c>
      <c r="HD56" s="169">
        <v>-6.71</v>
      </c>
      <c r="HE56" s="169">
        <v>7.6020000000000003</v>
      </c>
      <c r="HF56" s="169">
        <v>75.908799999999999</v>
      </c>
      <c r="HG56" s="169">
        <v>6.8090000000000002</v>
      </c>
      <c r="HH56" s="169">
        <v>77.622799999999998</v>
      </c>
      <c r="HI56" s="169">
        <v>43.579700000000003</v>
      </c>
      <c r="HJ56" s="169">
        <v>43.341000000000001</v>
      </c>
      <c r="HK56" s="169">
        <v>0</v>
      </c>
      <c r="HL56" s="168"/>
      <c r="HM56" s="169">
        <v>0</v>
      </c>
      <c r="HN56" s="169">
        <v>-11.0899</v>
      </c>
      <c r="HO56" s="168"/>
      <c r="HP56" s="168"/>
      <c r="HQ56" s="169">
        <v>-27.4649</v>
      </c>
      <c r="HR56" s="169">
        <v>-27.1572</v>
      </c>
      <c r="HS56" s="169">
        <v>2.0861999999999998</v>
      </c>
      <c r="HT56" s="169">
        <v>2.2248999999999999</v>
      </c>
      <c r="HU56" s="169">
        <v>20</v>
      </c>
      <c r="HV56" s="169">
        <v>19.73</v>
      </c>
      <c r="HW56" s="169">
        <v>-20.2</v>
      </c>
      <c r="HX56" s="169">
        <v>-20.100000000000001</v>
      </c>
      <c r="HY56" s="169">
        <v>0.15840000000000001</v>
      </c>
      <c r="HZ56" s="169">
        <v>-11.04</v>
      </c>
      <c r="IA56" s="169">
        <v>25.768999999999998</v>
      </c>
      <c r="IB56" s="169">
        <v>15.016</v>
      </c>
      <c r="IC56" s="169">
        <v>15.1784</v>
      </c>
      <c r="ID56" s="169">
        <v>-21.2</v>
      </c>
      <c r="IE56" s="169">
        <v>-18.3</v>
      </c>
      <c r="IF56" s="169">
        <v>12.4</v>
      </c>
      <c r="IG56" s="169">
        <v>11.5</v>
      </c>
      <c r="IH56" s="169">
        <v>-18.614100000000001</v>
      </c>
      <c r="II56" s="169">
        <v>-18.5746</v>
      </c>
      <c r="IJ56" s="169">
        <v>-91.396000000000001</v>
      </c>
      <c r="IK56" s="169">
        <v>-16.567599999999999</v>
      </c>
      <c r="IL56" s="169">
        <v>-259.06049999999999</v>
      </c>
      <c r="IM56" s="169">
        <v>-16.260200000000001</v>
      </c>
      <c r="IN56" s="169">
        <v>-28.791</v>
      </c>
      <c r="IO56" s="169">
        <v>103.55459999999999</v>
      </c>
      <c r="IP56" s="169">
        <v>67.073800000000006</v>
      </c>
      <c r="IQ56" s="169">
        <v>96.760599999999997</v>
      </c>
      <c r="IR56" s="169">
        <v>103.7954</v>
      </c>
      <c r="IS56" s="169">
        <v>34.819699999999997</v>
      </c>
      <c r="IT56" s="169">
        <v>31.180599999999998</v>
      </c>
      <c r="IU56" s="169">
        <v>30.3279</v>
      </c>
      <c r="IV56" s="169">
        <v>12.6366</v>
      </c>
      <c r="IW56" s="169">
        <v>184.7978</v>
      </c>
      <c r="IX56" s="169">
        <v>-208.3244</v>
      </c>
      <c r="IY56" s="169">
        <v>-22.238499999999998</v>
      </c>
      <c r="IZ56" s="169">
        <v>32.3566</v>
      </c>
      <c r="JA56" s="169">
        <v>-1.1243000000000001</v>
      </c>
      <c r="JB56" s="168"/>
      <c r="JC56" s="169">
        <v>-10.88</v>
      </c>
      <c r="JD56" s="169">
        <v>-1.486</v>
      </c>
      <c r="JE56" s="169">
        <v>-1.4930000000000001</v>
      </c>
      <c r="JF56" s="169">
        <v>5.52</v>
      </c>
      <c r="JG56" s="169">
        <v>-4.08</v>
      </c>
      <c r="JH56" s="169">
        <v>-2.4588000000000001</v>
      </c>
      <c r="JI56" s="169">
        <v>-1.5518000000000001</v>
      </c>
      <c r="JJ56" s="169">
        <v>10.695</v>
      </c>
      <c r="JK56" s="169">
        <v>12.3949</v>
      </c>
      <c r="JL56" s="169">
        <v>-10.9</v>
      </c>
      <c r="JM56" s="169">
        <v>0.28999999999999998</v>
      </c>
      <c r="JN56" s="169">
        <v>-5.7000000000000002E-2</v>
      </c>
      <c r="JO56" s="169">
        <v>2.4175</v>
      </c>
      <c r="JP56" s="169">
        <v>2.76</v>
      </c>
      <c r="JQ56" s="169">
        <v>3.5611000000000002</v>
      </c>
      <c r="JR56" s="169">
        <v>3.1876000000000002</v>
      </c>
      <c r="JS56" s="169">
        <v>3.5135999999999998</v>
      </c>
      <c r="JT56" s="168"/>
      <c r="JU56" s="169">
        <v>4</v>
      </c>
      <c r="JV56" s="169">
        <v>10.2262</v>
      </c>
      <c r="JW56" s="169">
        <v>0.12</v>
      </c>
      <c r="JX56" s="168"/>
      <c r="JY56" s="169">
        <v>-24.475200000000001</v>
      </c>
      <c r="JZ56" s="169">
        <v>5.0278</v>
      </c>
      <c r="KA56" s="169">
        <v>-20.248200000000001</v>
      </c>
      <c r="KB56" s="169">
        <v>-20.991099999999999</v>
      </c>
      <c r="KC56" s="169">
        <v>-8.6210000000000004</v>
      </c>
      <c r="KD56" s="169">
        <v>-24.238900000000001</v>
      </c>
      <c r="KE56" s="169">
        <v>1.8013999999999999</v>
      </c>
      <c r="KF56" s="169">
        <v>-5</v>
      </c>
      <c r="KG56" s="169">
        <v>-9.6</v>
      </c>
      <c r="KH56" s="169">
        <v>83.427300000000002</v>
      </c>
      <c r="KI56" s="169">
        <v>-181.63380000000001</v>
      </c>
    </row>
    <row r="57" spans="1:295" x14ac:dyDescent="0.3">
      <c r="A57" s="230" t="s">
        <v>908</v>
      </c>
      <c r="B57" s="230"/>
      <c r="C57" s="171">
        <v>0</v>
      </c>
      <c r="D57" s="171">
        <v>3.0329000000000002</v>
      </c>
      <c r="E57" s="171">
        <v>-7.7423999999999999</v>
      </c>
      <c r="F57" s="171">
        <v>3.9674</v>
      </c>
      <c r="G57" s="171">
        <v>13.2143</v>
      </c>
      <c r="H57" s="171">
        <v>0</v>
      </c>
      <c r="I57" s="171">
        <v>14.8338</v>
      </c>
      <c r="J57" s="171">
        <v>0</v>
      </c>
      <c r="K57" s="171">
        <v>15.7241</v>
      </c>
      <c r="L57" s="171">
        <v>9.0327000000000002</v>
      </c>
      <c r="M57" s="171">
        <v>10.547499999999999</v>
      </c>
      <c r="N57" s="171">
        <v>-8.8800000000000008</v>
      </c>
      <c r="O57" s="171">
        <v>-19.8</v>
      </c>
      <c r="P57" s="171">
        <v>11</v>
      </c>
      <c r="Q57" s="171">
        <v>2.484</v>
      </c>
      <c r="R57" s="171">
        <v>-13.2</v>
      </c>
      <c r="S57" s="171">
        <v>5.0331000000000001</v>
      </c>
      <c r="T57" s="171">
        <v>6.2801</v>
      </c>
      <c r="U57" s="171">
        <v>7.4748000000000001</v>
      </c>
      <c r="V57" s="171">
        <v>7.5069999999999997</v>
      </c>
      <c r="W57" s="171">
        <v>12.7803</v>
      </c>
      <c r="X57" s="171">
        <v>3.8210000000000002</v>
      </c>
      <c r="Y57" s="171">
        <v>0.49380000000000002</v>
      </c>
      <c r="Z57" s="171">
        <v>1.7353000000000001</v>
      </c>
      <c r="AA57" s="171">
        <v>0</v>
      </c>
      <c r="AB57" s="171">
        <v>-0.48270000000000002</v>
      </c>
      <c r="AC57" s="171">
        <v>1.3939999999999999</v>
      </c>
      <c r="AD57" s="171">
        <v>1.395</v>
      </c>
      <c r="AE57" s="171">
        <v>4.09</v>
      </c>
      <c r="AF57" s="171">
        <v>2.2200000000000002</v>
      </c>
      <c r="AG57" s="171">
        <v>4.4000000000000004</v>
      </c>
      <c r="AH57" s="171">
        <v>-0.91100000000000003</v>
      </c>
      <c r="AI57" s="171">
        <v>0.30199999999999999</v>
      </c>
      <c r="AJ57" s="171">
        <v>0</v>
      </c>
      <c r="AK57" s="171">
        <v>8.3699999999999992</v>
      </c>
      <c r="AL57" s="171">
        <v>-10</v>
      </c>
      <c r="AM57" s="171">
        <v>-3.74</v>
      </c>
      <c r="AN57" s="171">
        <v>-3.7</v>
      </c>
      <c r="AO57" s="171">
        <v>6.1687000000000003</v>
      </c>
      <c r="AP57" s="171">
        <v>3.9159999999999999</v>
      </c>
      <c r="AQ57" s="171">
        <v>19.787700000000001</v>
      </c>
      <c r="AR57" s="171">
        <v>21.586200000000002</v>
      </c>
      <c r="AS57" s="171">
        <v>0</v>
      </c>
      <c r="AT57" s="171">
        <v>35.499200000000002</v>
      </c>
      <c r="AU57" s="171">
        <v>72.525300000000001</v>
      </c>
      <c r="AV57" s="171">
        <v>26.439</v>
      </c>
      <c r="AW57" s="171">
        <v>28.137899999999998</v>
      </c>
      <c r="AX57" s="171">
        <v>-0.93769999999999998</v>
      </c>
      <c r="AY57" s="171">
        <v>1.3395999999999999</v>
      </c>
      <c r="AZ57" s="171">
        <v>34.932499999999997</v>
      </c>
      <c r="BA57" s="171">
        <v>32.893999999999998</v>
      </c>
      <c r="BB57" s="171">
        <v>24.973500000000001</v>
      </c>
      <c r="BC57" s="171">
        <v>13.805300000000001</v>
      </c>
      <c r="BD57" s="171">
        <v>0.3</v>
      </c>
      <c r="BE57" s="171">
        <v>0.4</v>
      </c>
      <c r="BF57" s="171">
        <v>0</v>
      </c>
      <c r="BG57" s="171">
        <v>5.4134000000000002</v>
      </c>
      <c r="BH57" s="171">
        <v>-0.42030000000000001</v>
      </c>
      <c r="BI57" s="171">
        <v>0</v>
      </c>
      <c r="BJ57" s="171">
        <v>24.492000000000001</v>
      </c>
      <c r="BK57" s="171">
        <v>5.6231999999999998</v>
      </c>
      <c r="BL57" s="171">
        <v>3.6052</v>
      </c>
      <c r="BM57" s="171">
        <v>2.5935999999999999</v>
      </c>
      <c r="BN57" s="171">
        <v>0</v>
      </c>
      <c r="BO57" s="171">
        <v>118.2287</v>
      </c>
      <c r="BP57" s="171">
        <v>118.04559999999999</v>
      </c>
      <c r="BQ57" s="171">
        <v>14.3233</v>
      </c>
      <c r="BR57" s="171">
        <v>4.3125999999999998</v>
      </c>
      <c r="BS57" s="171">
        <v>0</v>
      </c>
      <c r="BT57" s="171">
        <v>0</v>
      </c>
      <c r="BU57" s="171">
        <v>0</v>
      </c>
      <c r="BV57" s="171">
        <v>13.4125</v>
      </c>
      <c r="BW57" s="171">
        <v>10.45</v>
      </c>
      <c r="BX57" s="171">
        <v>8.14</v>
      </c>
      <c r="BY57" s="171">
        <v>-2.96</v>
      </c>
      <c r="BZ57" s="171">
        <v>1.36</v>
      </c>
      <c r="CA57" s="171">
        <v>-6.4257999999999997</v>
      </c>
      <c r="CB57" s="171">
        <v>-6.4257999999999997</v>
      </c>
      <c r="CC57" s="171">
        <v>18.578499999999998</v>
      </c>
      <c r="CD57" s="171">
        <v>37.259500000000003</v>
      </c>
      <c r="CE57" s="171">
        <v>4.2035</v>
      </c>
      <c r="CF57" s="171">
        <v>49.5505</v>
      </c>
      <c r="CG57" s="171">
        <v>49.557400000000001</v>
      </c>
      <c r="CH57" s="171">
        <v>24.548999999999999</v>
      </c>
      <c r="CI57" s="171">
        <v>0</v>
      </c>
      <c r="CJ57" s="171">
        <v>0</v>
      </c>
      <c r="CK57" s="171">
        <v>0</v>
      </c>
      <c r="CL57" s="171">
        <v>-14.3</v>
      </c>
      <c r="CM57" s="171">
        <v>-14.4</v>
      </c>
      <c r="CN57" s="171">
        <v>-0.83</v>
      </c>
      <c r="CO57" s="171">
        <v>36.126899999999999</v>
      </c>
      <c r="CP57" s="171">
        <v>36.3309</v>
      </c>
      <c r="CQ57" s="171">
        <v>34.203699999999998</v>
      </c>
      <c r="CR57" s="171">
        <v>88.235900000000001</v>
      </c>
      <c r="CS57" s="171">
        <v>87.875</v>
      </c>
      <c r="CT57" s="171">
        <v>1</v>
      </c>
      <c r="CU57" s="171">
        <v>-16.359200000000001</v>
      </c>
      <c r="CV57" s="171">
        <v>0.3503</v>
      </c>
      <c r="CW57" s="171">
        <v>4.3339999999999996</v>
      </c>
      <c r="CX57" s="171">
        <v>26.9</v>
      </c>
      <c r="CY57" s="171">
        <v>9.35</v>
      </c>
      <c r="CZ57" s="171">
        <v>22.036100000000001</v>
      </c>
      <c r="DA57" s="171">
        <v>21.585100000000001</v>
      </c>
      <c r="DB57" s="171">
        <v>-4.87</v>
      </c>
      <c r="DC57" s="171">
        <v>-1.1849000000000001</v>
      </c>
      <c r="DD57" s="171">
        <v>0</v>
      </c>
      <c r="DE57" s="171">
        <v>0</v>
      </c>
      <c r="DF57" s="171">
        <v>36.188699999999997</v>
      </c>
      <c r="DG57" s="171">
        <v>-9.9478000000000009</v>
      </c>
      <c r="DH57" s="171">
        <v>-2.294</v>
      </c>
      <c r="DI57" s="171">
        <v>-11.2</v>
      </c>
      <c r="DJ57" s="171">
        <v>-11.2</v>
      </c>
      <c r="DK57" s="171">
        <v>-5.4614000000000003</v>
      </c>
      <c r="DL57" s="171">
        <v>3.1850000000000001</v>
      </c>
      <c r="DM57" s="171">
        <v>13.726100000000001</v>
      </c>
      <c r="DN57" s="171">
        <v>11.324199999999999</v>
      </c>
      <c r="DO57" s="171">
        <v>3.57</v>
      </c>
      <c r="DP57" s="171">
        <v>-0.99</v>
      </c>
      <c r="DQ57" s="171">
        <v>6.6340000000000003</v>
      </c>
      <c r="DR57" s="171">
        <v>-2.0276000000000001</v>
      </c>
      <c r="DS57" s="171">
        <v>-3.38</v>
      </c>
      <c r="DT57" s="171">
        <v>-3.45</v>
      </c>
      <c r="DU57" s="171">
        <v>41.7</v>
      </c>
      <c r="DV57" s="171">
        <v>17.54</v>
      </c>
      <c r="DW57" s="171">
        <v>-4.2545000000000002</v>
      </c>
      <c r="DX57" s="171">
        <v>-1.9544999999999999</v>
      </c>
      <c r="DY57" s="171">
        <v>-30.642399999999999</v>
      </c>
      <c r="DZ57" s="171">
        <v>0</v>
      </c>
      <c r="EA57" s="171">
        <v>20.226299999999998</v>
      </c>
      <c r="EB57" s="171">
        <v>7.0296000000000003</v>
      </c>
      <c r="EC57" s="171">
        <v>-1.6661999999999999</v>
      </c>
      <c r="ED57" s="171">
        <v>-1.3516999999999999</v>
      </c>
      <c r="EE57" s="171">
        <v>-11.9741</v>
      </c>
      <c r="EF57" s="171">
        <v>-11.6012</v>
      </c>
      <c r="EG57" s="171">
        <v>-6.806</v>
      </c>
      <c r="EH57" s="171">
        <v>0.92130000000000001</v>
      </c>
      <c r="EI57" s="171">
        <v>16.209099999999999</v>
      </c>
      <c r="EJ57" s="171">
        <v>0</v>
      </c>
      <c r="EK57" s="171">
        <v>-4.2317999999999998</v>
      </c>
      <c r="EL57" s="171">
        <v>-3.5347</v>
      </c>
      <c r="EM57" s="171">
        <v>14.4642</v>
      </c>
      <c r="EN57" s="171">
        <v>9.8691999999999993</v>
      </c>
      <c r="EO57" s="171">
        <v>9.1646000000000001</v>
      </c>
      <c r="EP57" s="171">
        <v>27.152000000000001</v>
      </c>
      <c r="EQ57" s="171">
        <v>-17.471299999999999</v>
      </c>
      <c r="ER57" s="171">
        <v>-17.337199999999999</v>
      </c>
      <c r="ES57" s="171">
        <v>6.5411000000000001</v>
      </c>
      <c r="ET57" s="171">
        <v>6.91</v>
      </c>
      <c r="EU57" s="171">
        <v>-5.45</v>
      </c>
      <c r="EV57" s="171">
        <v>19.399999999999999</v>
      </c>
      <c r="EW57" s="171">
        <v>7.7686999999999999</v>
      </c>
      <c r="EX57" s="171">
        <v>8.4245000000000001</v>
      </c>
      <c r="EY57" s="171">
        <v>-9.6213999999999995</v>
      </c>
      <c r="EZ57" s="171">
        <v>-5.1555</v>
      </c>
      <c r="FA57" s="171">
        <v>14.593999999999999</v>
      </c>
      <c r="FB57" s="171">
        <v>9.0984999999999996</v>
      </c>
      <c r="FC57" s="171">
        <v>-9.8882999999999992</v>
      </c>
      <c r="FD57" s="171">
        <v>6.6830999999999996</v>
      </c>
      <c r="FE57" s="171">
        <v>0</v>
      </c>
      <c r="FF57" s="171">
        <v>6.3413000000000004</v>
      </c>
      <c r="FG57" s="171">
        <v>52.52</v>
      </c>
      <c r="FH57" s="171">
        <v>58.58</v>
      </c>
      <c r="FI57" s="171">
        <v>65.650000000000006</v>
      </c>
      <c r="FJ57" s="171">
        <v>8.2053999999999991</v>
      </c>
      <c r="FK57" s="171">
        <v>8.2053999999999991</v>
      </c>
      <c r="FL57" s="171">
        <v>8.5403000000000002</v>
      </c>
      <c r="FM57" s="171">
        <v>18.832899999999999</v>
      </c>
      <c r="FN57" s="171">
        <v>14.7333</v>
      </c>
      <c r="FO57" s="171">
        <v>18.04</v>
      </c>
      <c r="FP57" s="171">
        <v>32.783700000000003</v>
      </c>
      <c r="FQ57" s="171">
        <v>26.686199999999999</v>
      </c>
      <c r="FR57" s="171">
        <v>-15.05</v>
      </c>
      <c r="FS57" s="171">
        <v>-0.79790000000000005</v>
      </c>
      <c r="FT57" s="171">
        <v>0.28039999999999998</v>
      </c>
      <c r="FU57" s="171">
        <v>1.87</v>
      </c>
      <c r="FV57" s="171">
        <v>6.43</v>
      </c>
      <c r="FW57" s="171">
        <v>-13.1129</v>
      </c>
      <c r="FX57" s="171">
        <v>2.7818999999999998</v>
      </c>
      <c r="FY57" s="171">
        <v>3.2869999999999999</v>
      </c>
      <c r="FZ57" s="171">
        <v>1.2689999999999999</v>
      </c>
      <c r="GA57" s="171">
        <v>2.8831000000000002</v>
      </c>
      <c r="GB57" s="171">
        <v>27.7</v>
      </c>
      <c r="GC57" s="171">
        <v>0.95779999999999998</v>
      </c>
      <c r="GD57" s="171">
        <v>7.7571000000000003</v>
      </c>
      <c r="GE57" s="171">
        <v>-0.44</v>
      </c>
      <c r="GF57" s="171">
        <v>39.856000000000002</v>
      </c>
      <c r="GG57" s="171">
        <v>0</v>
      </c>
      <c r="GH57" s="171">
        <v>28.264900000000001</v>
      </c>
      <c r="GI57" s="171">
        <v>-1.4761</v>
      </c>
      <c r="GJ57" s="171">
        <v>-1.4883</v>
      </c>
      <c r="GK57" s="171">
        <v>3.5097999999999998</v>
      </c>
      <c r="GL57" s="171">
        <v>5.6300000000000003E-2</v>
      </c>
      <c r="GM57" s="171">
        <v>0</v>
      </c>
      <c r="GN57" s="171">
        <v>-9.0306999999999995</v>
      </c>
      <c r="GO57" s="171">
        <v>2.0804999999999998</v>
      </c>
      <c r="GP57" s="171">
        <v>7.9638</v>
      </c>
      <c r="GQ57" s="171">
        <v>-18.763500000000001</v>
      </c>
      <c r="GR57" s="171">
        <v>9.2323000000000004</v>
      </c>
      <c r="GS57" s="171">
        <v>8.5350000000000001</v>
      </c>
      <c r="GT57" s="171">
        <v>202.0454</v>
      </c>
      <c r="GU57" s="171">
        <v>-5.5837000000000003</v>
      </c>
      <c r="GV57" s="171">
        <v>-7.9366000000000003</v>
      </c>
      <c r="GW57" s="171">
        <v>8.7241999999999997</v>
      </c>
      <c r="GX57" s="171">
        <v>4.8171999999999997</v>
      </c>
      <c r="GY57" s="171">
        <v>7.5753000000000004</v>
      </c>
      <c r="GZ57" s="171">
        <v>7.7453000000000003</v>
      </c>
      <c r="HA57" s="171">
        <v>3.8224999999999998</v>
      </c>
      <c r="HB57" s="171">
        <v>-2.9104000000000001</v>
      </c>
      <c r="HC57" s="171">
        <v>0</v>
      </c>
      <c r="HD57" s="171">
        <v>2.93</v>
      </c>
      <c r="HE57" s="171">
        <v>18.2193</v>
      </c>
      <c r="HF57" s="171">
        <v>75.908799999999999</v>
      </c>
      <c r="HG57" s="171">
        <v>31.572199999999999</v>
      </c>
      <c r="HH57" s="171">
        <v>103.11320000000001</v>
      </c>
      <c r="HI57" s="171">
        <v>49.758600000000001</v>
      </c>
      <c r="HJ57" s="171">
        <v>49.801000000000002</v>
      </c>
      <c r="HK57" s="171">
        <v>0</v>
      </c>
      <c r="HL57" s="171">
        <v>0</v>
      </c>
      <c r="HM57" s="171">
        <v>0</v>
      </c>
      <c r="HN57" s="171">
        <v>0</v>
      </c>
      <c r="HO57" s="171">
        <v>35.726900000000001</v>
      </c>
      <c r="HP57" s="171">
        <v>38.449100000000001</v>
      </c>
      <c r="HQ57" s="171">
        <v>-10.029299999999999</v>
      </c>
      <c r="HR57" s="171">
        <v>-9.0295000000000005</v>
      </c>
      <c r="HS57" s="171">
        <v>4.6855000000000002</v>
      </c>
      <c r="HT57" s="171">
        <v>4.7682000000000002</v>
      </c>
      <c r="HU57" s="171">
        <v>49.56</v>
      </c>
      <c r="HV57" s="171">
        <v>50.74</v>
      </c>
      <c r="HW57" s="171">
        <v>-17.2</v>
      </c>
      <c r="HX57" s="171">
        <v>-17</v>
      </c>
      <c r="HY57" s="171">
        <v>0.91459999999999997</v>
      </c>
      <c r="HZ57" s="171">
        <v>8.4</v>
      </c>
      <c r="IA57" s="171">
        <v>56.7042</v>
      </c>
      <c r="IB57" s="171">
        <v>33.64</v>
      </c>
      <c r="IC57" s="171">
        <v>33.512099999999997</v>
      </c>
      <c r="ID57" s="171">
        <v>0</v>
      </c>
      <c r="IE57" s="171">
        <v>-15.8</v>
      </c>
      <c r="IF57" s="171">
        <v>17.5</v>
      </c>
      <c r="IG57" s="171">
        <v>16.600000000000001</v>
      </c>
      <c r="IH57" s="171">
        <v>-17.2851</v>
      </c>
      <c r="II57" s="171">
        <v>-17.1281</v>
      </c>
      <c r="IJ57" s="171">
        <v>-85.251999999999995</v>
      </c>
      <c r="IK57" s="171">
        <v>-1.3563000000000001</v>
      </c>
      <c r="IL57" s="171">
        <v>-182.77330000000001</v>
      </c>
      <c r="IM57" s="171">
        <v>14.297499999999999</v>
      </c>
      <c r="IN57" s="171">
        <v>-15.391299999999999</v>
      </c>
      <c r="IO57" s="171">
        <v>108.7295</v>
      </c>
      <c r="IP57" s="171">
        <v>143.54810000000001</v>
      </c>
      <c r="IQ57" s="171">
        <v>139.322</v>
      </c>
      <c r="IR57" s="171">
        <v>129.3459</v>
      </c>
      <c r="IS57" s="171">
        <v>43.004199999999997</v>
      </c>
      <c r="IT57" s="171">
        <v>34.216500000000003</v>
      </c>
      <c r="IU57" s="171">
        <v>37.162100000000002</v>
      </c>
      <c r="IV57" s="171">
        <v>62.7438</v>
      </c>
      <c r="IW57" s="171">
        <v>195.56120000000001</v>
      </c>
      <c r="IX57" s="171">
        <v>-178.14330000000001</v>
      </c>
      <c r="IY57" s="171">
        <v>58.365299999999998</v>
      </c>
      <c r="IZ57" s="171">
        <v>32.3566</v>
      </c>
      <c r="JA57" s="171">
        <v>4.7816000000000001</v>
      </c>
      <c r="JB57" s="171">
        <v>0</v>
      </c>
      <c r="JC57" s="171">
        <v>-7.6</v>
      </c>
      <c r="JD57" s="171">
        <v>0.314</v>
      </c>
      <c r="JE57" s="171">
        <v>0.309</v>
      </c>
      <c r="JF57" s="171">
        <v>10</v>
      </c>
      <c r="JG57" s="171">
        <v>-0.88</v>
      </c>
      <c r="JH57" s="171">
        <v>-1.8445</v>
      </c>
      <c r="JI57" s="171">
        <v>2.3452999999999999</v>
      </c>
      <c r="JJ57" s="171">
        <v>10.988</v>
      </c>
      <c r="JK57" s="171">
        <v>16.380600000000001</v>
      </c>
      <c r="JL57" s="171">
        <v>-6.2</v>
      </c>
      <c r="JM57" s="171">
        <v>2.0150000000000001</v>
      </c>
      <c r="JN57" s="171">
        <v>1.4670000000000001</v>
      </c>
      <c r="JO57" s="171">
        <v>4.9972000000000003</v>
      </c>
      <c r="JP57" s="171">
        <v>5.9085000000000001</v>
      </c>
      <c r="JQ57" s="171">
        <v>5.1188000000000002</v>
      </c>
      <c r="JR57" s="171">
        <v>4.3731999999999998</v>
      </c>
      <c r="JS57" s="171">
        <v>5.0438999999999998</v>
      </c>
      <c r="JT57" s="171">
        <v>0</v>
      </c>
      <c r="JU57" s="171">
        <v>10.8</v>
      </c>
      <c r="JV57" s="171">
        <v>11.335699999999999</v>
      </c>
      <c r="JW57" s="171">
        <v>1.17</v>
      </c>
      <c r="JX57" s="171">
        <v>0</v>
      </c>
      <c r="JY57" s="171">
        <v>-11.5952</v>
      </c>
      <c r="JZ57" s="171">
        <v>7.4481000000000002</v>
      </c>
      <c r="KA57" s="171">
        <v>-12.8901</v>
      </c>
      <c r="KB57" s="171">
        <v>-9.0309000000000008</v>
      </c>
      <c r="KC57" s="171">
        <v>7.5849000000000002</v>
      </c>
      <c r="KD57" s="171">
        <v>0</v>
      </c>
      <c r="KE57" s="171">
        <v>4.6497999999999999</v>
      </c>
      <c r="KF57" s="171">
        <v>-3.9</v>
      </c>
      <c r="KG57" s="171">
        <v>-0.8</v>
      </c>
      <c r="KH57" s="171">
        <v>103.3746</v>
      </c>
      <c r="KI57" s="171">
        <v>-99.968699999999998</v>
      </c>
    </row>
    <row r="58" spans="1:295" x14ac:dyDescent="0.3">
      <c r="A58" s="230" t="s">
        <v>909</v>
      </c>
      <c r="B58" s="230"/>
      <c r="C58" s="171">
        <v>0</v>
      </c>
      <c r="D58" s="171">
        <v>-3.5200000000000002E-2</v>
      </c>
      <c r="E58" s="171">
        <v>-10.924799999999999</v>
      </c>
      <c r="F58" s="171">
        <v>2.0638000000000001</v>
      </c>
      <c r="G58" s="171">
        <v>6.0358999999999998</v>
      </c>
      <c r="H58" s="171">
        <v>0</v>
      </c>
      <c r="I58" s="171">
        <v>7.8442999999999996</v>
      </c>
      <c r="J58" s="171">
        <v>0</v>
      </c>
      <c r="K58" s="171">
        <v>0</v>
      </c>
      <c r="L58" s="171">
        <v>2.2319</v>
      </c>
      <c r="M58" s="171">
        <v>3.6656</v>
      </c>
      <c r="N58" s="171">
        <v>-22.2</v>
      </c>
      <c r="O58" s="171">
        <v>-33</v>
      </c>
      <c r="P58" s="171">
        <v>-2.2000000000000002</v>
      </c>
      <c r="Q58" s="171">
        <v>-0.82799999999999996</v>
      </c>
      <c r="R58" s="171">
        <v>-24.2</v>
      </c>
      <c r="S58" s="171">
        <v>3.7534999999999998</v>
      </c>
      <c r="T58" s="171">
        <v>-13.996499999999999</v>
      </c>
      <c r="U58" s="171">
        <v>1.1233</v>
      </c>
      <c r="V58" s="171">
        <v>0.95850000000000002</v>
      </c>
      <c r="W58" s="171">
        <v>2.1678999999999999</v>
      </c>
      <c r="X58" s="171">
        <v>-0.11700000000000001</v>
      </c>
      <c r="Y58" s="171">
        <v>-1.3134999999999999</v>
      </c>
      <c r="Z58" s="171">
        <v>1.1766000000000001</v>
      </c>
      <c r="AA58" s="171">
        <v>0</v>
      </c>
      <c r="AB58" s="171">
        <v>-1.4688000000000001</v>
      </c>
      <c r="AC58" s="171">
        <v>-1.5029999999999999</v>
      </c>
      <c r="AD58" s="171">
        <v>-1.502</v>
      </c>
      <c r="AE58" s="171">
        <v>1.772</v>
      </c>
      <c r="AF58" s="171">
        <v>-13.32</v>
      </c>
      <c r="AG58" s="171">
        <v>-15.4</v>
      </c>
      <c r="AH58" s="171">
        <v>-2.5070000000000001</v>
      </c>
      <c r="AI58" s="171">
        <v>0.20699999999999999</v>
      </c>
      <c r="AJ58" s="171">
        <v>0</v>
      </c>
      <c r="AK58" s="171">
        <v>-24.96</v>
      </c>
      <c r="AL58" s="171">
        <v>-10</v>
      </c>
      <c r="AM58" s="171">
        <v>-15.16</v>
      </c>
      <c r="AN58" s="171">
        <v>-15.15</v>
      </c>
      <c r="AO58" s="171">
        <v>1.8118000000000001</v>
      </c>
      <c r="AP58" s="171">
        <v>2.8961000000000001</v>
      </c>
      <c r="AQ58" s="171">
        <v>1.5293000000000001</v>
      </c>
      <c r="AR58" s="171">
        <v>5.6009000000000002</v>
      </c>
      <c r="AS58" s="171">
        <v>-25.194099999999999</v>
      </c>
      <c r="AT58" s="171">
        <v>-19.959900000000001</v>
      </c>
      <c r="AU58" s="171">
        <v>-20.310099999999998</v>
      </c>
      <c r="AV58" s="171">
        <v>0.95050000000000001</v>
      </c>
      <c r="AW58" s="171">
        <v>1.6019000000000001</v>
      </c>
      <c r="AX58" s="171">
        <v>-22.371200000000002</v>
      </c>
      <c r="AY58" s="171">
        <v>-19.826000000000001</v>
      </c>
      <c r="AZ58" s="171">
        <v>11.4499</v>
      </c>
      <c r="BA58" s="171">
        <v>10.752599999999999</v>
      </c>
      <c r="BB58" s="171">
        <v>-11.8063</v>
      </c>
      <c r="BC58" s="171">
        <v>-4.7126999999999999</v>
      </c>
      <c r="BD58" s="171">
        <v>-7.3</v>
      </c>
      <c r="BE58" s="171">
        <v>-7.3</v>
      </c>
      <c r="BF58" s="171">
        <v>-43.188099999999999</v>
      </c>
      <c r="BG58" s="171">
        <v>-23.979600000000001</v>
      </c>
      <c r="BH58" s="171">
        <v>-5.0141</v>
      </c>
      <c r="BI58" s="171">
        <v>0</v>
      </c>
      <c r="BJ58" s="171">
        <v>-9.8765999999999998</v>
      </c>
      <c r="BK58" s="171">
        <v>-1.7703</v>
      </c>
      <c r="BL58" s="171">
        <v>-0.94620000000000004</v>
      </c>
      <c r="BM58" s="171">
        <v>-1.0651999999999999</v>
      </c>
      <c r="BN58" s="171">
        <v>-143.62010000000001</v>
      </c>
      <c r="BO58" s="171">
        <v>24.2317</v>
      </c>
      <c r="BP58" s="171">
        <v>24.2317</v>
      </c>
      <c r="BQ58" s="171">
        <v>-90.200199999999995</v>
      </c>
      <c r="BR58" s="171">
        <v>-209.1377</v>
      </c>
      <c r="BS58" s="171">
        <v>0</v>
      </c>
      <c r="BT58" s="171">
        <v>0</v>
      </c>
      <c r="BU58" s="171">
        <v>0</v>
      </c>
      <c r="BV58" s="171">
        <v>0.36919999999999997</v>
      </c>
      <c r="BW58" s="171">
        <v>3.09</v>
      </c>
      <c r="BX58" s="171">
        <v>3.95</v>
      </c>
      <c r="BY58" s="171">
        <v>-19.43</v>
      </c>
      <c r="BZ58" s="171">
        <v>-7</v>
      </c>
      <c r="CA58" s="171">
        <v>-19.5535</v>
      </c>
      <c r="CB58" s="171">
        <v>-20.357299999999999</v>
      </c>
      <c r="CC58" s="171">
        <v>-6.3398000000000003</v>
      </c>
      <c r="CD58" s="171">
        <v>8.8317999999999994</v>
      </c>
      <c r="CE58" s="171">
        <v>-5.6262999999999996</v>
      </c>
      <c r="CF58" s="171">
        <v>-4.5469999999999997</v>
      </c>
      <c r="CG58" s="171">
        <v>-4.0441000000000003</v>
      </c>
      <c r="CH58" s="171">
        <v>-9.7712000000000003</v>
      </c>
      <c r="CI58" s="171">
        <v>0</v>
      </c>
      <c r="CJ58" s="171">
        <v>0</v>
      </c>
      <c r="CK58" s="171">
        <v>0</v>
      </c>
      <c r="CL58" s="171">
        <v>-42.3</v>
      </c>
      <c r="CM58" s="171">
        <v>-39.299999999999997</v>
      </c>
      <c r="CN58" s="171">
        <v>-2</v>
      </c>
      <c r="CO58" s="171">
        <v>5.2629000000000001</v>
      </c>
      <c r="CP58" s="171">
        <v>5.1478999999999999</v>
      </c>
      <c r="CQ58" s="171">
        <v>3.8563000000000001</v>
      </c>
      <c r="CR58" s="171">
        <v>24.614899999999999</v>
      </c>
      <c r="CS58" s="171">
        <v>25.5871</v>
      </c>
      <c r="CT58" s="171">
        <v>-32.5092</v>
      </c>
      <c r="CU58" s="171">
        <v>-68.394099999999995</v>
      </c>
      <c r="CV58" s="171">
        <v>-35.897300000000001</v>
      </c>
      <c r="CW58" s="171">
        <v>2.1206999999999998</v>
      </c>
      <c r="CX58" s="171">
        <v>16.37</v>
      </c>
      <c r="CY58" s="171">
        <v>4.7</v>
      </c>
      <c r="CZ58" s="171">
        <v>9.8485999999999994</v>
      </c>
      <c r="DA58" s="171">
        <v>10.0616</v>
      </c>
      <c r="DB58" s="171">
        <v>-8.5399999999999991</v>
      </c>
      <c r="DC58" s="171">
        <v>-565.19539999999995</v>
      </c>
      <c r="DD58" s="171">
        <v>0</v>
      </c>
      <c r="DE58" s="171">
        <v>0</v>
      </c>
      <c r="DF58" s="171">
        <v>1.2728999999999999</v>
      </c>
      <c r="DG58" s="171">
        <v>-15.654299999999999</v>
      </c>
      <c r="DH58" s="171">
        <v>-4.3380999999999998</v>
      </c>
      <c r="DI58" s="171">
        <v>-36.1</v>
      </c>
      <c r="DJ58" s="171">
        <v>-35.9</v>
      </c>
      <c r="DK58" s="171">
        <v>-10.0427</v>
      </c>
      <c r="DL58" s="171">
        <v>-4.1142000000000003</v>
      </c>
      <c r="DM58" s="171">
        <v>3.1591999999999998</v>
      </c>
      <c r="DN58" s="171">
        <v>1.4902</v>
      </c>
      <c r="DO58" s="171">
        <v>-3.89</v>
      </c>
      <c r="DP58" s="171">
        <v>-4.78</v>
      </c>
      <c r="DQ58" s="171">
        <v>1.5654999999999999</v>
      </c>
      <c r="DR58" s="171">
        <v>-36.267099999999999</v>
      </c>
      <c r="DS58" s="171">
        <v>-14.61</v>
      </c>
      <c r="DT58" s="171">
        <v>-14.68</v>
      </c>
      <c r="DU58" s="171">
        <v>10.48</v>
      </c>
      <c r="DV58" s="171">
        <v>7.63</v>
      </c>
      <c r="DW58" s="171">
        <v>-34.436399999999999</v>
      </c>
      <c r="DX58" s="171">
        <v>-17.209099999999999</v>
      </c>
      <c r="DY58" s="171">
        <v>-30.642399999999999</v>
      </c>
      <c r="DZ58" s="171">
        <v>-32.318199999999997</v>
      </c>
      <c r="EA58" s="171">
        <v>-14.2286</v>
      </c>
      <c r="EB58" s="171">
        <v>-28.2319</v>
      </c>
      <c r="EC58" s="171">
        <v>-33.2791</v>
      </c>
      <c r="ED58" s="171">
        <v>-32.9998</v>
      </c>
      <c r="EE58" s="171">
        <v>-26.677199999999999</v>
      </c>
      <c r="EF58" s="171">
        <v>-29.2439</v>
      </c>
      <c r="EG58" s="171">
        <v>-10.699</v>
      </c>
      <c r="EH58" s="171">
        <v>-113.2401</v>
      </c>
      <c r="EI58" s="171">
        <v>-42.716900000000003</v>
      </c>
      <c r="EJ58" s="171">
        <v>0</v>
      </c>
      <c r="EK58" s="171">
        <v>-9.4684000000000008</v>
      </c>
      <c r="EL58" s="171">
        <v>-8.5699000000000005</v>
      </c>
      <c r="EM58" s="171">
        <v>0</v>
      </c>
      <c r="EN58" s="171">
        <v>-15.693199999999999</v>
      </c>
      <c r="EO58" s="171">
        <v>-12.8512</v>
      </c>
      <c r="EP58" s="171">
        <v>-17.923999999999999</v>
      </c>
      <c r="EQ58" s="171">
        <v>-26.5703</v>
      </c>
      <c r="ER58" s="171">
        <v>-26.304200000000002</v>
      </c>
      <c r="ES58" s="171">
        <v>-7.1523000000000003</v>
      </c>
      <c r="ET58" s="171">
        <v>-17.510000000000002</v>
      </c>
      <c r="EU58" s="171">
        <v>-11.07</v>
      </c>
      <c r="EV58" s="171">
        <v>-3.4</v>
      </c>
      <c r="EW58" s="171">
        <v>2.6720999999999999</v>
      </c>
      <c r="EX58" s="171">
        <v>-19.927900000000001</v>
      </c>
      <c r="EY58" s="171">
        <v>-15.256</v>
      </c>
      <c r="EZ58" s="171">
        <v>-12.9499</v>
      </c>
      <c r="FA58" s="171">
        <v>2.7709999999999999</v>
      </c>
      <c r="FB58" s="171">
        <v>-5.0716000000000001</v>
      </c>
      <c r="FC58" s="171">
        <v>-26.139600000000002</v>
      </c>
      <c r="FD58" s="171">
        <v>5.0753000000000004</v>
      </c>
      <c r="FE58" s="171">
        <v>0</v>
      </c>
      <c r="FF58" s="171">
        <v>4.6760999999999999</v>
      </c>
      <c r="FG58" s="171">
        <v>0</v>
      </c>
      <c r="FH58" s="171">
        <v>0</v>
      </c>
      <c r="FI58" s="171">
        <v>0</v>
      </c>
      <c r="FJ58" s="171">
        <v>-3.6840000000000002</v>
      </c>
      <c r="FK58" s="171">
        <v>-4.1863999999999999</v>
      </c>
      <c r="FL58" s="171">
        <v>-24.7835</v>
      </c>
      <c r="FM58" s="171">
        <v>6.0369999999999999</v>
      </c>
      <c r="FN58" s="171">
        <v>0</v>
      </c>
      <c r="FO58" s="171">
        <v>-13.701599999999999</v>
      </c>
      <c r="FP58" s="171">
        <v>0</v>
      </c>
      <c r="FQ58" s="171">
        <v>13.409599999999999</v>
      </c>
      <c r="FR58" s="171">
        <v>-23.35</v>
      </c>
      <c r="FS58" s="171">
        <v>-2.8083999999999998</v>
      </c>
      <c r="FT58" s="171">
        <v>0.1128</v>
      </c>
      <c r="FU58" s="171">
        <v>0.23</v>
      </c>
      <c r="FV58" s="171">
        <v>-1.34</v>
      </c>
      <c r="FW58" s="171">
        <v>-27.244</v>
      </c>
      <c r="FX58" s="171">
        <v>0</v>
      </c>
      <c r="FY58" s="171">
        <v>2.65</v>
      </c>
      <c r="FZ58" s="171">
        <v>-1.7000000000000001E-2</v>
      </c>
      <c r="GA58" s="171">
        <v>2.3246000000000002</v>
      </c>
      <c r="GB58" s="171">
        <v>0</v>
      </c>
      <c r="GC58" s="171">
        <v>-41.096200000000003</v>
      </c>
      <c r="GD58" s="171">
        <v>-30.504899999999999</v>
      </c>
      <c r="GE58" s="171">
        <v>-5.49</v>
      </c>
      <c r="GF58" s="171">
        <v>20.8109</v>
      </c>
      <c r="GG58" s="171">
        <v>0</v>
      </c>
      <c r="GH58" s="171">
        <v>15.8569</v>
      </c>
      <c r="GI58" s="171">
        <v>-8.5477000000000007</v>
      </c>
      <c r="GJ58" s="171">
        <v>-9.1210000000000004</v>
      </c>
      <c r="GK58" s="171">
        <v>1.7625999999999999</v>
      </c>
      <c r="GL58" s="171">
        <v>2.18E-2</v>
      </c>
      <c r="GM58" s="171">
        <v>0</v>
      </c>
      <c r="GN58" s="171">
        <v>-13.989100000000001</v>
      </c>
      <c r="GO58" s="171">
        <v>-8.5868000000000002</v>
      </c>
      <c r="GP58" s="171">
        <v>1.7432000000000001</v>
      </c>
      <c r="GQ58" s="171">
        <v>-25.327100000000002</v>
      </c>
      <c r="GR58" s="171">
        <v>3.1122999999999998</v>
      </c>
      <c r="GS58" s="171">
        <v>3.2774000000000001</v>
      </c>
      <c r="GT58" s="171">
        <v>98.043800000000005</v>
      </c>
      <c r="GU58" s="171">
        <v>-10.5219</v>
      </c>
      <c r="GV58" s="171">
        <v>-11.9093</v>
      </c>
      <c r="GW58" s="171">
        <v>-20.869499999999999</v>
      </c>
      <c r="GX58" s="171">
        <v>-1.7388999999999999</v>
      </c>
      <c r="GY58" s="171">
        <v>5.2378999999999998</v>
      </c>
      <c r="GZ58" s="171">
        <v>5.2138999999999998</v>
      </c>
      <c r="HA58" s="171">
        <v>-2.3334999999999999</v>
      </c>
      <c r="HB58" s="171">
        <v>-19.646000000000001</v>
      </c>
      <c r="HC58" s="171">
        <v>-17.654599999999999</v>
      </c>
      <c r="HD58" s="171">
        <v>-22.21</v>
      </c>
      <c r="HE58" s="171">
        <v>-5.7724000000000002</v>
      </c>
      <c r="HF58" s="171">
        <v>6.8059000000000003</v>
      </c>
      <c r="HG58" s="171">
        <v>-34.230800000000002</v>
      </c>
      <c r="HH58" s="171">
        <v>68.146699999999996</v>
      </c>
      <c r="HI58" s="171">
        <v>14.7446</v>
      </c>
      <c r="HJ58" s="171">
        <v>15.5952</v>
      </c>
      <c r="HK58" s="171">
        <v>-19.7593</v>
      </c>
      <c r="HL58" s="171">
        <v>-19.377099999999999</v>
      </c>
      <c r="HM58" s="171">
        <v>-14.1105</v>
      </c>
      <c r="HN58" s="171">
        <v>-16.212599999999998</v>
      </c>
      <c r="HO58" s="171">
        <v>0</v>
      </c>
      <c r="HP58" s="171">
        <v>0</v>
      </c>
      <c r="HQ58" s="171">
        <v>-29.579799999999999</v>
      </c>
      <c r="HR58" s="171">
        <v>-28.673400000000001</v>
      </c>
      <c r="HS58" s="171">
        <v>-5.8018999999999998</v>
      </c>
      <c r="HT58" s="171">
        <v>-5.7782999999999998</v>
      </c>
      <c r="HU58" s="171">
        <v>14.16</v>
      </c>
      <c r="HV58" s="171">
        <v>13.85</v>
      </c>
      <c r="HW58" s="171">
        <v>-23.4</v>
      </c>
      <c r="HX58" s="171">
        <v>-23.4</v>
      </c>
      <c r="HY58" s="171">
        <v>3.5700000000000003E-2</v>
      </c>
      <c r="HZ58" s="171">
        <v>-11.04</v>
      </c>
      <c r="IA58" s="171">
        <v>0</v>
      </c>
      <c r="IB58" s="171">
        <v>9.5367999999999995</v>
      </c>
      <c r="IC58" s="171">
        <v>9.4403000000000006</v>
      </c>
      <c r="ID58" s="171">
        <v>-21.6</v>
      </c>
      <c r="IE58" s="171">
        <v>-24.8</v>
      </c>
      <c r="IF58" s="171">
        <v>-0.3</v>
      </c>
      <c r="IG58" s="171">
        <v>-0.8</v>
      </c>
      <c r="IH58" s="171">
        <v>-18.774899999999999</v>
      </c>
      <c r="II58" s="171">
        <v>-18.843299999999999</v>
      </c>
      <c r="IJ58" s="171">
        <v>-184.31819999999999</v>
      </c>
      <c r="IK58" s="171">
        <v>-46.920699999999997</v>
      </c>
      <c r="IL58" s="171">
        <v>-260.90210000000002</v>
      </c>
      <c r="IM58" s="171">
        <v>-16.260200000000001</v>
      </c>
      <c r="IN58" s="171">
        <v>-34.869</v>
      </c>
      <c r="IO58" s="171">
        <v>30.819299999999998</v>
      </c>
      <c r="IP58" s="171">
        <v>59.803600000000003</v>
      </c>
      <c r="IQ58" s="171">
        <v>40.479700000000001</v>
      </c>
      <c r="IR58" s="171">
        <v>73.690399999999997</v>
      </c>
      <c r="IS58" s="171">
        <v>-40.265799999999999</v>
      </c>
      <c r="IT58" s="171">
        <v>12.057399999999999</v>
      </c>
      <c r="IU58" s="171">
        <v>12.4369</v>
      </c>
      <c r="IV58" s="171">
        <v>-15.3003</v>
      </c>
      <c r="IW58" s="171">
        <v>43.7714</v>
      </c>
      <c r="IX58" s="171">
        <v>-233.8254</v>
      </c>
      <c r="IY58" s="171">
        <v>-28.877400000000002</v>
      </c>
      <c r="IZ58" s="171">
        <v>-48.948900000000002</v>
      </c>
      <c r="JA58" s="171">
        <v>-2.1082000000000001</v>
      </c>
      <c r="JB58" s="171">
        <v>0</v>
      </c>
      <c r="JC58" s="171">
        <v>-14.56</v>
      </c>
      <c r="JD58" s="171">
        <v>-1.486</v>
      </c>
      <c r="JE58" s="171">
        <v>-1.4930000000000001</v>
      </c>
      <c r="JF58" s="171">
        <v>2.3199999999999998</v>
      </c>
      <c r="JG58" s="171">
        <v>-8.56</v>
      </c>
      <c r="JH58" s="171">
        <v>-4.8254999999999999</v>
      </c>
      <c r="JI58" s="171">
        <v>-4.5701000000000001</v>
      </c>
      <c r="JJ58" s="171">
        <v>-2.5192999999999999</v>
      </c>
      <c r="JK58" s="171">
        <v>8.9372000000000007</v>
      </c>
      <c r="JL58" s="171">
        <v>-20.9</v>
      </c>
      <c r="JM58" s="171">
        <v>-4.4560000000000004</v>
      </c>
      <c r="JN58" s="171">
        <v>-4.2210000000000001</v>
      </c>
      <c r="JO58" s="171">
        <v>2.4175</v>
      </c>
      <c r="JP58" s="171">
        <v>2.76</v>
      </c>
      <c r="JQ58" s="171">
        <v>-2.7623000000000002</v>
      </c>
      <c r="JR58" s="171">
        <v>-3.2637999999999998</v>
      </c>
      <c r="JS58" s="171">
        <v>2.2214999999999998</v>
      </c>
      <c r="JT58" s="171">
        <v>0</v>
      </c>
      <c r="JU58" s="171">
        <v>3.2</v>
      </c>
      <c r="JV58" s="171">
        <v>7.6620999999999997</v>
      </c>
      <c r="JW58" s="171">
        <v>-7.0000000000000007E-2</v>
      </c>
      <c r="JX58" s="171">
        <v>0</v>
      </c>
      <c r="JY58" s="171">
        <v>-26.6814</v>
      </c>
      <c r="JZ58" s="171">
        <v>-11.777200000000001</v>
      </c>
      <c r="KA58" s="171">
        <v>-22.486799999999999</v>
      </c>
      <c r="KB58" s="171">
        <v>-25.944500000000001</v>
      </c>
      <c r="KC58" s="171">
        <v>-14.636799999999999</v>
      </c>
      <c r="KD58" s="171">
        <v>-25.296299999999999</v>
      </c>
      <c r="KE58" s="171">
        <v>-3.63</v>
      </c>
      <c r="KF58" s="171">
        <v>-13.2</v>
      </c>
      <c r="KG58" s="171">
        <v>-10.4</v>
      </c>
      <c r="KH58" s="171">
        <v>26.444600000000001</v>
      </c>
      <c r="KI58" s="171">
        <v>-195.5762</v>
      </c>
    </row>
    <row r="59" spans="1:295" x14ac:dyDescent="0.3">
      <c r="A59" s="230" t="s">
        <v>910</v>
      </c>
      <c r="B59" s="230"/>
      <c r="C59" s="171">
        <v>0</v>
      </c>
      <c r="D59" s="171">
        <v>1.4285458333333334</v>
      </c>
      <c r="E59" s="171">
        <v>-9.1777562499999998</v>
      </c>
      <c r="F59" s="171">
        <v>2.9280124999999999</v>
      </c>
      <c r="G59" s="171">
        <v>11.00359375</v>
      </c>
      <c r="H59" s="171">
        <v>0</v>
      </c>
      <c r="I59" s="171">
        <v>11.661410416666666</v>
      </c>
      <c r="J59" s="171">
        <v>0</v>
      </c>
      <c r="K59" s="171">
        <v>8.8072062500000001</v>
      </c>
      <c r="L59" s="171">
        <v>5.7124354166666667</v>
      </c>
      <c r="M59" s="171">
        <v>7.136739583333334</v>
      </c>
      <c r="N59" s="171">
        <v>-15.123749999999999</v>
      </c>
      <c r="O59" s="171">
        <v>-25.422222222222221</v>
      </c>
      <c r="P59" s="171">
        <v>2.2709677419354839</v>
      </c>
      <c r="Q59" s="171">
        <v>1.2649999999999999</v>
      </c>
      <c r="R59" s="171">
        <v>-17.524137931034481</v>
      </c>
      <c r="S59" s="171">
        <v>4.3267791666666673</v>
      </c>
      <c r="T59" s="171">
        <v>-6.4738291666666674</v>
      </c>
      <c r="U59" s="171">
        <v>3.7922958333333336</v>
      </c>
      <c r="V59" s="171">
        <v>3.6774270833333333</v>
      </c>
      <c r="W59" s="171">
        <v>6.6304229166666673</v>
      </c>
      <c r="X59" s="171">
        <v>3.1901166666666669</v>
      </c>
      <c r="Y59" s="171">
        <v>4.8577083333333333E-2</v>
      </c>
      <c r="Z59" s="171">
        <v>1.4821562500000001</v>
      </c>
      <c r="AA59" s="171">
        <v>0</v>
      </c>
      <c r="AB59" s="171">
        <v>-0.98300833333333337</v>
      </c>
      <c r="AC59" s="171">
        <v>-0.33635416666666668</v>
      </c>
      <c r="AD59" s="171">
        <v>-0.32624999999999998</v>
      </c>
      <c r="AE59" s="171">
        <v>2.5745</v>
      </c>
      <c r="AF59" s="171">
        <v>-5.6887499999999998</v>
      </c>
      <c r="AG59" s="171">
        <v>-8.9128205128205131</v>
      </c>
      <c r="AH59" s="171">
        <v>-2.0246041666666668</v>
      </c>
      <c r="AI59" s="171">
        <v>0.25306250000000002</v>
      </c>
      <c r="AJ59" s="171">
        <v>0</v>
      </c>
      <c r="AK59" s="171">
        <v>-8.6633333333333322</v>
      </c>
      <c r="AL59" s="171">
        <v>-10</v>
      </c>
      <c r="AM59" s="171">
        <v>-11.043749999999999</v>
      </c>
      <c r="AN59" s="171">
        <v>-11.078333333333333</v>
      </c>
      <c r="AO59" s="171">
        <v>3.8918541666666666</v>
      </c>
      <c r="AP59" s="171">
        <v>3.3942333333333332</v>
      </c>
      <c r="AQ59" s="171">
        <v>13.50480625</v>
      </c>
      <c r="AR59" s="171">
        <v>15.448327083333332</v>
      </c>
      <c r="AS59" s="171">
        <v>-17.221903125000001</v>
      </c>
      <c r="AT59" s="171">
        <v>-3.6256304347826087</v>
      </c>
      <c r="AU59" s="171">
        <v>-0.82740000000000002</v>
      </c>
      <c r="AV59" s="171">
        <v>9.7202229166666676</v>
      </c>
      <c r="AW59" s="171">
        <v>9.6590708333333328</v>
      </c>
      <c r="AX59" s="171">
        <v>-14.735504166666667</v>
      </c>
      <c r="AY59" s="171">
        <v>-12.497272916666667</v>
      </c>
      <c r="AZ59" s="171">
        <v>21.695712499999999</v>
      </c>
      <c r="BA59" s="171">
        <v>22.427541666666663</v>
      </c>
      <c r="BB59" s="171">
        <v>6.5670970588235296</v>
      </c>
      <c r="BC59" s="171">
        <v>3.8757000000000001</v>
      </c>
      <c r="BD59" s="171">
        <v>-2.9733333333333336</v>
      </c>
      <c r="BE59" s="171">
        <v>-2.9866666666666668</v>
      </c>
      <c r="BF59" s="171">
        <v>-19.665627083333334</v>
      </c>
      <c r="BG59" s="171">
        <v>-18.175733333333334</v>
      </c>
      <c r="BH59" s="171">
        <v>-1.5736354166666666</v>
      </c>
      <c r="BI59" s="171">
        <v>0</v>
      </c>
      <c r="BJ59" s="171">
        <v>2.9993750000000001</v>
      </c>
      <c r="BK59" s="171">
        <v>1.1968479166666666</v>
      </c>
      <c r="BL59" s="171">
        <v>1.3894</v>
      </c>
      <c r="BM59" s="171">
        <v>0.33148837209302329</v>
      </c>
      <c r="BN59" s="171">
        <v>-107.39550294117647</v>
      </c>
      <c r="BO59" s="171">
        <v>63.179018749999997</v>
      </c>
      <c r="BP59" s="171">
        <v>63.260399999999997</v>
      </c>
      <c r="BQ59" s="171">
        <v>-29.454506250000001</v>
      </c>
      <c r="BR59" s="171">
        <v>-134.04853750000001</v>
      </c>
      <c r="BS59" s="171">
        <v>0</v>
      </c>
      <c r="BT59" s="171">
        <v>0</v>
      </c>
      <c r="BU59" s="171">
        <v>0</v>
      </c>
      <c r="BV59" s="171">
        <v>8.9379925925925932</v>
      </c>
      <c r="BW59" s="171">
        <v>7.100833333333334</v>
      </c>
      <c r="BX59" s="171">
        <v>6.0993750000000002</v>
      </c>
      <c r="BY59" s="171">
        <v>-11.465624999999999</v>
      </c>
      <c r="BZ59" s="171">
        <v>-2.7377083333333334</v>
      </c>
      <c r="CA59" s="171">
        <v>-14.449220833333333</v>
      </c>
      <c r="CB59" s="171">
        <v>-14.276195833333333</v>
      </c>
      <c r="CC59" s="171">
        <v>13.879165384615384</v>
      </c>
      <c r="CD59" s="171">
        <v>21.081316666666666</v>
      </c>
      <c r="CE59" s="171">
        <v>-1.6535962962962962</v>
      </c>
      <c r="CF59" s="171">
        <v>18.447443750000001</v>
      </c>
      <c r="CG59" s="171">
        <v>18.564722916666668</v>
      </c>
      <c r="CH59" s="171">
        <v>2.9402145833333333</v>
      </c>
      <c r="CI59" s="171">
        <v>0</v>
      </c>
      <c r="CJ59" s="171">
        <v>0</v>
      </c>
      <c r="CK59" s="171">
        <v>0</v>
      </c>
      <c r="CL59" s="171">
        <v>-28.831250000000001</v>
      </c>
      <c r="CM59" s="171">
        <v>-27.293749999999999</v>
      </c>
      <c r="CN59" s="171">
        <v>-1.4770833333333335</v>
      </c>
      <c r="CO59" s="171">
        <v>20.258552083333331</v>
      </c>
      <c r="CP59" s="171">
        <v>20.498212500000001</v>
      </c>
      <c r="CQ59" s="171">
        <v>18.855677083333333</v>
      </c>
      <c r="CR59" s="171">
        <v>60.965941666666659</v>
      </c>
      <c r="CS59" s="171">
        <v>61.051962500000002</v>
      </c>
      <c r="CT59" s="171">
        <v>-21.941127083333331</v>
      </c>
      <c r="CU59" s="171">
        <v>-39.894918750000002</v>
      </c>
      <c r="CV59" s="171">
        <v>-23.26435</v>
      </c>
      <c r="CW59" s="171">
        <v>3.1560666666666668</v>
      </c>
      <c r="CX59" s="171">
        <v>21.680624999999999</v>
      </c>
      <c r="CY59" s="171">
        <v>7.1933333333333342</v>
      </c>
      <c r="CZ59" s="171">
        <v>15.275058333333332</v>
      </c>
      <c r="DA59" s="171">
        <v>15.186564583333332</v>
      </c>
      <c r="DB59" s="171">
        <v>-6.6504166666666666</v>
      </c>
      <c r="DC59" s="171">
        <v>-224.76593333333332</v>
      </c>
      <c r="DD59" s="171">
        <v>0</v>
      </c>
      <c r="DE59" s="171">
        <v>0</v>
      </c>
      <c r="DF59" s="171">
        <v>14.470164583333332</v>
      </c>
      <c r="DG59" s="171">
        <v>-13.13553125</v>
      </c>
      <c r="DH59" s="171">
        <v>-3.2887229166666669</v>
      </c>
      <c r="DI59" s="171">
        <v>-25.03913043478261</v>
      </c>
      <c r="DJ59" s="171">
        <v>-23.878571428571426</v>
      </c>
      <c r="DK59" s="171">
        <v>-6.872254166666667</v>
      </c>
      <c r="DL59" s="171">
        <v>-0.38656041666666668</v>
      </c>
      <c r="DM59" s="171">
        <v>7.8446729166666662</v>
      </c>
      <c r="DN59" s="171">
        <v>6.5463354166666674</v>
      </c>
      <c r="DO59" s="171">
        <v>-9.4583333333333339E-2</v>
      </c>
      <c r="DP59" s="171">
        <v>-2.5766666666666671</v>
      </c>
      <c r="DQ59" s="171">
        <v>4.0871562499999996</v>
      </c>
      <c r="DR59" s="171">
        <v>-15.33651875</v>
      </c>
      <c r="DS59" s="171">
        <v>-9.6112500000000001</v>
      </c>
      <c r="DT59" s="171">
        <v>-9.7043750000000006</v>
      </c>
      <c r="DU59" s="171">
        <v>26.074583333333333</v>
      </c>
      <c r="DV59" s="171">
        <v>12.560416666666667</v>
      </c>
      <c r="DW59" s="171">
        <v>-16.759856249999999</v>
      </c>
      <c r="DX59" s="171">
        <v>-8.4104166666666664</v>
      </c>
      <c r="DY59" s="171">
        <v>-30.642399999999999</v>
      </c>
      <c r="DZ59" s="171">
        <v>-24.227883333333335</v>
      </c>
      <c r="EA59" s="171">
        <v>4.5047689655172416</v>
      </c>
      <c r="EB59" s="171">
        <v>-10.6753125</v>
      </c>
      <c r="EC59" s="171">
        <v>-17.548827083333332</v>
      </c>
      <c r="ED59" s="171">
        <v>-17.630487500000001</v>
      </c>
      <c r="EE59" s="171">
        <v>-18.13625</v>
      </c>
      <c r="EF59" s="171">
        <v>-20.625970833333334</v>
      </c>
      <c r="EG59" s="171">
        <v>-9.3289791666666666</v>
      </c>
      <c r="EH59" s="171">
        <v>-65.539610416666662</v>
      </c>
      <c r="EI59" s="171">
        <v>-15.728097916666666</v>
      </c>
      <c r="EJ59" s="171">
        <v>0</v>
      </c>
      <c r="EK59" s="171">
        <v>-6.9043104166666671</v>
      </c>
      <c r="EL59" s="171">
        <v>-6.0030104166666671</v>
      </c>
      <c r="EM59" s="171">
        <v>5.4815687500000001</v>
      </c>
      <c r="EN59" s="171">
        <v>-1.7395375</v>
      </c>
      <c r="EO59" s="171">
        <v>-2.378341666666667</v>
      </c>
      <c r="EP59" s="171">
        <v>1.6491666666666669</v>
      </c>
      <c r="EQ59" s="171">
        <v>-21.093491666666669</v>
      </c>
      <c r="ER59" s="171">
        <v>-20.6828875</v>
      </c>
      <c r="ES59" s="171">
        <v>-0.37151041666666668</v>
      </c>
      <c r="ET59" s="171">
        <v>-1.8051351351351352</v>
      </c>
      <c r="EU59" s="171">
        <v>-8.4166666666666661</v>
      </c>
      <c r="EV59" s="171">
        <v>1.1208333333333333</v>
      </c>
      <c r="EW59" s="171">
        <v>4.6221395833333334</v>
      </c>
      <c r="EX59" s="171">
        <v>-1.1474604166666666</v>
      </c>
      <c r="EY59" s="171">
        <v>-12.867304166666665</v>
      </c>
      <c r="EZ59" s="171">
        <v>-8.8881270833333321</v>
      </c>
      <c r="FA59" s="171">
        <v>7.2794354166666668</v>
      </c>
      <c r="FB59" s="171">
        <v>2.3098187499999998</v>
      </c>
      <c r="FC59" s="171">
        <v>-18.4938</v>
      </c>
      <c r="FD59" s="171">
        <v>5.9128020833333332</v>
      </c>
      <c r="FE59" s="171">
        <v>0</v>
      </c>
      <c r="FF59" s="171">
        <v>5.6163791666666665</v>
      </c>
      <c r="FG59" s="171">
        <v>3.6747395833333334</v>
      </c>
      <c r="FH59" s="171">
        <v>4.4922020833333338</v>
      </c>
      <c r="FI59" s="171">
        <v>1.8793166666666667</v>
      </c>
      <c r="FJ59" s="171">
        <v>3.2130645833333333</v>
      </c>
      <c r="FK59" s="171">
        <v>3.0281729166666671</v>
      </c>
      <c r="FL59" s="171">
        <v>-6.0493604166666675</v>
      </c>
      <c r="FM59" s="171">
        <v>11.881735416666668</v>
      </c>
      <c r="FN59" s="171">
        <v>8.8675296296296295</v>
      </c>
      <c r="FO59" s="171">
        <v>4.4765583333333341</v>
      </c>
      <c r="FP59" s="171">
        <v>17.078953846153844</v>
      </c>
      <c r="FQ59" s="171">
        <v>19.962766666666667</v>
      </c>
      <c r="FR59" s="171">
        <v>-17.786249999999999</v>
      </c>
      <c r="FS59" s="171">
        <v>-1.7243791666666668</v>
      </c>
      <c r="FT59" s="171">
        <v>0.18479375000000001</v>
      </c>
      <c r="FU59" s="171">
        <v>0.8995833333333334</v>
      </c>
      <c r="FV59" s="171">
        <v>2.1812499999999999</v>
      </c>
      <c r="FW59" s="171">
        <v>-20.152072916666668</v>
      </c>
      <c r="FX59" s="171">
        <v>1.2972357142857143</v>
      </c>
      <c r="FY59" s="171">
        <v>2.9752916666666671</v>
      </c>
      <c r="FZ59" s="171">
        <v>0.40535416666666668</v>
      </c>
      <c r="GA59" s="171">
        <v>2.6960999999999999</v>
      </c>
      <c r="GB59" s="171">
        <v>11.889473684210525</v>
      </c>
      <c r="GC59" s="171">
        <v>-26.3308</v>
      </c>
      <c r="GD59" s="171">
        <v>-17.864508333333333</v>
      </c>
      <c r="GE59" s="171">
        <v>-2.973913043478261</v>
      </c>
      <c r="GF59" s="171">
        <v>29.04303333333333</v>
      </c>
      <c r="GG59" s="171">
        <v>0</v>
      </c>
      <c r="GH59" s="171">
        <v>22.059858333333331</v>
      </c>
      <c r="GI59" s="171">
        <v>-5.1460125000000003</v>
      </c>
      <c r="GJ59" s="171">
        <v>-5.4543270833333333</v>
      </c>
      <c r="GK59" s="171">
        <v>2.5003395833333335</v>
      </c>
      <c r="GL59" s="171">
        <v>4.1880000000000001E-2</v>
      </c>
      <c r="GM59" s="171">
        <v>0</v>
      </c>
      <c r="GN59" s="171">
        <v>-11.471459523809523</v>
      </c>
      <c r="GO59" s="171">
        <v>-4.0990354166666672</v>
      </c>
      <c r="GP59" s="171">
        <v>4.1264729166666667</v>
      </c>
      <c r="GQ59" s="171">
        <v>-20.997499999999999</v>
      </c>
      <c r="GR59" s="171">
        <v>5.8884422222222232</v>
      </c>
      <c r="GS59" s="171">
        <v>5.8051866666666667</v>
      </c>
      <c r="GT59" s="171">
        <v>159.68594166666665</v>
      </c>
      <c r="GU59" s="171">
        <v>-8.3380937500000005</v>
      </c>
      <c r="GV59" s="171">
        <v>-9.9974062499999992</v>
      </c>
      <c r="GW59" s="171">
        <v>-5.162466666666667</v>
      </c>
      <c r="GX59" s="171">
        <v>1.7417782608695653</v>
      </c>
      <c r="GY59" s="171">
        <v>6.2338833333333339</v>
      </c>
      <c r="GZ59" s="171">
        <v>6.2671770833333333</v>
      </c>
      <c r="HA59" s="171">
        <v>1.0871456521739131</v>
      </c>
      <c r="HB59" s="171">
        <v>-10.952029166666668</v>
      </c>
      <c r="HC59" s="171">
        <v>-9.2956166666666658</v>
      </c>
      <c r="HD59" s="171">
        <v>-6.2079166666666667</v>
      </c>
      <c r="HE59" s="171">
        <v>5.4554145833333338</v>
      </c>
      <c r="HF59" s="171">
        <v>49.895589583333333</v>
      </c>
      <c r="HG59" s="171">
        <v>11.162431249999999</v>
      </c>
      <c r="HH59" s="171">
        <v>84.571399999999997</v>
      </c>
      <c r="HI59" s="171">
        <v>32.691725531914891</v>
      </c>
      <c r="HJ59" s="171">
        <v>33.003123404255319</v>
      </c>
      <c r="HK59" s="171">
        <v>-10.740185416666668</v>
      </c>
      <c r="HL59" s="171">
        <v>-6.5812675675675676</v>
      </c>
      <c r="HM59" s="171">
        <v>-6.4438416666666667</v>
      </c>
      <c r="HN59" s="171">
        <v>-8.2691354166666677</v>
      </c>
      <c r="HO59" s="171">
        <v>21.211500000000001</v>
      </c>
      <c r="HP59" s="171">
        <v>21.657837499999999</v>
      </c>
      <c r="HQ59" s="171">
        <v>-19.595216666666666</v>
      </c>
      <c r="HR59" s="171">
        <v>-18.837939583333334</v>
      </c>
      <c r="HS59" s="171">
        <v>-1.2819270833333334</v>
      </c>
      <c r="HT59" s="171">
        <v>-1.2040708333333334</v>
      </c>
      <c r="HU59" s="171">
        <v>30.778076923076924</v>
      </c>
      <c r="HV59" s="171">
        <v>30.828076923076921</v>
      </c>
      <c r="HW59" s="171">
        <v>-20.352083333333333</v>
      </c>
      <c r="HX59" s="171">
        <v>-20.350000000000001</v>
      </c>
      <c r="HY59" s="171">
        <v>0.37668125000000002</v>
      </c>
      <c r="HZ59" s="171">
        <v>-4.0133333333333336</v>
      </c>
      <c r="IA59" s="171">
        <v>44.099649999999997</v>
      </c>
      <c r="IB59" s="171">
        <v>20.897620833333335</v>
      </c>
      <c r="IC59" s="171">
        <v>20.817672916666666</v>
      </c>
      <c r="ID59" s="171">
        <v>-14.0875</v>
      </c>
      <c r="IE59" s="171">
        <v>-20.387499999999999</v>
      </c>
      <c r="IF59" s="171">
        <v>8.3666666666666671</v>
      </c>
      <c r="IG59" s="171">
        <v>7.6729166666666666</v>
      </c>
      <c r="IH59" s="171">
        <v>-17.94382564102564</v>
      </c>
      <c r="II59" s="171">
        <v>-17.919413636363636</v>
      </c>
      <c r="IJ59" s="171">
        <v>-135.44846041666665</v>
      </c>
      <c r="IK59" s="171">
        <v>-23.878054166666669</v>
      </c>
      <c r="IL59" s="171">
        <v>-219.50888297872339</v>
      </c>
      <c r="IM59" s="171">
        <v>-1.9199999999999998E-2</v>
      </c>
      <c r="IN59" s="171">
        <v>-26.434897916666667</v>
      </c>
      <c r="IO59" s="171">
        <v>67.574258333333333</v>
      </c>
      <c r="IP59" s="171">
        <v>98.247900000000001</v>
      </c>
      <c r="IQ59" s="171">
        <v>85.107247916666665</v>
      </c>
      <c r="IR59" s="171">
        <v>97.928293749999995</v>
      </c>
      <c r="IS59" s="171">
        <v>3.8062346153846152</v>
      </c>
      <c r="IT59" s="171">
        <v>25.940215384615385</v>
      </c>
      <c r="IU59" s="171">
        <v>25.015473076923076</v>
      </c>
      <c r="IV59" s="171">
        <v>23.976415384615382</v>
      </c>
      <c r="IW59" s="171">
        <v>122.001425</v>
      </c>
      <c r="IX59" s="171">
        <v>-205.88753404255317</v>
      </c>
      <c r="IY59" s="171">
        <v>14.355447916666666</v>
      </c>
      <c r="IZ59" s="171">
        <v>-5.1209499999999997</v>
      </c>
      <c r="JA59" s="171">
        <v>0.87225833333333336</v>
      </c>
      <c r="JB59" s="171">
        <v>0</v>
      </c>
      <c r="JC59" s="171">
        <v>-11.721666666666668</v>
      </c>
      <c r="JD59" s="171">
        <v>-0.14360416666666667</v>
      </c>
      <c r="JE59" s="171">
        <v>-0.14958333333333335</v>
      </c>
      <c r="JF59" s="171">
        <v>6.9533333333333331</v>
      </c>
      <c r="JG59" s="171">
        <v>-4.9866666666666672</v>
      </c>
      <c r="JH59" s="171">
        <v>-2.7722270833333336</v>
      </c>
      <c r="JI59" s="171">
        <v>-0.89385833333333342</v>
      </c>
      <c r="JJ59" s="171">
        <v>3.9673395833333331</v>
      </c>
      <c r="JK59" s="171">
        <v>13.09445625</v>
      </c>
      <c r="JL59" s="171">
        <v>-12.604166666666666</v>
      </c>
      <c r="JM59" s="171">
        <v>-1.6331249999999999</v>
      </c>
      <c r="JN59" s="171">
        <v>-1.8253124999999999</v>
      </c>
      <c r="JO59" s="171">
        <v>2.6931260869565219</v>
      </c>
      <c r="JP59" s="171">
        <v>3.1187315789473686</v>
      </c>
      <c r="JQ59" s="171">
        <v>3.6523833333333338</v>
      </c>
      <c r="JR59" s="171">
        <v>3.2563604166666669</v>
      </c>
      <c r="JS59" s="171">
        <v>3.3902312499999998</v>
      </c>
      <c r="JT59" s="171">
        <v>0</v>
      </c>
      <c r="JU59" s="171">
        <v>6.135416666666667</v>
      </c>
      <c r="JV59" s="171">
        <v>9.4206458333333334</v>
      </c>
      <c r="JW59" s="171">
        <v>0.53979166666666667</v>
      </c>
      <c r="JX59" s="171">
        <v>0</v>
      </c>
      <c r="JY59" s="171">
        <v>-20.358097916666665</v>
      </c>
      <c r="JZ59" s="171">
        <v>1.5025166666666667</v>
      </c>
      <c r="KA59" s="171">
        <v>-17.933254166666664</v>
      </c>
      <c r="KB59" s="171">
        <v>-17.868774999999999</v>
      </c>
      <c r="KC59" s="171">
        <v>-6.7510874999999997</v>
      </c>
      <c r="KD59" s="171">
        <v>-17.751987499999998</v>
      </c>
      <c r="KE59" s="171">
        <v>0.66608750000000005</v>
      </c>
      <c r="KF59" s="171">
        <v>-7.7937500000000002</v>
      </c>
      <c r="KG59" s="171">
        <v>-5.8833333333333337</v>
      </c>
      <c r="KH59" s="171">
        <v>72.829958333333337</v>
      </c>
      <c r="KI59" s="171">
        <v>-159.43662708333332</v>
      </c>
    </row>
    <row r="60" spans="1:295" x14ac:dyDescent="0.3">
      <c r="A60" s="230" t="s">
        <v>2406</v>
      </c>
      <c r="B60" s="230"/>
      <c r="C60" s="159" t="s">
        <v>169</v>
      </c>
      <c r="D60" s="159" t="s">
        <v>169</v>
      </c>
      <c r="E60" s="159" t="s">
        <v>169</v>
      </c>
      <c r="F60" s="159" t="s">
        <v>169</v>
      </c>
      <c r="G60" s="159" t="s">
        <v>169</v>
      </c>
      <c r="H60" s="159" t="s">
        <v>2407</v>
      </c>
      <c r="I60" s="159" t="s">
        <v>169</v>
      </c>
      <c r="J60" s="159" t="s">
        <v>169</v>
      </c>
      <c r="K60" s="159" t="s">
        <v>2407</v>
      </c>
      <c r="L60" s="159" t="s">
        <v>169</v>
      </c>
      <c r="M60" s="159" t="s">
        <v>169</v>
      </c>
      <c r="N60" s="159" t="s">
        <v>169</v>
      </c>
      <c r="O60" s="159" t="s">
        <v>169</v>
      </c>
      <c r="P60" s="159" t="s">
        <v>169</v>
      </c>
      <c r="Q60" s="159" t="s">
        <v>169</v>
      </c>
      <c r="R60" s="159" t="s">
        <v>169</v>
      </c>
      <c r="S60" s="159" t="s">
        <v>169</v>
      </c>
      <c r="T60" s="159" t="s">
        <v>169</v>
      </c>
      <c r="U60" s="159" t="s">
        <v>169</v>
      </c>
      <c r="V60" s="159" t="s">
        <v>169</v>
      </c>
      <c r="W60" s="159" t="s">
        <v>169</v>
      </c>
      <c r="X60" s="159" t="s">
        <v>2407</v>
      </c>
      <c r="Y60" s="159" t="s">
        <v>2407</v>
      </c>
      <c r="Z60" s="159" t="s">
        <v>2407</v>
      </c>
      <c r="AA60" s="159" t="s">
        <v>169</v>
      </c>
      <c r="AB60" s="159" t="s">
        <v>2407</v>
      </c>
      <c r="AC60" s="159" t="s">
        <v>169</v>
      </c>
      <c r="AD60" s="159" t="s">
        <v>169</v>
      </c>
      <c r="AE60" s="159" t="s">
        <v>2407</v>
      </c>
      <c r="AF60" s="159" t="s">
        <v>169</v>
      </c>
      <c r="AG60" s="159" t="s">
        <v>169</v>
      </c>
      <c r="AH60" s="159" t="s">
        <v>169</v>
      </c>
      <c r="AI60" s="159" t="s">
        <v>169</v>
      </c>
      <c r="AJ60" s="159" t="s">
        <v>169</v>
      </c>
      <c r="AK60" s="159" t="s">
        <v>169</v>
      </c>
      <c r="AL60" s="159" t="s">
        <v>2407</v>
      </c>
      <c r="AM60" s="159" t="s">
        <v>169</v>
      </c>
      <c r="AN60" s="159" t="s">
        <v>169</v>
      </c>
      <c r="AO60" s="159" t="s">
        <v>169</v>
      </c>
      <c r="AP60" s="159" t="s">
        <v>2407</v>
      </c>
      <c r="AQ60" s="159" t="s">
        <v>169</v>
      </c>
      <c r="AR60" s="159" t="s">
        <v>169</v>
      </c>
      <c r="AS60" s="159" t="s">
        <v>169</v>
      </c>
      <c r="AT60" s="159" t="s">
        <v>169</v>
      </c>
      <c r="AU60" s="159" t="s">
        <v>169</v>
      </c>
      <c r="AV60" s="159" t="s">
        <v>2407</v>
      </c>
      <c r="AW60" s="159" t="s">
        <v>2407</v>
      </c>
      <c r="AX60" s="159" t="s">
        <v>169</v>
      </c>
      <c r="AY60" s="159" t="s">
        <v>169</v>
      </c>
      <c r="AZ60" s="159" t="s">
        <v>169</v>
      </c>
      <c r="BA60" s="159" t="s">
        <v>169</v>
      </c>
      <c r="BB60" s="159" t="s">
        <v>169</v>
      </c>
      <c r="BC60" s="159" t="s">
        <v>2407</v>
      </c>
      <c r="BD60" s="159" t="s">
        <v>2407</v>
      </c>
      <c r="BE60" s="159" t="s">
        <v>2407</v>
      </c>
      <c r="BF60" s="159" t="s">
        <v>169</v>
      </c>
      <c r="BG60" s="159" t="s">
        <v>169</v>
      </c>
      <c r="BH60" s="159" t="s">
        <v>2407</v>
      </c>
      <c r="BI60" s="159" t="s">
        <v>2407</v>
      </c>
      <c r="BJ60" s="159" t="s">
        <v>2407</v>
      </c>
      <c r="BK60" s="159" t="s">
        <v>2407</v>
      </c>
      <c r="BL60" s="159" t="s">
        <v>2407</v>
      </c>
      <c r="BM60" s="159" t="s">
        <v>2407</v>
      </c>
      <c r="BN60" s="159" t="s">
        <v>169</v>
      </c>
      <c r="BO60" s="159" t="s">
        <v>169</v>
      </c>
      <c r="BP60" s="159" t="s">
        <v>169</v>
      </c>
      <c r="BQ60" s="159" t="s">
        <v>2407</v>
      </c>
      <c r="BR60" s="159" t="s">
        <v>2407</v>
      </c>
      <c r="BS60" s="159" t="s">
        <v>2407</v>
      </c>
      <c r="BT60" s="159" t="s">
        <v>2407</v>
      </c>
      <c r="BU60" s="159" t="s">
        <v>2407</v>
      </c>
      <c r="BV60" s="159" t="s">
        <v>2407</v>
      </c>
      <c r="BW60" s="159" t="s">
        <v>2407</v>
      </c>
      <c r="BX60" s="159" t="s">
        <v>502</v>
      </c>
      <c r="BY60" s="159" t="s">
        <v>2407</v>
      </c>
      <c r="BZ60" s="159" t="s">
        <v>2407</v>
      </c>
      <c r="CA60" s="159" t="s">
        <v>2407</v>
      </c>
      <c r="CB60" s="159" t="s">
        <v>2407</v>
      </c>
      <c r="CC60" s="159" t="s">
        <v>2407</v>
      </c>
      <c r="CD60" s="159" t="s">
        <v>2407</v>
      </c>
      <c r="CE60" s="159" t="s">
        <v>2407</v>
      </c>
      <c r="CF60" s="159" t="s">
        <v>2407</v>
      </c>
      <c r="CG60" s="159" t="s">
        <v>2407</v>
      </c>
      <c r="CH60" s="159" t="s">
        <v>2407</v>
      </c>
      <c r="CI60" s="159" t="s">
        <v>2407</v>
      </c>
      <c r="CJ60" s="159" t="s">
        <v>2407</v>
      </c>
      <c r="CK60" s="159" t="s">
        <v>2407</v>
      </c>
      <c r="CL60" s="159" t="s">
        <v>2407</v>
      </c>
      <c r="CM60" s="159" t="s">
        <v>2407</v>
      </c>
      <c r="CN60" s="159" t="s">
        <v>2407</v>
      </c>
      <c r="CO60" s="159" t="s">
        <v>2407</v>
      </c>
      <c r="CP60" s="159" t="s">
        <v>2407</v>
      </c>
      <c r="CQ60" s="159" t="s">
        <v>2407</v>
      </c>
      <c r="CR60" s="159" t="s">
        <v>2407</v>
      </c>
      <c r="CS60" s="159" t="s">
        <v>2407</v>
      </c>
      <c r="CT60" s="159" t="s">
        <v>2407</v>
      </c>
      <c r="CU60" s="159" t="s">
        <v>2407</v>
      </c>
      <c r="CV60" s="159" t="s">
        <v>2407</v>
      </c>
      <c r="CW60" s="159" t="s">
        <v>2407</v>
      </c>
      <c r="CX60" s="159" t="s">
        <v>2407</v>
      </c>
      <c r="CY60" s="159" t="s">
        <v>2407</v>
      </c>
      <c r="CZ60" s="159" t="s">
        <v>2407</v>
      </c>
      <c r="DA60" s="159" t="s">
        <v>2407</v>
      </c>
      <c r="DB60" s="159" t="s">
        <v>2407</v>
      </c>
      <c r="DC60" s="159" t="s">
        <v>2407</v>
      </c>
      <c r="DD60" s="159" t="s">
        <v>2407</v>
      </c>
      <c r="DE60" s="159" t="s">
        <v>2407</v>
      </c>
      <c r="DF60" s="159" t="s">
        <v>2407</v>
      </c>
      <c r="DG60" s="159" t="s">
        <v>2407</v>
      </c>
      <c r="DH60" s="159" t="s">
        <v>2407</v>
      </c>
      <c r="DI60" s="159" t="s">
        <v>2407</v>
      </c>
      <c r="DJ60" s="159" t="s">
        <v>2407</v>
      </c>
      <c r="DK60" s="159" t="s">
        <v>2407</v>
      </c>
      <c r="DL60" s="159" t="s">
        <v>2407</v>
      </c>
      <c r="DM60" s="159" t="s">
        <v>2407</v>
      </c>
      <c r="DN60" s="159" t="s">
        <v>2407</v>
      </c>
      <c r="DO60" s="159" t="s">
        <v>2407</v>
      </c>
      <c r="DP60" s="159" t="s">
        <v>2407</v>
      </c>
      <c r="DQ60" s="159" t="s">
        <v>2407</v>
      </c>
      <c r="DR60" s="159" t="s">
        <v>2407</v>
      </c>
      <c r="DS60" s="159" t="s">
        <v>2407</v>
      </c>
      <c r="DT60" s="159" t="s">
        <v>2407</v>
      </c>
      <c r="DU60" s="159" t="s">
        <v>2407</v>
      </c>
      <c r="DV60" s="159" t="s">
        <v>2407</v>
      </c>
      <c r="DW60" s="159" t="s">
        <v>2407</v>
      </c>
      <c r="DX60" s="159" t="s">
        <v>2407</v>
      </c>
      <c r="DY60" s="159" t="s">
        <v>2407</v>
      </c>
      <c r="DZ60" s="159" t="s">
        <v>2407</v>
      </c>
      <c r="EA60" s="159" t="s">
        <v>2407</v>
      </c>
      <c r="EB60" s="159" t="s">
        <v>2407</v>
      </c>
      <c r="EC60" s="159" t="s">
        <v>2407</v>
      </c>
      <c r="ED60" s="159" t="s">
        <v>2407</v>
      </c>
      <c r="EE60" s="159" t="s">
        <v>2407</v>
      </c>
      <c r="EF60" s="159" t="s">
        <v>2407</v>
      </c>
      <c r="EG60" s="159" t="s">
        <v>2407</v>
      </c>
      <c r="EH60" s="159" t="s">
        <v>2407</v>
      </c>
      <c r="EI60" s="159" t="s">
        <v>2407</v>
      </c>
      <c r="EJ60" s="159" t="s">
        <v>2407</v>
      </c>
      <c r="EK60" s="159" t="s">
        <v>2407</v>
      </c>
      <c r="EL60" s="159" t="s">
        <v>2407</v>
      </c>
      <c r="EM60" s="159" t="s">
        <v>2407</v>
      </c>
      <c r="EN60" s="159" t="s">
        <v>2407</v>
      </c>
      <c r="EO60" s="159" t="s">
        <v>2407</v>
      </c>
      <c r="EP60" s="159" t="s">
        <v>2407</v>
      </c>
      <c r="EQ60" s="159" t="s">
        <v>2407</v>
      </c>
      <c r="ER60" s="159" t="s">
        <v>2407</v>
      </c>
      <c r="ES60" s="159" t="s">
        <v>2407</v>
      </c>
      <c r="ET60" s="159" t="s">
        <v>2407</v>
      </c>
      <c r="EU60" s="159" t="s">
        <v>2407</v>
      </c>
      <c r="EV60" s="159" t="s">
        <v>2407</v>
      </c>
      <c r="EW60" s="159" t="s">
        <v>2407</v>
      </c>
      <c r="EX60" s="159" t="s">
        <v>2407</v>
      </c>
      <c r="EY60" s="159" t="s">
        <v>2407</v>
      </c>
      <c r="EZ60" s="159" t="s">
        <v>2407</v>
      </c>
      <c r="FA60" s="159" t="s">
        <v>2407</v>
      </c>
      <c r="FB60" s="159" t="s">
        <v>2407</v>
      </c>
      <c r="FC60" s="159" t="s">
        <v>2407</v>
      </c>
      <c r="FD60" s="159" t="s">
        <v>2407</v>
      </c>
      <c r="FE60" s="159" t="s">
        <v>2407</v>
      </c>
      <c r="FF60" s="159" t="s">
        <v>2407</v>
      </c>
      <c r="FG60" s="159" t="s">
        <v>2407</v>
      </c>
      <c r="FH60" s="159" t="s">
        <v>2407</v>
      </c>
      <c r="FI60" s="159" t="s">
        <v>2407</v>
      </c>
      <c r="FJ60" s="159" t="s">
        <v>2407</v>
      </c>
      <c r="FK60" s="159" t="s">
        <v>2407</v>
      </c>
      <c r="FL60" s="159" t="s">
        <v>2407</v>
      </c>
      <c r="FM60" s="159" t="s">
        <v>2407</v>
      </c>
      <c r="FN60" s="159" t="s">
        <v>2407</v>
      </c>
      <c r="FO60" s="159" t="s">
        <v>2407</v>
      </c>
      <c r="FP60" s="159" t="s">
        <v>2407</v>
      </c>
      <c r="FQ60" s="159" t="s">
        <v>2407</v>
      </c>
      <c r="FR60" s="159" t="s">
        <v>2407</v>
      </c>
      <c r="FS60" s="159" t="s">
        <v>2407</v>
      </c>
      <c r="FT60" s="159" t="s">
        <v>2407</v>
      </c>
      <c r="FU60" s="159" t="s">
        <v>2407</v>
      </c>
      <c r="FV60" s="159" t="s">
        <v>2407</v>
      </c>
      <c r="FW60" s="159" t="s">
        <v>2407</v>
      </c>
      <c r="FX60" s="159" t="s">
        <v>2407</v>
      </c>
      <c r="FY60" s="159" t="s">
        <v>2407</v>
      </c>
      <c r="FZ60" s="159" t="s">
        <v>2407</v>
      </c>
      <c r="GA60" s="159" t="s">
        <v>2407</v>
      </c>
      <c r="GB60" s="159" t="s">
        <v>2407</v>
      </c>
      <c r="GC60" s="159" t="s">
        <v>2407</v>
      </c>
      <c r="GD60" s="159" t="s">
        <v>2407</v>
      </c>
      <c r="GE60" s="159" t="s">
        <v>2407</v>
      </c>
      <c r="GF60" s="159" t="s">
        <v>2407</v>
      </c>
      <c r="GG60" s="159" t="s">
        <v>2407</v>
      </c>
      <c r="GH60" s="159" t="s">
        <v>2407</v>
      </c>
      <c r="GI60" s="159" t="s">
        <v>2407</v>
      </c>
      <c r="GJ60" s="159" t="s">
        <v>2407</v>
      </c>
      <c r="GK60" s="159" t="s">
        <v>2407</v>
      </c>
      <c r="GL60" s="159" t="s">
        <v>2407</v>
      </c>
      <c r="GM60" s="159" t="s">
        <v>2407</v>
      </c>
      <c r="GN60" s="159" t="s">
        <v>2407</v>
      </c>
      <c r="GO60" s="159" t="s">
        <v>2407</v>
      </c>
      <c r="GP60" s="159" t="s">
        <v>2407</v>
      </c>
      <c r="GQ60" s="159" t="s">
        <v>2407</v>
      </c>
      <c r="GR60" s="159" t="s">
        <v>2407</v>
      </c>
      <c r="GS60" s="159" t="s">
        <v>2407</v>
      </c>
      <c r="GT60" s="159" t="s">
        <v>2407</v>
      </c>
      <c r="GU60" s="159" t="s">
        <v>2407</v>
      </c>
      <c r="GV60" s="159" t="s">
        <v>2407</v>
      </c>
      <c r="GW60" s="159" t="s">
        <v>2407</v>
      </c>
      <c r="GX60" s="159" t="s">
        <v>2407</v>
      </c>
      <c r="GY60" s="159" t="s">
        <v>2407</v>
      </c>
      <c r="GZ60" s="159" t="s">
        <v>2407</v>
      </c>
      <c r="HA60" s="159" t="s">
        <v>2407</v>
      </c>
      <c r="HB60" s="159" t="s">
        <v>2407</v>
      </c>
      <c r="HC60" s="159" t="s">
        <v>2407</v>
      </c>
      <c r="HD60" s="159" t="s">
        <v>2407</v>
      </c>
      <c r="HE60" s="159" t="s">
        <v>502</v>
      </c>
      <c r="HF60" s="159" t="s">
        <v>502</v>
      </c>
      <c r="HG60" s="159" t="s">
        <v>502</v>
      </c>
      <c r="HH60" s="159" t="s">
        <v>502</v>
      </c>
      <c r="HI60" s="159" t="s">
        <v>502</v>
      </c>
      <c r="HJ60" s="159" t="s">
        <v>502</v>
      </c>
      <c r="HK60" s="159" t="s">
        <v>502</v>
      </c>
      <c r="HL60" s="159" t="s">
        <v>502</v>
      </c>
      <c r="HM60" s="159" t="s">
        <v>502</v>
      </c>
      <c r="HN60" s="159" t="s">
        <v>502</v>
      </c>
      <c r="HO60" s="159" t="s">
        <v>502</v>
      </c>
      <c r="HP60" s="159" t="s">
        <v>502</v>
      </c>
      <c r="HQ60" s="159" t="s">
        <v>502</v>
      </c>
      <c r="HR60" s="159" t="s">
        <v>502</v>
      </c>
      <c r="HS60" s="159" t="s">
        <v>502</v>
      </c>
      <c r="HT60" s="159" t="s">
        <v>502</v>
      </c>
      <c r="HU60" s="159" t="s">
        <v>502</v>
      </c>
      <c r="HV60" s="159" t="s">
        <v>502</v>
      </c>
      <c r="HW60" s="159" t="s">
        <v>502</v>
      </c>
      <c r="HX60" s="159" t="s">
        <v>502</v>
      </c>
      <c r="HY60" s="159" t="s">
        <v>502</v>
      </c>
      <c r="HZ60" s="159" t="s">
        <v>502</v>
      </c>
      <c r="IA60" s="159" t="s">
        <v>502</v>
      </c>
      <c r="IB60" s="159" t="s">
        <v>502</v>
      </c>
      <c r="IC60" s="159" t="s">
        <v>502</v>
      </c>
      <c r="ID60" s="159" t="s">
        <v>502</v>
      </c>
      <c r="IE60" s="159" t="s">
        <v>502</v>
      </c>
      <c r="IF60" s="159" t="s">
        <v>502</v>
      </c>
      <c r="IG60" s="159" t="s">
        <v>502</v>
      </c>
      <c r="IH60" s="159" t="s">
        <v>502</v>
      </c>
      <c r="II60" s="159" t="s">
        <v>502</v>
      </c>
      <c r="IJ60" s="159" t="s">
        <v>502</v>
      </c>
      <c r="IK60" s="159" t="s">
        <v>502</v>
      </c>
      <c r="IL60" s="159" t="s">
        <v>502</v>
      </c>
      <c r="IM60" s="159" t="s">
        <v>502</v>
      </c>
      <c r="IN60" s="159" t="s">
        <v>502</v>
      </c>
      <c r="IO60" s="159" t="s">
        <v>502</v>
      </c>
      <c r="IP60" s="159" t="s">
        <v>502</v>
      </c>
      <c r="IQ60" s="159" t="s">
        <v>502</v>
      </c>
      <c r="IR60" s="159" t="s">
        <v>169</v>
      </c>
      <c r="IS60" s="159" t="s">
        <v>2407</v>
      </c>
      <c r="IT60" s="159" t="s">
        <v>502</v>
      </c>
      <c r="IU60" s="159" t="s">
        <v>502</v>
      </c>
      <c r="IV60" s="159" t="s">
        <v>502</v>
      </c>
      <c r="IW60" s="159" t="s">
        <v>169</v>
      </c>
      <c r="IX60" s="159" t="s">
        <v>169</v>
      </c>
      <c r="IY60" s="159" t="s">
        <v>169</v>
      </c>
      <c r="IZ60" s="159" t="s">
        <v>169</v>
      </c>
      <c r="JA60" s="159" t="s">
        <v>2407</v>
      </c>
      <c r="JB60" s="159" t="s">
        <v>502</v>
      </c>
      <c r="JC60" s="159" t="s">
        <v>2407</v>
      </c>
      <c r="JD60" s="159" t="s">
        <v>502</v>
      </c>
      <c r="JE60" s="159" t="s">
        <v>502</v>
      </c>
      <c r="JF60" s="159" t="s">
        <v>502</v>
      </c>
      <c r="JG60" s="159" t="s">
        <v>502</v>
      </c>
      <c r="JH60" s="159" t="s">
        <v>2407</v>
      </c>
      <c r="JI60" s="159" t="s">
        <v>2407</v>
      </c>
      <c r="JJ60" s="159" t="s">
        <v>2407</v>
      </c>
      <c r="JK60" s="159" t="s">
        <v>2407</v>
      </c>
      <c r="JL60" s="159" t="s">
        <v>502</v>
      </c>
      <c r="JM60" s="159" t="s">
        <v>2407</v>
      </c>
      <c r="JN60" s="159" t="s">
        <v>2407</v>
      </c>
      <c r="JO60" s="159" t="s">
        <v>502</v>
      </c>
      <c r="JP60" s="159" t="s">
        <v>502</v>
      </c>
      <c r="JQ60" s="159" t="s">
        <v>502</v>
      </c>
      <c r="JR60" s="159" t="s">
        <v>502</v>
      </c>
      <c r="JS60" s="159" t="s">
        <v>2407</v>
      </c>
      <c r="JT60" s="159" t="s">
        <v>2407</v>
      </c>
      <c r="JU60" s="159" t="s">
        <v>502</v>
      </c>
      <c r="JV60" s="159" t="s">
        <v>502</v>
      </c>
      <c r="JW60" s="159" t="s">
        <v>502</v>
      </c>
      <c r="JX60" s="159" t="s">
        <v>502</v>
      </c>
      <c r="JY60" s="159" t="s">
        <v>502</v>
      </c>
      <c r="JZ60" s="159" t="s">
        <v>502</v>
      </c>
      <c r="KA60" s="159" t="s">
        <v>502</v>
      </c>
      <c r="KB60" s="159" t="s">
        <v>502</v>
      </c>
      <c r="KC60" s="159" t="s">
        <v>502</v>
      </c>
      <c r="KD60" s="159" t="s">
        <v>502</v>
      </c>
      <c r="KE60" s="159" t="s">
        <v>502</v>
      </c>
      <c r="KF60" s="159" t="s">
        <v>502</v>
      </c>
      <c r="KG60" s="159" t="s">
        <v>502</v>
      </c>
      <c r="KH60" s="159" t="s">
        <v>2407</v>
      </c>
      <c r="KI60" s="159" t="s">
        <v>2407</v>
      </c>
    </row>
    <row r="61" spans="1:295" ht="27" customHeight="1" x14ac:dyDescent="0.3">
      <c r="A61" s="230" t="s">
        <v>3</v>
      </c>
      <c r="B61" s="230"/>
      <c r="C61" s="231" t="s">
        <v>38</v>
      </c>
      <c r="D61" s="231"/>
      <c r="E61" s="231"/>
      <c r="F61" s="231"/>
      <c r="G61" s="231"/>
      <c r="H61" s="231"/>
      <c r="I61" s="231"/>
      <c r="J61" s="231"/>
      <c r="K61" s="231"/>
      <c r="L61" s="231"/>
      <c r="M61" s="231"/>
      <c r="N61" s="231" t="s">
        <v>2408</v>
      </c>
      <c r="O61" s="231"/>
      <c r="P61" s="231"/>
      <c r="Q61" s="231"/>
      <c r="R61" s="231"/>
      <c r="S61" s="231" t="s">
        <v>564</v>
      </c>
      <c r="T61" s="231" t="s">
        <v>38</v>
      </c>
      <c r="U61" s="231"/>
      <c r="V61" s="231"/>
      <c r="W61" s="231"/>
      <c r="X61" s="231" t="s">
        <v>921</v>
      </c>
      <c r="Y61" s="231"/>
      <c r="Z61" s="231"/>
      <c r="AA61" s="231" t="s">
        <v>14</v>
      </c>
      <c r="AB61" s="231" t="s">
        <v>38</v>
      </c>
      <c r="AC61" s="231" t="s">
        <v>204</v>
      </c>
      <c r="AD61" s="231"/>
      <c r="AE61" s="231" t="s">
        <v>38</v>
      </c>
      <c r="AF61" s="231" t="s">
        <v>2408</v>
      </c>
      <c r="AG61" s="231"/>
      <c r="AH61" s="231" t="s">
        <v>349</v>
      </c>
      <c r="AI61" s="231"/>
      <c r="AJ61" s="231" t="s">
        <v>204</v>
      </c>
      <c r="AK61" s="231"/>
      <c r="AL61" s="231"/>
      <c r="AM61" s="231"/>
      <c r="AN61" s="231"/>
      <c r="AO61" s="231" t="s">
        <v>2409</v>
      </c>
      <c r="AP61" s="231" t="s">
        <v>2410</v>
      </c>
      <c r="AQ61" s="231" t="s">
        <v>38</v>
      </c>
      <c r="AR61" s="231"/>
      <c r="AS61" s="231"/>
      <c r="AT61" s="231"/>
      <c r="AU61" s="231"/>
      <c r="AV61" s="231"/>
      <c r="AW61" s="231"/>
      <c r="AX61" s="231"/>
      <c r="AY61" s="231"/>
      <c r="AZ61" s="231"/>
      <c r="BA61" s="231" t="s">
        <v>353</v>
      </c>
      <c r="BB61" s="231" t="s">
        <v>564</v>
      </c>
      <c r="BC61" s="231" t="s">
        <v>962</v>
      </c>
      <c r="BD61" s="231" t="s">
        <v>363</v>
      </c>
      <c r="BE61" s="231"/>
      <c r="BF61" s="231" t="s">
        <v>38</v>
      </c>
      <c r="BG61" s="231"/>
      <c r="BH61" s="231"/>
      <c r="BI61" s="231"/>
      <c r="BJ61" s="231"/>
      <c r="BK61" s="231"/>
      <c r="BL61" s="231"/>
      <c r="BM61" s="231"/>
      <c r="BN61" s="231" t="s">
        <v>564</v>
      </c>
      <c r="BO61" s="231"/>
      <c r="BP61" s="231"/>
      <c r="BQ61" s="231"/>
      <c r="BR61" s="231"/>
      <c r="BS61" s="231"/>
      <c r="BT61" s="231" t="s">
        <v>14</v>
      </c>
      <c r="BU61" s="231"/>
      <c r="BV61" s="231" t="s">
        <v>564</v>
      </c>
      <c r="BW61" s="231" t="s">
        <v>2411</v>
      </c>
      <c r="BX61" s="231"/>
      <c r="BY61" s="231"/>
      <c r="BZ61" s="231"/>
      <c r="CA61" s="231" t="s">
        <v>38</v>
      </c>
      <c r="CB61" s="231"/>
      <c r="CC61" s="231" t="s">
        <v>2412</v>
      </c>
      <c r="CD61" s="231"/>
      <c r="CE61" s="231" t="s">
        <v>119</v>
      </c>
      <c r="CF61" s="231" t="s">
        <v>38</v>
      </c>
      <c r="CG61" s="231"/>
      <c r="CH61" s="231"/>
      <c r="CI61" s="231"/>
      <c r="CJ61" s="231" t="s">
        <v>962</v>
      </c>
      <c r="CK61" s="231"/>
      <c r="CL61" s="231" t="s">
        <v>2411</v>
      </c>
      <c r="CM61" s="231"/>
      <c r="CN61" s="231"/>
      <c r="CO61" s="231" t="s">
        <v>38</v>
      </c>
      <c r="CP61" s="231"/>
      <c r="CQ61" s="231"/>
      <c r="CR61" s="231"/>
      <c r="CS61" s="231"/>
      <c r="CT61" s="231"/>
      <c r="CU61" s="231"/>
      <c r="CV61" s="231"/>
      <c r="CW61" s="231" t="s">
        <v>2412</v>
      </c>
      <c r="CX61" s="231" t="s">
        <v>2411</v>
      </c>
      <c r="CY61" s="231"/>
      <c r="CZ61" s="231" t="s">
        <v>2413</v>
      </c>
      <c r="DA61" s="231"/>
      <c r="DB61" s="231"/>
      <c r="DC61" s="231"/>
      <c r="DD61" s="231" t="s">
        <v>38</v>
      </c>
      <c r="DE61" s="231"/>
      <c r="DF61" s="231"/>
      <c r="DG61" s="231" t="s">
        <v>2413</v>
      </c>
      <c r="DH61" s="231"/>
      <c r="DI61" s="231" t="s">
        <v>945</v>
      </c>
      <c r="DJ61" s="231"/>
      <c r="DK61" s="231" t="s">
        <v>642</v>
      </c>
      <c r="DL61" s="231" t="s">
        <v>2413</v>
      </c>
      <c r="DM61" s="231"/>
      <c r="DN61" s="231"/>
      <c r="DO61" s="231"/>
      <c r="DP61" s="231" t="s">
        <v>642</v>
      </c>
      <c r="DQ61" s="231" t="s">
        <v>2413</v>
      </c>
      <c r="DR61" s="231" t="s">
        <v>642</v>
      </c>
      <c r="DS61" s="231" t="s">
        <v>2413</v>
      </c>
      <c r="DT61" s="231"/>
      <c r="DU61" s="231"/>
      <c r="DV61" s="231"/>
      <c r="DW61" s="231" t="s">
        <v>38</v>
      </c>
      <c r="DX61" s="231" t="s">
        <v>642</v>
      </c>
      <c r="DY61" s="231" t="s">
        <v>38</v>
      </c>
      <c r="DZ61" s="231"/>
      <c r="EA61" s="231"/>
      <c r="EB61" s="231"/>
      <c r="EC61" s="231"/>
      <c r="ED61" s="231"/>
      <c r="EE61" s="231" t="s">
        <v>564</v>
      </c>
      <c r="EF61" s="231"/>
      <c r="EG61" s="231" t="s">
        <v>2413</v>
      </c>
      <c r="EH61" s="231" t="s">
        <v>564</v>
      </c>
      <c r="EI61" s="231" t="s">
        <v>2414</v>
      </c>
      <c r="EJ61" s="231" t="s">
        <v>642</v>
      </c>
      <c r="EK61" s="231" t="s">
        <v>38</v>
      </c>
      <c r="EL61" s="231"/>
      <c r="EM61" s="231"/>
      <c r="EN61" s="231"/>
      <c r="EO61" s="231"/>
      <c r="EP61" s="231"/>
      <c r="EQ61" s="231"/>
      <c r="ER61" s="231"/>
      <c r="ES61" s="231"/>
      <c r="ET61" s="231" t="s">
        <v>940</v>
      </c>
      <c r="EU61" s="231"/>
      <c r="EV61" s="231"/>
      <c r="EW61" s="231" t="s">
        <v>38</v>
      </c>
      <c r="EX61" s="231"/>
      <c r="EY61" s="231"/>
      <c r="EZ61" s="231"/>
      <c r="FA61" s="231"/>
      <c r="FB61" s="231"/>
      <c r="FC61" s="231"/>
      <c r="FD61" s="231"/>
      <c r="FE61" s="231"/>
      <c r="FF61" s="231"/>
      <c r="FG61" s="231" t="s">
        <v>952</v>
      </c>
      <c r="FH61" s="231"/>
      <c r="FI61" s="231"/>
      <c r="FJ61" s="231" t="s">
        <v>38</v>
      </c>
      <c r="FK61" s="231"/>
      <c r="FL61" s="231"/>
      <c r="FM61" s="231"/>
      <c r="FN61" s="231"/>
      <c r="FO61" s="231"/>
      <c r="FP61" s="231" t="s">
        <v>353</v>
      </c>
      <c r="FQ61" s="231" t="s">
        <v>363</v>
      </c>
      <c r="FR61" s="231"/>
      <c r="FS61" s="231"/>
      <c r="FT61" s="231"/>
      <c r="FU61" s="231"/>
      <c r="FV61" s="231"/>
      <c r="FW61" s="231" t="s">
        <v>2412</v>
      </c>
      <c r="FX61" s="231" t="s">
        <v>142</v>
      </c>
      <c r="FY61" s="231"/>
      <c r="FZ61" s="231"/>
      <c r="GA61" s="231" t="s">
        <v>642</v>
      </c>
      <c r="GB61" s="231" t="s">
        <v>204</v>
      </c>
      <c r="GC61" s="231" t="s">
        <v>353</v>
      </c>
      <c r="GD61" s="231" t="s">
        <v>38</v>
      </c>
      <c r="GE61" s="231" t="s">
        <v>133</v>
      </c>
      <c r="GF61" s="231" t="s">
        <v>353</v>
      </c>
      <c r="GG61" s="231" t="s">
        <v>204</v>
      </c>
      <c r="GH61" s="231" t="s">
        <v>38</v>
      </c>
      <c r="GI61" s="231" t="s">
        <v>353</v>
      </c>
      <c r="GJ61" s="231" t="s">
        <v>38</v>
      </c>
      <c r="GK61" s="231"/>
      <c r="GL61" s="231" t="s">
        <v>2415</v>
      </c>
      <c r="GM61" s="231" t="s">
        <v>38</v>
      </c>
      <c r="GN61" s="231" t="s">
        <v>363</v>
      </c>
      <c r="GO61" s="231" t="s">
        <v>38</v>
      </c>
      <c r="GP61" s="231"/>
      <c r="GQ61" s="231"/>
      <c r="GR61" s="231" t="s">
        <v>374</v>
      </c>
      <c r="GS61" s="231"/>
      <c r="GT61" s="231" t="s">
        <v>353</v>
      </c>
      <c r="GU61" s="231"/>
      <c r="GV61" s="231" t="s">
        <v>38</v>
      </c>
      <c r="GW61" s="231" t="s">
        <v>353</v>
      </c>
      <c r="GX61" s="231" t="s">
        <v>645</v>
      </c>
      <c r="GY61" s="231" t="s">
        <v>38</v>
      </c>
      <c r="GZ61" s="231"/>
      <c r="HA61" s="231" t="s">
        <v>645</v>
      </c>
      <c r="HB61" s="231" t="s">
        <v>564</v>
      </c>
      <c r="HC61" s="231"/>
      <c r="HD61" s="231"/>
      <c r="HE61" s="231"/>
      <c r="HF61" s="231"/>
      <c r="HG61" s="231"/>
      <c r="HH61" s="231"/>
      <c r="HI61" s="231"/>
      <c r="HJ61" s="231"/>
      <c r="HK61" s="231"/>
      <c r="HL61" s="231"/>
      <c r="HM61" s="231" t="s">
        <v>2416</v>
      </c>
      <c r="HN61" s="231"/>
      <c r="HO61" s="231" t="s">
        <v>564</v>
      </c>
      <c r="HP61" s="231"/>
      <c r="HQ61" s="231" t="s">
        <v>536</v>
      </c>
      <c r="HR61" s="231"/>
      <c r="HS61" s="231" t="s">
        <v>564</v>
      </c>
      <c r="HT61" s="231"/>
      <c r="HU61" s="231" t="s">
        <v>382</v>
      </c>
      <c r="HV61" s="231"/>
      <c r="HW61" s="231" t="s">
        <v>2417</v>
      </c>
      <c r="HX61" s="231"/>
      <c r="HY61" s="231" t="s">
        <v>382</v>
      </c>
      <c r="HZ61" s="231" t="s">
        <v>38</v>
      </c>
      <c r="IA61" s="231" t="s">
        <v>172</v>
      </c>
      <c r="IB61" s="231" t="s">
        <v>75</v>
      </c>
      <c r="IC61" s="231"/>
      <c r="ID61" s="231" t="s">
        <v>536</v>
      </c>
      <c r="IE61" s="231"/>
      <c r="IF61" s="231"/>
      <c r="IG61" s="231"/>
      <c r="IH61" s="231" t="s">
        <v>75</v>
      </c>
      <c r="II61" s="231"/>
      <c r="IJ61" s="231" t="s">
        <v>564</v>
      </c>
      <c r="IK61" s="231" t="s">
        <v>172</v>
      </c>
      <c r="IL61" s="231" t="s">
        <v>564</v>
      </c>
      <c r="IM61" s="231" t="s">
        <v>172</v>
      </c>
      <c r="IN61" s="231"/>
      <c r="IO61" s="231"/>
      <c r="IP61" s="231"/>
      <c r="IQ61" s="231"/>
      <c r="IR61" s="231" t="s">
        <v>564</v>
      </c>
      <c r="IS61" s="231" t="s">
        <v>2414</v>
      </c>
      <c r="IT61" s="231" t="s">
        <v>382</v>
      </c>
      <c r="IU61" s="231"/>
      <c r="IV61" s="231" t="s">
        <v>172</v>
      </c>
      <c r="IW61" s="231" t="s">
        <v>564</v>
      </c>
      <c r="IX61" s="231"/>
      <c r="IY61" s="231"/>
      <c r="IZ61" s="231"/>
      <c r="JA61" s="231" t="s">
        <v>38</v>
      </c>
      <c r="JB61" s="231" t="s">
        <v>985</v>
      </c>
      <c r="JC61" s="231" t="s">
        <v>38</v>
      </c>
      <c r="JD61" s="231" t="s">
        <v>58</v>
      </c>
      <c r="JE61" s="231"/>
      <c r="JF61" s="231" t="s">
        <v>38</v>
      </c>
      <c r="JG61" s="231"/>
      <c r="JH61" s="231"/>
      <c r="JI61" s="231"/>
      <c r="JJ61" s="231"/>
      <c r="JK61" s="231"/>
      <c r="JL61" s="231" t="s">
        <v>2417</v>
      </c>
      <c r="JM61" s="231" t="s">
        <v>133</v>
      </c>
      <c r="JN61" s="231"/>
      <c r="JO61" s="231" t="s">
        <v>979</v>
      </c>
      <c r="JP61" s="231"/>
      <c r="JQ61" s="231" t="s">
        <v>981</v>
      </c>
      <c r="JR61" s="231"/>
      <c r="JS61" s="231"/>
      <c r="JT61" s="231" t="s">
        <v>38</v>
      </c>
      <c r="JU61" s="231" t="s">
        <v>536</v>
      </c>
      <c r="JV61" s="231" t="s">
        <v>634</v>
      </c>
      <c r="JW61" s="231" t="s">
        <v>2418</v>
      </c>
      <c r="JX61" s="231"/>
      <c r="JY61" s="231" t="s">
        <v>564</v>
      </c>
      <c r="JZ61" s="231"/>
      <c r="KA61" s="231"/>
      <c r="KB61" s="231"/>
      <c r="KC61" s="231"/>
      <c r="KD61" s="231"/>
      <c r="KE61" s="231"/>
      <c r="KF61" s="231" t="s">
        <v>536</v>
      </c>
      <c r="KG61" s="231"/>
      <c r="KH61" s="231" t="s">
        <v>564</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2712</v>
      </c>
      <c r="B4" s="233"/>
      <c r="C4" s="233"/>
      <c r="D4" s="233"/>
      <c r="E4" s="233"/>
      <c r="F4" s="233"/>
      <c r="G4" s="233"/>
      <c r="H4" s="233"/>
      <c r="I4" s="233"/>
      <c r="J4" s="233"/>
      <c r="K4" s="233"/>
      <c r="L4" s="233"/>
      <c r="M4" s="233"/>
    </row>
    <row r="5" spans="1:13" ht="19.95" hidden="1" customHeight="1" x14ac:dyDescent="0.3">
      <c r="A5" s="230" t="s">
        <v>1773</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
      <c r="A6" s="230" t="s">
        <v>17</v>
      </c>
      <c r="B6" s="230"/>
      <c r="C6" s="231" t="s">
        <v>2713</v>
      </c>
      <c r="D6" s="231"/>
      <c r="E6" s="231"/>
      <c r="F6" s="231"/>
      <c r="G6" s="231"/>
      <c r="H6" s="231"/>
      <c r="I6" s="231" t="s">
        <v>2714</v>
      </c>
      <c r="J6" s="231"/>
      <c r="K6" s="231"/>
      <c r="L6" s="231"/>
      <c r="M6" s="231"/>
    </row>
    <row r="7" spans="1:13" ht="27" customHeight="1" x14ac:dyDescent="0.3">
      <c r="A7" s="158" t="s">
        <v>51</v>
      </c>
      <c r="B7" s="158" t="s">
        <v>622</v>
      </c>
      <c r="C7" s="159" t="s">
        <v>2715</v>
      </c>
      <c r="D7" s="159" t="s">
        <v>2716</v>
      </c>
      <c r="E7" s="159" t="s">
        <v>2717</v>
      </c>
      <c r="F7" s="159" t="s">
        <v>2718</v>
      </c>
      <c r="G7" s="159" t="s">
        <v>2719</v>
      </c>
      <c r="H7" s="159" t="s">
        <v>1001</v>
      </c>
      <c r="I7" s="159" t="s">
        <v>2720</v>
      </c>
      <c r="J7" s="159" t="s">
        <v>2721</v>
      </c>
      <c r="K7" s="159" t="s">
        <v>2722</v>
      </c>
      <c r="L7" s="159" t="s">
        <v>2723</v>
      </c>
      <c r="M7" s="159" t="s">
        <v>1001</v>
      </c>
    </row>
    <row r="8" spans="1:13" ht="18" customHeight="1" x14ac:dyDescent="0.3">
      <c r="A8" s="161" t="s">
        <v>55</v>
      </c>
      <c r="B8" s="161" t="s">
        <v>849</v>
      </c>
      <c r="C8" s="163"/>
      <c r="D8" s="163">
        <v>55.9</v>
      </c>
      <c r="E8" s="163">
        <v>47.689500000000002</v>
      </c>
      <c r="F8" s="163">
        <v>47.941899999999997</v>
      </c>
      <c r="G8" s="163">
        <v>421.14150000000001</v>
      </c>
      <c r="H8" s="163">
        <v>572.67290000000003</v>
      </c>
      <c r="I8" s="163">
        <v>149.54740000000001</v>
      </c>
      <c r="J8" s="163">
        <v>150.19220000000001</v>
      </c>
      <c r="K8" s="163">
        <v>446.45760000000001</v>
      </c>
      <c r="L8" s="163">
        <v>367.03820000000002</v>
      </c>
      <c r="M8" s="163">
        <v>1113.2354</v>
      </c>
    </row>
    <row r="9" spans="1:13" ht="18" customHeight="1" x14ac:dyDescent="0.3">
      <c r="A9" s="161" t="s">
        <v>55</v>
      </c>
      <c r="B9" s="161" t="s">
        <v>850</v>
      </c>
      <c r="C9" s="166"/>
      <c r="D9" s="166">
        <v>54.47</v>
      </c>
      <c r="E9" s="166">
        <v>49.832799999999999</v>
      </c>
      <c r="F9" s="166">
        <v>50.264699999999998</v>
      </c>
      <c r="G9" s="166">
        <v>448.34679999999997</v>
      </c>
      <c r="H9" s="166">
        <v>602.91430000000003</v>
      </c>
      <c r="I9" s="166">
        <v>146.83760000000001</v>
      </c>
      <c r="J9" s="166">
        <v>148.10400000000001</v>
      </c>
      <c r="K9" s="166">
        <v>440.81169999999997</v>
      </c>
      <c r="L9" s="166">
        <v>359.90039999999999</v>
      </c>
      <c r="M9" s="166">
        <v>1095.6537000000001</v>
      </c>
    </row>
    <row r="10" spans="1:13" ht="18" customHeight="1" x14ac:dyDescent="0.3">
      <c r="A10" s="161" t="s">
        <v>55</v>
      </c>
      <c r="B10" s="161" t="s">
        <v>851</v>
      </c>
      <c r="C10" s="166"/>
      <c r="D10" s="166">
        <v>49.02</v>
      </c>
      <c r="E10" s="166">
        <v>48.895099999999999</v>
      </c>
      <c r="F10" s="166">
        <v>52.474499999999999</v>
      </c>
      <c r="G10" s="166">
        <v>433.86079999999998</v>
      </c>
      <c r="H10" s="166">
        <v>584.25040000000001</v>
      </c>
      <c r="I10" s="166">
        <v>149.03039999999999</v>
      </c>
      <c r="J10" s="166">
        <v>146.83369999999999</v>
      </c>
      <c r="K10" s="166">
        <v>440.42899999999997</v>
      </c>
      <c r="L10" s="166">
        <v>363.18430000000001</v>
      </c>
      <c r="M10" s="166">
        <v>1099.4774</v>
      </c>
    </row>
    <row r="11" spans="1:13" ht="18" customHeight="1" x14ac:dyDescent="0.3">
      <c r="A11" s="161" t="s">
        <v>55</v>
      </c>
      <c r="B11" s="161" t="s">
        <v>852</v>
      </c>
      <c r="C11" s="166"/>
      <c r="D11" s="166">
        <v>46.9</v>
      </c>
      <c r="E11" s="166">
        <v>49.564900000000002</v>
      </c>
      <c r="F11" s="166">
        <v>49.478999999999999</v>
      </c>
      <c r="G11" s="166">
        <v>421.75909999999999</v>
      </c>
      <c r="H11" s="166">
        <v>567.70299999999997</v>
      </c>
      <c r="I11" s="166">
        <v>148.46440000000001</v>
      </c>
      <c r="J11" s="166">
        <v>148.11940000000001</v>
      </c>
      <c r="K11" s="166">
        <v>432.49790000000002</v>
      </c>
      <c r="L11" s="166">
        <v>355.68430000000001</v>
      </c>
      <c r="M11" s="166">
        <v>1084.7660000000001</v>
      </c>
    </row>
    <row r="12" spans="1:13" ht="18" customHeight="1" x14ac:dyDescent="0.3">
      <c r="A12" s="161" t="s">
        <v>55</v>
      </c>
      <c r="B12" s="161" t="s">
        <v>853</v>
      </c>
      <c r="C12" s="166"/>
      <c r="D12" s="166">
        <v>44.82</v>
      </c>
      <c r="E12" s="166">
        <v>48.627200000000002</v>
      </c>
      <c r="F12" s="166">
        <v>49.683199999999999</v>
      </c>
      <c r="G12" s="166">
        <v>412.81299999999999</v>
      </c>
      <c r="H12" s="166">
        <v>555.9434</v>
      </c>
      <c r="I12" s="166">
        <v>146.56970000000001</v>
      </c>
      <c r="J12" s="166">
        <v>146.29650000000001</v>
      </c>
      <c r="K12" s="166">
        <v>430.55689999999998</v>
      </c>
      <c r="L12" s="166">
        <v>353.32240000000002</v>
      </c>
      <c r="M12" s="166">
        <v>1076.7455</v>
      </c>
    </row>
    <row r="13" spans="1:13" ht="18" customHeight="1" x14ac:dyDescent="0.3">
      <c r="A13" s="161" t="s">
        <v>55</v>
      </c>
      <c r="B13" s="161" t="s">
        <v>854</v>
      </c>
      <c r="C13" s="166"/>
      <c r="D13" s="166">
        <v>45.7</v>
      </c>
      <c r="E13" s="166">
        <v>48.225299999999997</v>
      </c>
      <c r="F13" s="166">
        <v>48.069000000000003</v>
      </c>
      <c r="G13" s="166">
        <v>410.60809999999998</v>
      </c>
      <c r="H13" s="166">
        <v>552.60239999999999</v>
      </c>
      <c r="I13" s="166">
        <v>144.17519999999999</v>
      </c>
      <c r="J13" s="166">
        <v>144.6251</v>
      </c>
      <c r="K13" s="166">
        <v>419.83370000000002</v>
      </c>
      <c r="L13" s="166">
        <v>350.6096</v>
      </c>
      <c r="M13" s="166">
        <v>1059.2436</v>
      </c>
    </row>
    <row r="14" spans="1:13" ht="18" customHeight="1" x14ac:dyDescent="0.3">
      <c r="A14" s="161" t="s">
        <v>55</v>
      </c>
      <c r="B14" s="161" t="s">
        <v>855</v>
      </c>
      <c r="C14" s="166"/>
      <c r="D14" s="166">
        <v>37.799999999999997</v>
      </c>
      <c r="E14" s="166">
        <v>41.929200000000002</v>
      </c>
      <c r="F14" s="166">
        <v>42.398000000000003</v>
      </c>
      <c r="G14" s="166">
        <v>353.28359999999998</v>
      </c>
      <c r="H14" s="166">
        <v>475.41079999999999</v>
      </c>
      <c r="I14" s="166">
        <v>142.42740000000001</v>
      </c>
      <c r="J14" s="166">
        <v>144.4093</v>
      </c>
      <c r="K14" s="166">
        <v>414.85180000000003</v>
      </c>
      <c r="L14" s="166">
        <v>343.98489999999998</v>
      </c>
      <c r="M14" s="166">
        <v>1045.6733999999999</v>
      </c>
    </row>
    <row r="15" spans="1:13" ht="18" customHeight="1" x14ac:dyDescent="0.3">
      <c r="A15" s="161" t="s">
        <v>55</v>
      </c>
      <c r="B15" s="161" t="s">
        <v>856</v>
      </c>
      <c r="C15" s="169"/>
      <c r="D15" s="169">
        <v>42.31</v>
      </c>
      <c r="E15" s="169">
        <v>46.483800000000002</v>
      </c>
      <c r="F15" s="169">
        <v>47.4026</v>
      </c>
      <c r="G15" s="169">
        <v>379.19720000000001</v>
      </c>
      <c r="H15" s="169">
        <v>515.39359999999999</v>
      </c>
      <c r="I15" s="169">
        <v>141.97380000000001</v>
      </c>
      <c r="J15" s="169">
        <v>143.803</v>
      </c>
      <c r="K15" s="169">
        <v>418.89409999999998</v>
      </c>
      <c r="L15" s="169">
        <v>350.59649999999999</v>
      </c>
      <c r="M15" s="169">
        <v>1055.2674</v>
      </c>
    </row>
    <row r="16" spans="1:13" ht="18" customHeight="1" x14ac:dyDescent="0.3">
      <c r="A16" s="161" t="s">
        <v>55</v>
      </c>
      <c r="B16" s="161" t="s">
        <v>857</v>
      </c>
      <c r="C16" s="163"/>
      <c r="D16" s="163">
        <v>38.58</v>
      </c>
      <c r="E16" s="163">
        <v>42.331099999999999</v>
      </c>
      <c r="F16" s="163">
        <v>42.9069</v>
      </c>
      <c r="G16" s="163">
        <v>356.05410000000001</v>
      </c>
      <c r="H16" s="163">
        <v>479.87209999999999</v>
      </c>
      <c r="I16" s="163">
        <v>146.6936</v>
      </c>
      <c r="J16" s="163">
        <v>148.28579999999999</v>
      </c>
      <c r="K16" s="163">
        <v>435.18299999999999</v>
      </c>
      <c r="L16" s="163">
        <v>354.35930000000002</v>
      </c>
      <c r="M16" s="163">
        <v>1084.5217</v>
      </c>
    </row>
    <row r="17" spans="1:13" ht="18" customHeight="1" x14ac:dyDescent="0.3">
      <c r="A17" s="161" t="s">
        <v>55</v>
      </c>
      <c r="B17" s="161" t="s">
        <v>858</v>
      </c>
      <c r="C17" s="166"/>
      <c r="D17" s="166">
        <v>38.840000000000003</v>
      </c>
      <c r="E17" s="166">
        <v>42.732999999999997</v>
      </c>
      <c r="F17" s="166">
        <v>43.452599999999997</v>
      </c>
      <c r="G17" s="166">
        <v>351.23180000000002</v>
      </c>
      <c r="H17" s="166">
        <v>476.25740000000002</v>
      </c>
      <c r="I17" s="166">
        <v>158.97219999999999</v>
      </c>
      <c r="J17" s="166">
        <v>161.03870000000001</v>
      </c>
      <c r="K17" s="166">
        <v>451.7835</v>
      </c>
      <c r="L17" s="166">
        <v>374.46879999999999</v>
      </c>
      <c r="M17" s="166">
        <v>1146.2632000000001</v>
      </c>
    </row>
    <row r="18" spans="1:13" ht="18" customHeight="1" x14ac:dyDescent="0.3">
      <c r="A18" s="161" t="s">
        <v>55</v>
      </c>
      <c r="B18" s="161" t="s">
        <v>859</v>
      </c>
      <c r="C18" s="166"/>
      <c r="D18" s="166">
        <v>37.94</v>
      </c>
      <c r="E18" s="166">
        <v>44.608400000000003</v>
      </c>
      <c r="F18" s="166">
        <v>44.717399999999998</v>
      </c>
      <c r="G18" s="166">
        <v>343.59710000000001</v>
      </c>
      <c r="H18" s="166">
        <v>470.86290000000002</v>
      </c>
      <c r="I18" s="166">
        <v>166.08240000000001</v>
      </c>
      <c r="J18" s="166">
        <v>164.62029999999999</v>
      </c>
      <c r="K18" s="166">
        <v>454.09960000000001</v>
      </c>
      <c r="L18" s="166">
        <v>373.34800000000001</v>
      </c>
      <c r="M18" s="166">
        <v>1158.1503</v>
      </c>
    </row>
    <row r="19" spans="1:13" ht="18" customHeight="1" x14ac:dyDescent="0.3">
      <c r="A19" s="161" t="s">
        <v>55</v>
      </c>
      <c r="B19" s="161" t="s">
        <v>860</v>
      </c>
      <c r="C19" s="166"/>
      <c r="D19" s="166">
        <v>34.979999999999997</v>
      </c>
      <c r="E19" s="166">
        <v>47.421500000000002</v>
      </c>
      <c r="F19" s="166">
        <v>48.015500000000003</v>
      </c>
      <c r="G19" s="166">
        <v>378.9486</v>
      </c>
      <c r="H19" s="166">
        <v>509.36559999999997</v>
      </c>
      <c r="I19" s="166">
        <v>141.0044</v>
      </c>
      <c r="J19" s="166">
        <v>141.42339999999999</v>
      </c>
      <c r="K19" s="166">
        <v>346.5496</v>
      </c>
      <c r="L19" s="166">
        <v>279.99639999999999</v>
      </c>
      <c r="M19" s="166">
        <v>908.97379999999998</v>
      </c>
    </row>
    <row r="20" spans="1:13" ht="18" customHeight="1" x14ac:dyDescent="0.3">
      <c r="A20" s="161" t="s">
        <v>55</v>
      </c>
      <c r="B20" s="161" t="s">
        <v>861</v>
      </c>
      <c r="C20" s="166"/>
      <c r="D20" s="166">
        <v>25.48</v>
      </c>
      <c r="E20" s="166">
        <v>40.991500000000002</v>
      </c>
      <c r="F20" s="166">
        <v>40.9739</v>
      </c>
      <c r="G20" s="166">
        <v>371.56599999999997</v>
      </c>
      <c r="H20" s="166">
        <v>479.01139999999998</v>
      </c>
      <c r="I20" s="166">
        <v>113.985</v>
      </c>
      <c r="J20" s="166">
        <v>113.89490000000001</v>
      </c>
      <c r="K20" s="166">
        <v>227.7456</v>
      </c>
      <c r="L20" s="166">
        <v>179.56729999999999</v>
      </c>
      <c r="M20" s="166">
        <v>635.19280000000003</v>
      </c>
    </row>
    <row r="21" spans="1:13" ht="18" customHeight="1" x14ac:dyDescent="0.3">
      <c r="A21" s="161" t="s">
        <v>55</v>
      </c>
      <c r="B21" s="161" t="s">
        <v>862</v>
      </c>
      <c r="C21" s="166"/>
      <c r="D21" s="166">
        <v>24.03</v>
      </c>
      <c r="E21" s="166">
        <v>37.374600000000001</v>
      </c>
      <c r="F21" s="166">
        <v>36.179600000000001</v>
      </c>
      <c r="G21" s="166">
        <v>370.14600000000002</v>
      </c>
      <c r="H21" s="166">
        <v>467.73020000000002</v>
      </c>
      <c r="I21" s="166">
        <v>88.496499999999997</v>
      </c>
      <c r="J21" s="166">
        <v>89.2881</v>
      </c>
      <c r="K21" s="166">
        <v>120.9396</v>
      </c>
      <c r="L21" s="166">
        <v>80.779700000000005</v>
      </c>
      <c r="M21" s="166">
        <v>379.50389999999999</v>
      </c>
    </row>
    <row r="22" spans="1:13" ht="18" customHeight="1" x14ac:dyDescent="0.3">
      <c r="A22" s="161" t="s">
        <v>55</v>
      </c>
      <c r="B22" s="161" t="s">
        <v>863</v>
      </c>
      <c r="C22" s="166"/>
      <c r="D22" s="166">
        <v>19.350000000000001</v>
      </c>
      <c r="E22" s="166">
        <v>30.676600000000001</v>
      </c>
      <c r="F22" s="166">
        <v>31.6175</v>
      </c>
      <c r="G22" s="166">
        <v>347.8811</v>
      </c>
      <c r="H22" s="166">
        <v>429.52519999999998</v>
      </c>
      <c r="I22" s="166">
        <v>86.094700000000003</v>
      </c>
      <c r="J22" s="166">
        <v>86.085800000000006</v>
      </c>
      <c r="K22" s="166">
        <v>93.322100000000006</v>
      </c>
      <c r="L22" s="166">
        <v>58.433700000000002</v>
      </c>
      <c r="M22" s="166">
        <v>323.93630000000002</v>
      </c>
    </row>
    <row r="23" spans="1:13" ht="18" customHeight="1" x14ac:dyDescent="0.3">
      <c r="A23" s="161" t="s">
        <v>55</v>
      </c>
      <c r="B23" s="161" t="s">
        <v>864</v>
      </c>
      <c r="C23" s="169"/>
      <c r="D23" s="169">
        <v>29.73</v>
      </c>
      <c r="E23" s="169">
        <v>36.168999999999997</v>
      </c>
      <c r="F23" s="169">
        <v>36.871499999999997</v>
      </c>
      <c r="G23" s="169">
        <v>328.2826</v>
      </c>
      <c r="H23" s="169">
        <v>431.05309999999997</v>
      </c>
      <c r="I23" s="169">
        <v>76.214200000000005</v>
      </c>
      <c r="J23" s="169">
        <v>78.561400000000006</v>
      </c>
      <c r="K23" s="169">
        <v>57.5642</v>
      </c>
      <c r="L23" s="169">
        <v>29.356000000000002</v>
      </c>
      <c r="M23" s="169">
        <v>241.69579999999999</v>
      </c>
    </row>
    <row r="24" spans="1:13" ht="18" customHeight="1" x14ac:dyDescent="0.3">
      <c r="A24" s="161" t="s">
        <v>55</v>
      </c>
      <c r="B24" s="161" t="s">
        <v>865</v>
      </c>
      <c r="C24" s="163"/>
      <c r="D24" s="163">
        <v>25.39</v>
      </c>
      <c r="E24" s="163">
        <v>30.944600000000001</v>
      </c>
      <c r="F24" s="163">
        <v>31.4346</v>
      </c>
      <c r="G24" s="163">
        <v>310.834</v>
      </c>
      <c r="H24" s="163">
        <v>398.60320000000002</v>
      </c>
      <c r="I24" s="163">
        <v>88.391999999999996</v>
      </c>
      <c r="J24" s="163">
        <v>88.526200000000003</v>
      </c>
      <c r="K24" s="163">
        <v>71.403199999999998</v>
      </c>
      <c r="L24" s="163">
        <v>10.9749</v>
      </c>
      <c r="M24" s="163">
        <v>259.29629999999997</v>
      </c>
    </row>
    <row r="25" spans="1:13" ht="18" customHeight="1" x14ac:dyDescent="0.3">
      <c r="A25" s="161" t="s">
        <v>55</v>
      </c>
      <c r="B25" s="161" t="s">
        <v>866</v>
      </c>
      <c r="C25" s="166"/>
      <c r="D25" s="166">
        <v>83.87</v>
      </c>
      <c r="E25" s="166">
        <v>123.24250000000001</v>
      </c>
      <c r="F25" s="166">
        <v>120.9909</v>
      </c>
      <c r="G25" s="166">
        <v>0</v>
      </c>
      <c r="H25" s="166">
        <v>328.10340000000002</v>
      </c>
      <c r="I25" s="166">
        <v>84.129300000000001</v>
      </c>
      <c r="J25" s="166">
        <v>85.464799999999997</v>
      </c>
      <c r="K25" s="166">
        <v>74.813999999999993</v>
      </c>
      <c r="L25" s="166">
        <v>20.005800000000001</v>
      </c>
      <c r="M25" s="166">
        <v>264.41390000000001</v>
      </c>
    </row>
    <row r="26" spans="1:13" ht="18" customHeight="1" x14ac:dyDescent="0.3">
      <c r="A26" s="161" t="s">
        <v>55</v>
      </c>
      <c r="B26" s="161" t="s">
        <v>867</v>
      </c>
      <c r="C26" s="166"/>
      <c r="D26" s="166">
        <v>90.45</v>
      </c>
      <c r="E26" s="166">
        <v>128.60079999999999</v>
      </c>
      <c r="F26" s="166">
        <v>128.2132</v>
      </c>
      <c r="G26" s="166">
        <v>0</v>
      </c>
      <c r="H26" s="166">
        <v>347.26400000000001</v>
      </c>
      <c r="I26" s="166">
        <v>82.674199999999999</v>
      </c>
      <c r="J26" s="166">
        <v>81.181600000000003</v>
      </c>
      <c r="K26" s="166">
        <v>76.401600000000002</v>
      </c>
      <c r="L26" s="166">
        <v>18.189599999999999</v>
      </c>
      <c r="M26" s="166">
        <v>258.447</v>
      </c>
    </row>
    <row r="27" spans="1:13" ht="18" customHeight="1" x14ac:dyDescent="0.3">
      <c r="A27" s="161" t="s">
        <v>55</v>
      </c>
      <c r="B27" s="161" t="s">
        <v>868</v>
      </c>
      <c r="C27" s="166"/>
      <c r="D27" s="166">
        <v>111.9</v>
      </c>
      <c r="E27" s="166">
        <v>148.96260000000001</v>
      </c>
      <c r="F27" s="166">
        <v>147.14400000000001</v>
      </c>
      <c r="G27" s="166">
        <v>0</v>
      </c>
      <c r="H27" s="166">
        <v>408.00659999999999</v>
      </c>
      <c r="I27" s="166">
        <v>82.953900000000004</v>
      </c>
      <c r="J27" s="166">
        <v>82.602500000000006</v>
      </c>
      <c r="K27" s="166">
        <v>80.0518</v>
      </c>
      <c r="L27" s="166">
        <v>19.5212</v>
      </c>
      <c r="M27" s="166">
        <v>265.12939999999998</v>
      </c>
    </row>
    <row r="28" spans="1:13" ht="18" customHeight="1" x14ac:dyDescent="0.3">
      <c r="A28" s="161" t="s">
        <v>55</v>
      </c>
      <c r="B28" s="161" t="s">
        <v>869</v>
      </c>
      <c r="C28" s="166"/>
      <c r="D28" s="166">
        <v>112.6</v>
      </c>
      <c r="E28" s="166">
        <v>149.63239999999999</v>
      </c>
      <c r="F28" s="166">
        <v>146.79900000000001</v>
      </c>
      <c r="G28" s="166">
        <v>0</v>
      </c>
      <c r="H28" s="166">
        <v>409.03140000000002</v>
      </c>
      <c r="I28" s="166">
        <v>85.079800000000006</v>
      </c>
      <c r="J28" s="166">
        <v>84.520099999999999</v>
      </c>
      <c r="K28" s="166">
        <v>84.255600000000001</v>
      </c>
      <c r="L28" s="166">
        <v>20.488700000000001</v>
      </c>
      <c r="M28" s="166">
        <v>274.3442</v>
      </c>
    </row>
    <row r="29" spans="1:13" ht="18" customHeight="1" x14ac:dyDescent="0.3">
      <c r="A29" s="161" t="s">
        <v>55</v>
      </c>
      <c r="B29" s="161" t="s">
        <v>870</v>
      </c>
      <c r="C29" s="166"/>
      <c r="D29" s="166">
        <v>100.04</v>
      </c>
      <c r="E29" s="166">
        <v>136.63839999999999</v>
      </c>
      <c r="F29" s="166">
        <v>134.8056</v>
      </c>
      <c r="G29" s="166">
        <v>0</v>
      </c>
      <c r="H29" s="166">
        <v>371.48399999999998</v>
      </c>
      <c r="I29" s="166">
        <v>85.537499999999994</v>
      </c>
      <c r="J29" s="166">
        <v>85.0214</v>
      </c>
      <c r="K29" s="166">
        <v>85.358400000000003</v>
      </c>
      <c r="L29" s="166">
        <v>24.005400000000002</v>
      </c>
      <c r="M29" s="166">
        <v>279.92270000000002</v>
      </c>
    </row>
    <row r="30" spans="1:13" ht="18" customHeight="1" x14ac:dyDescent="0.3">
      <c r="A30" s="161" t="s">
        <v>55</v>
      </c>
      <c r="B30" s="161" t="s">
        <v>871</v>
      </c>
      <c r="C30" s="166"/>
      <c r="D30" s="166">
        <v>103.51</v>
      </c>
      <c r="E30" s="166">
        <v>148.2928</v>
      </c>
      <c r="F30" s="166">
        <v>138.7833</v>
      </c>
      <c r="G30" s="166">
        <v>0</v>
      </c>
      <c r="H30" s="166">
        <v>390.58609999999999</v>
      </c>
      <c r="I30" s="166">
        <v>82.753500000000003</v>
      </c>
      <c r="J30" s="166">
        <v>84.146000000000001</v>
      </c>
      <c r="K30" s="166">
        <v>86.050399999999996</v>
      </c>
      <c r="L30" s="166">
        <v>25.987500000000001</v>
      </c>
      <c r="M30" s="166">
        <v>278.93740000000003</v>
      </c>
    </row>
    <row r="31" spans="1:13" ht="18" customHeight="1" x14ac:dyDescent="0.3">
      <c r="A31" s="161" t="s">
        <v>55</v>
      </c>
      <c r="B31" s="161" t="s">
        <v>872</v>
      </c>
      <c r="C31" s="169"/>
      <c r="D31" s="169">
        <v>111.71</v>
      </c>
      <c r="E31" s="169">
        <v>146.2834</v>
      </c>
      <c r="F31" s="169">
        <v>145.50960000000001</v>
      </c>
      <c r="G31" s="169">
        <v>0</v>
      </c>
      <c r="H31" s="169">
        <v>403.50299999999999</v>
      </c>
      <c r="I31" s="169">
        <v>82.980699999999999</v>
      </c>
      <c r="J31" s="169">
        <v>85.203900000000004</v>
      </c>
      <c r="K31" s="169">
        <v>80.996799999999993</v>
      </c>
      <c r="L31" s="169">
        <v>18.2698</v>
      </c>
      <c r="M31" s="169">
        <v>267.45119999999997</v>
      </c>
    </row>
    <row r="32" spans="1:13" ht="18" customHeight="1" x14ac:dyDescent="0.3">
      <c r="A32" s="161" t="s">
        <v>55</v>
      </c>
      <c r="B32" s="161" t="s">
        <v>873</v>
      </c>
      <c r="C32" s="163"/>
      <c r="D32" s="163">
        <v>96.96</v>
      </c>
      <c r="E32" s="163">
        <v>136.7723</v>
      </c>
      <c r="F32" s="163">
        <v>138.3415</v>
      </c>
      <c r="G32" s="163">
        <v>0</v>
      </c>
      <c r="H32" s="163">
        <v>372.07380000000001</v>
      </c>
      <c r="I32" s="163">
        <v>86.845799999999997</v>
      </c>
      <c r="J32" s="163">
        <v>86.275700000000001</v>
      </c>
      <c r="K32" s="163">
        <v>78.526200000000003</v>
      </c>
      <c r="L32" s="163">
        <v>19.586400000000001</v>
      </c>
      <c r="M32" s="163">
        <v>271.23410000000001</v>
      </c>
    </row>
    <row r="33" spans="1:13" ht="18" customHeight="1" x14ac:dyDescent="0.3">
      <c r="A33" s="161" t="s">
        <v>55</v>
      </c>
      <c r="B33" s="161" t="s">
        <v>874</v>
      </c>
      <c r="C33" s="166"/>
      <c r="D33" s="166">
        <v>88.65</v>
      </c>
      <c r="E33" s="166">
        <v>133.15539999999999</v>
      </c>
      <c r="F33" s="166">
        <v>129.56039999999999</v>
      </c>
      <c r="G33" s="166">
        <v>0</v>
      </c>
      <c r="H33" s="166">
        <v>351.36579999999998</v>
      </c>
      <c r="I33" s="166">
        <v>80.970799999999997</v>
      </c>
      <c r="J33" s="166">
        <v>82.334000000000003</v>
      </c>
      <c r="K33" s="166">
        <v>70.415899999999993</v>
      </c>
      <c r="L33" s="166">
        <v>15.2135</v>
      </c>
      <c r="M33" s="166">
        <v>248.9342</v>
      </c>
    </row>
    <row r="34" spans="1:13" ht="18" customHeight="1" x14ac:dyDescent="0.3">
      <c r="A34" s="161" t="s">
        <v>55</v>
      </c>
      <c r="B34" s="161" t="s">
        <v>875</v>
      </c>
      <c r="C34" s="166"/>
      <c r="D34" s="166">
        <v>86.74</v>
      </c>
      <c r="E34" s="166">
        <v>128.065</v>
      </c>
      <c r="F34" s="166">
        <v>126.8669</v>
      </c>
      <c r="G34" s="166">
        <v>0</v>
      </c>
      <c r="H34" s="166">
        <v>341.67189999999999</v>
      </c>
      <c r="I34" s="166">
        <v>79.075999999999993</v>
      </c>
      <c r="J34" s="166">
        <v>78.9345</v>
      </c>
      <c r="K34" s="166">
        <v>68.836299999999994</v>
      </c>
      <c r="L34" s="166">
        <v>13.875999999999999</v>
      </c>
      <c r="M34" s="166">
        <v>240.72280000000001</v>
      </c>
    </row>
    <row r="35" spans="1:13" ht="18" customHeight="1" x14ac:dyDescent="0.3">
      <c r="A35" s="161" t="s">
        <v>55</v>
      </c>
      <c r="B35" s="161" t="s">
        <v>876</v>
      </c>
      <c r="C35" s="166"/>
      <c r="D35" s="166">
        <v>98.95</v>
      </c>
      <c r="E35" s="166">
        <v>141.5949</v>
      </c>
      <c r="F35" s="166">
        <v>140.17150000000001</v>
      </c>
      <c r="G35" s="166">
        <v>0</v>
      </c>
      <c r="H35" s="166">
        <v>380.71640000000002</v>
      </c>
      <c r="I35" s="166">
        <v>79.768299999999996</v>
      </c>
      <c r="J35" s="166">
        <v>80.239500000000007</v>
      </c>
      <c r="K35" s="166">
        <v>79.096199999999996</v>
      </c>
      <c r="L35" s="166">
        <v>19.108899999999998</v>
      </c>
      <c r="M35" s="166">
        <v>258.21289999999999</v>
      </c>
    </row>
    <row r="36" spans="1:13" ht="18" customHeight="1" x14ac:dyDescent="0.3">
      <c r="A36" s="161" t="s">
        <v>55</v>
      </c>
      <c r="B36" s="161" t="s">
        <v>877</v>
      </c>
      <c r="C36" s="166"/>
      <c r="D36" s="166">
        <v>87.44</v>
      </c>
      <c r="E36" s="166">
        <v>92.699799999999996</v>
      </c>
      <c r="F36" s="166">
        <v>128.69380000000001</v>
      </c>
      <c r="G36" s="166">
        <v>0</v>
      </c>
      <c r="H36" s="166">
        <v>308.83359999999999</v>
      </c>
      <c r="I36" s="166">
        <v>79.431899999999999</v>
      </c>
      <c r="J36" s="166">
        <v>80.770600000000002</v>
      </c>
      <c r="K36" s="166">
        <v>98.656899999999993</v>
      </c>
      <c r="L36" s="166">
        <v>33.4358</v>
      </c>
      <c r="M36" s="166">
        <v>292.29520000000002</v>
      </c>
    </row>
    <row r="37" spans="1:13" ht="18" customHeight="1" x14ac:dyDescent="0.3">
      <c r="A37" s="161" t="s">
        <v>55</v>
      </c>
      <c r="B37" s="161" t="s">
        <v>878</v>
      </c>
      <c r="C37" s="166"/>
      <c r="D37" s="166">
        <v>96</v>
      </c>
      <c r="E37" s="166">
        <v>72.203999999999994</v>
      </c>
      <c r="F37" s="166">
        <v>139.28960000000001</v>
      </c>
      <c r="G37" s="166">
        <v>0</v>
      </c>
      <c r="H37" s="166">
        <v>307.49360000000001</v>
      </c>
      <c r="I37" s="166">
        <v>83.365799999999993</v>
      </c>
      <c r="J37" s="166">
        <v>83.506699999999995</v>
      </c>
      <c r="K37" s="166">
        <v>112.2251</v>
      </c>
      <c r="L37" s="166">
        <v>45.014299999999999</v>
      </c>
      <c r="M37" s="166">
        <v>324.11189999999999</v>
      </c>
    </row>
    <row r="38" spans="1:13" ht="18" customHeight="1" x14ac:dyDescent="0.3">
      <c r="A38" s="161" t="s">
        <v>55</v>
      </c>
      <c r="B38" s="161" t="s">
        <v>879</v>
      </c>
      <c r="C38" s="166"/>
      <c r="D38" s="166">
        <v>123.9</v>
      </c>
      <c r="E38" s="166">
        <v>0</v>
      </c>
      <c r="F38" s="166">
        <v>207.2886</v>
      </c>
      <c r="G38" s="166">
        <v>0</v>
      </c>
      <c r="H38" s="166">
        <v>331.18860000000001</v>
      </c>
      <c r="I38" s="166">
        <v>88.396600000000007</v>
      </c>
      <c r="J38" s="166">
        <v>87.844700000000003</v>
      </c>
      <c r="K38" s="166">
        <v>135.8912</v>
      </c>
      <c r="L38" s="166">
        <v>65.189499999999995</v>
      </c>
      <c r="M38" s="166">
        <v>377.322</v>
      </c>
    </row>
    <row r="39" spans="1:13" ht="18" customHeight="1" x14ac:dyDescent="0.3">
      <c r="A39" s="161" t="s">
        <v>55</v>
      </c>
      <c r="B39" s="161" t="s">
        <v>880</v>
      </c>
      <c r="C39" s="169"/>
      <c r="D39" s="169">
        <v>100.97</v>
      </c>
      <c r="E39" s="169">
        <v>0</v>
      </c>
      <c r="F39" s="169">
        <v>167.69919999999999</v>
      </c>
      <c r="G39" s="169">
        <v>0</v>
      </c>
      <c r="H39" s="169">
        <v>268.66919999999999</v>
      </c>
      <c r="I39" s="169">
        <v>97.022400000000005</v>
      </c>
      <c r="J39" s="169">
        <v>99.805400000000006</v>
      </c>
      <c r="K39" s="169">
        <v>169.65180000000001</v>
      </c>
      <c r="L39" s="169">
        <v>92.265199999999993</v>
      </c>
      <c r="M39" s="169">
        <v>458.7448</v>
      </c>
    </row>
    <row r="40" spans="1:13" ht="18" customHeight="1" x14ac:dyDescent="0.3">
      <c r="A40" s="161" t="s">
        <v>55</v>
      </c>
      <c r="B40" s="161" t="s">
        <v>881</v>
      </c>
      <c r="C40" s="163"/>
      <c r="D40" s="163">
        <v>29.05</v>
      </c>
      <c r="E40" s="163">
        <v>0</v>
      </c>
      <c r="F40" s="163">
        <v>33.927100000000003</v>
      </c>
      <c r="G40" s="163">
        <v>283.53730000000002</v>
      </c>
      <c r="H40" s="163">
        <v>346.51440000000002</v>
      </c>
      <c r="I40" s="163">
        <v>113.429</v>
      </c>
      <c r="J40" s="163">
        <v>112.547</v>
      </c>
      <c r="K40" s="163">
        <v>244.9101</v>
      </c>
      <c r="L40" s="163">
        <v>156.73410000000001</v>
      </c>
      <c r="M40" s="163">
        <v>627.62019999999995</v>
      </c>
    </row>
    <row r="41" spans="1:13" ht="18" customHeight="1" x14ac:dyDescent="0.3">
      <c r="A41" s="161" t="s">
        <v>55</v>
      </c>
      <c r="B41" s="161" t="s">
        <v>882</v>
      </c>
      <c r="C41" s="166"/>
      <c r="D41" s="166">
        <v>57.3</v>
      </c>
      <c r="E41" s="166">
        <v>44.608400000000003</v>
      </c>
      <c r="F41" s="166">
        <v>45.7819</v>
      </c>
      <c r="G41" s="166">
        <v>396.14690000000002</v>
      </c>
      <c r="H41" s="166">
        <v>543.83720000000005</v>
      </c>
      <c r="I41" s="166">
        <v>138.67699999999999</v>
      </c>
      <c r="J41" s="166">
        <v>139.0959</v>
      </c>
      <c r="K41" s="166">
        <v>374.56259999999997</v>
      </c>
      <c r="L41" s="166">
        <v>295.94779999999997</v>
      </c>
      <c r="M41" s="166">
        <v>948.28330000000005</v>
      </c>
    </row>
    <row r="42" spans="1:13" ht="18" customHeight="1" x14ac:dyDescent="0.3">
      <c r="A42" s="161" t="s">
        <v>55</v>
      </c>
      <c r="B42" s="161" t="s">
        <v>883</v>
      </c>
      <c r="C42" s="166"/>
      <c r="D42" s="166">
        <v>59.2</v>
      </c>
      <c r="E42" s="166">
        <v>45.144199999999998</v>
      </c>
      <c r="F42" s="166">
        <v>45.8127</v>
      </c>
      <c r="G42" s="166">
        <v>388.24869999999999</v>
      </c>
      <c r="H42" s="166">
        <v>538.40560000000005</v>
      </c>
      <c r="I42" s="166">
        <v>143.49600000000001</v>
      </c>
      <c r="J42" s="166">
        <v>143.51570000000001</v>
      </c>
      <c r="K42" s="166">
        <v>468.37560000000002</v>
      </c>
      <c r="L42" s="166">
        <v>376.29599999999999</v>
      </c>
      <c r="M42" s="166">
        <v>1131.6832999999999</v>
      </c>
    </row>
    <row r="43" spans="1:13" ht="18" customHeight="1" x14ac:dyDescent="0.3">
      <c r="A43" s="161" t="s">
        <v>55</v>
      </c>
      <c r="B43" s="161" t="s">
        <v>884</v>
      </c>
      <c r="C43" s="166"/>
      <c r="D43" s="166">
        <v>61.25</v>
      </c>
      <c r="E43" s="166">
        <v>50.234699999999997</v>
      </c>
      <c r="F43" s="166">
        <v>49.753300000000003</v>
      </c>
      <c r="G43" s="166">
        <v>459.70609999999999</v>
      </c>
      <c r="H43" s="166">
        <v>620.94410000000005</v>
      </c>
      <c r="I43" s="166">
        <v>150.24010000000001</v>
      </c>
      <c r="J43" s="166">
        <v>150.62479999999999</v>
      </c>
      <c r="K43" s="166">
        <v>506.7337</v>
      </c>
      <c r="L43" s="166">
        <v>412.6508</v>
      </c>
      <c r="M43" s="166">
        <v>1220.2493999999999</v>
      </c>
    </row>
    <row r="44" spans="1:13" ht="18" customHeight="1" x14ac:dyDescent="0.3">
      <c r="A44" s="161" t="s">
        <v>55</v>
      </c>
      <c r="B44" s="161" t="s">
        <v>885</v>
      </c>
      <c r="C44" s="166"/>
      <c r="D44" s="166">
        <v>76.930000000000007</v>
      </c>
      <c r="E44" s="166">
        <v>57.736400000000003</v>
      </c>
      <c r="F44" s="166">
        <v>58.7</v>
      </c>
      <c r="G44" s="166">
        <v>505.39920000000001</v>
      </c>
      <c r="H44" s="166">
        <v>698.76559999999995</v>
      </c>
      <c r="I44" s="166">
        <v>147.0692</v>
      </c>
      <c r="J44" s="166">
        <v>148.87710000000001</v>
      </c>
      <c r="K44" s="166">
        <v>492.07369999999997</v>
      </c>
      <c r="L44" s="166">
        <v>398.15839999999997</v>
      </c>
      <c r="M44" s="166">
        <v>1186.1784</v>
      </c>
    </row>
    <row r="45" spans="1:13" ht="18" customHeight="1" x14ac:dyDescent="0.3">
      <c r="A45" s="161" t="s">
        <v>55</v>
      </c>
      <c r="B45" s="161" t="s">
        <v>886</v>
      </c>
      <c r="C45" s="166"/>
      <c r="D45" s="166">
        <v>76.489999999999995</v>
      </c>
      <c r="E45" s="166">
        <v>57.334499999999998</v>
      </c>
      <c r="F45" s="166">
        <v>58.281399999999998</v>
      </c>
      <c r="G45" s="166">
        <v>505.08260000000001</v>
      </c>
      <c r="H45" s="166">
        <v>697.18849999999998</v>
      </c>
      <c r="I45" s="166">
        <v>147.6696</v>
      </c>
      <c r="J45" s="166">
        <v>148.12</v>
      </c>
      <c r="K45" s="166">
        <v>498.77609999999999</v>
      </c>
      <c r="L45" s="166">
        <v>401.63490000000002</v>
      </c>
      <c r="M45" s="166">
        <v>1196.2005999999999</v>
      </c>
    </row>
    <row r="46" spans="1:13" ht="18" customHeight="1" x14ac:dyDescent="0.3">
      <c r="A46" s="161" t="s">
        <v>55</v>
      </c>
      <c r="B46" s="161" t="s">
        <v>887</v>
      </c>
      <c r="C46" s="166"/>
      <c r="D46" s="166">
        <v>72.47</v>
      </c>
      <c r="E46" s="166">
        <v>53.717599999999997</v>
      </c>
      <c r="F46" s="166">
        <v>54.577199999999998</v>
      </c>
      <c r="G46" s="166">
        <v>486.2878</v>
      </c>
      <c r="H46" s="166">
        <v>667.05259999999998</v>
      </c>
      <c r="I46" s="166">
        <v>149.29150000000001</v>
      </c>
      <c r="J46" s="166">
        <v>150.3066</v>
      </c>
      <c r="K46" s="166">
        <v>496.53250000000003</v>
      </c>
      <c r="L46" s="166">
        <v>403.24259999999998</v>
      </c>
      <c r="M46" s="166">
        <v>1199.3732</v>
      </c>
    </row>
    <row r="47" spans="1:13" ht="18" customHeight="1" x14ac:dyDescent="0.3">
      <c r="A47" s="161" t="s">
        <v>55</v>
      </c>
      <c r="B47" s="161" t="s">
        <v>888</v>
      </c>
      <c r="C47" s="169"/>
      <c r="D47" s="169">
        <v>73.319999999999993</v>
      </c>
      <c r="E47" s="169">
        <v>56.530799999999999</v>
      </c>
      <c r="F47" s="169">
        <v>57.714799999999997</v>
      </c>
      <c r="G47" s="169">
        <v>500.99560000000002</v>
      </c>
      <c r="H47" s="169">
        <v>688.56119999999999</v>
      </c>
      <c r="I47" s="169">
        <v>152.13659999999999</v>
      </c>
      <c r="J47" s="169">
        <v>152.0881</v>
      </c>
      <c r="K47" s="169">
        <v>501.51459999999997</v>
      </c>
      <c r="L47" s="169">
        <v>403.12729999999999</v>
      </c>
      <c r="M47" s="169">
        <v>1208.8666000000001</v>
      </c>
    </row>
    <row r="48" spans="1:13" ht="18" customHeight="1" x14ac:dyDescent="0.3">
      <c r="A48" s="161" t="s">
        <v>55</v>
      </c>
      <c r="B48" s="161" t="s">
        <v>889</v>
      </c>
      <c r="C48" s="163"/>
      <c r="D48" s="163">
        <v>72.28</v>
      </c>
      <c r="E48" s="163">
        <v>55.459099999999999</v>
      </c>
      <c r="F48" s="163">
        <v>55.124200000000002</v>
      </c>
      <c r="G48" s="163">
        <v>492.50740000000002</v>
      </c>
      <c r="H48" s="163">
        <v>675.37070000000006</v>
      </c>
      <c r="I48" s="163">
        <v>144.72640000000001</v>
      </c>
      <c r="J48" s="163">
        <v>145.19560000000001</v>
      </c>
      <c r="K48" s="163">
        <v>485.62049999999999</v>
      </c>
      <c r="L48" s="163">
        <v>392.69819999999999</v>
      </c>
      <c r="M48" s="163">
        <v>1168.2407000000001</v>
      </c>
    </row>
    <row r="49" spans="1:13" ht="18" customHeight="1" x14ac:dyDescent="0.3">
      <c r="A49" s="161" t="s">
        <v>55</v>
      </c>
      <c r="B49" s="161" t="s">
        <v>890</v>
      </c>
      <c r="C49" s="166"/>
      <c r="D49" s="166">
        <v>66.209999999999994</v>
      </c>
      <c r="E49" s="166">
        <v>49.832799999999999</v>
      </c>
      <c r="F49" s="166">
        <v>49.966000000000001</v>
      </c>
      <c r="G49" s="166">
        <v>454.92259999999999</v>
      </c>
      <c r="H49" s="166">
        <v>620.93140000000005</v>
      </c>
      <c r="I49" s="166">
        <v>143.9933</v>
      </c>
      <c r="J49" s="166">
        <v>145.15049999999999</v>
      </c>
      <c r="K49" s="166">
        <v>476.6173</v>
      </c>
      <c r="L49" s="166">
        <v>388.59160000000003</v>
      </c>
      <c r="M49" s="166">
        <v>1154.3526999999999</v>
      </c>
    </row>
    <row r="50" spans="1:13" ht="18" customHeight="1" x14ac:dyDescent="0.3">
      <c r="A50" s="161" t="s">
        <v>55</v>
      </c>
      <c r="B50" s="161" t="s">
        <v>891</v>
      </c>
      <c r="C50" s="166"/>
      <c r="D50" s="166">
        <v>65.12</v>
      </c>
      <c r="E50" s="166">
        <v>48.359299999999998</v>
      </c>
      <c r="F50" s="166">
        <v>48.869399999999999</v>
      </c>
      <c r="G50" s="166">
        <v>433.64100000000002</v>
      </c>
      <c r="H50" s="166">
        <v>595.98969999999997</v>
      </c>
      <c r="I50" s="166">
        <v>146.59540000000001</v>
      </c>
      <c r="J50" s="166">
        <v>149.27760000000001</v>
      </c>
      <c r="K50" s="166">
        <v>466.4384</v>
      </c>
      <c r="L50" s="166">
        <v>386.75420000000003</v>
      </c>
      <c r="M50" s="166">
        <v>1149.0655999999999</v>
      </c>
    </row>
    <row r="51" spans="1:13" ht="18" customHeight="1" x14ac:dyDescent="0.3">
      <c r="A51" s="161" t="s">
        <v>55</v>
      </c>
      <c r="B51" s="161" t="s">
        <v>892</v>
      </c>
      <c r="C51" s="166"/>
      <c r="D51" s="166">
        <v>60.48</v>
      </c>
      <c r="E51" s="166">
        <v>46.483800000000002</v>
      </c>
      <c r="F51" s="166">
        <v>46.487699999999997</v>
      </c>
      <c r="G51" s="166">
        <v>400.25880000000001</v>
      </c>
      <c r="H51" s="166">
        <v>553.71029999999996</v>
      </c>
      <c r="I51" s="166">
        <v>156.9341</v>
      </c>
      <c r="J51" s="166">
        <v>155.67609999999999</v>
      </c>
      <c r="K51" s="166">
        <v>501.4341</v>
      </c>
      <c r="L51" s="166">
        <v>399.22640000000001</v>
      </c>
      <c r="M51" s="166">
        <v>1213.2707</v>
      </c>
    </row>
    <row r="52" spans="1:13" ht="18" customHeight="1" x14ac:dyDescent="0.3">
      <c r="A52" s="161" t="s">
        <v>55</v>
      </c>
      <c r="B52" s="161" t="s">
        <v>893</v>
      </c>
      <c r="C52" s="166"/>
      <c r="D52" s="166">
        <v>54.59</v>
      </c>
      <c r="E52" s="166">
        <v>42.598999999999997</v>
      </c>
      <c r="F52" s="166">
        <v>43.5991</v>
      </c>
      <c r="G52" s="166">
        <v>371.21109999999999</v>
      </c>
      <c r="H52" s="166">
        <v>511.99919999999997</v>
      </c>
      <c r="I52" s="166">
        <v>151.96510000000001</v>
      </c>
      <c r="J52" s="166">
        <v>152.2431</v>
      </c>
      <c r="K52" s="166">
        <v>473.84609999999998</v>
      </c>
      <c r="L52" s="166">
        <v>386.75560000000002</v>
      </c>
      <c r="M52" s="166">
        <v>1164.8099</v>
      </c>
    </row>
    <row r="53" spans="1:13" ht="18" customHeight="1" x14ac:dyDescent="0.3">
      <c r="A53" s="161" t="s">
        <v>55</v>
      </c>
      <c r="B53" s="161" t="s">
        <v>894</v>
      </c>
      <c r="C53" s="166"/>
      <c r="D53" s="166">
        <v>49.27</v>
      </c>
      <c r="E53" s="166">
        <v>40.3217</v>
      </c>
      <c r="F53" s="166">
        <v>40.629600000000003</v>
      </c>
      <c r="G53" s="166">
        <v>342.66140000000001</v>
      </c>
      <c r="H53" s="166">
        <v>472.8827</v>
      </c>
      <c r="I53" s="166">
        <v>152.25040000000001</v>
      </c>
      <c r="J53" s="166">
        <v>152.04079999999999</v>
      </c>
      <c r="K53" s="166">
        <v>477.21230000000003</v>
      </c>
      <c r="L53" s="166">
        <v>387.38670000000002</v>
      </c>
      <c r="M53" s="166">
        <v>1168.8902</v>
      </c>
    </row>
    <row r="54" spans="1:13" ht="18" customHeight="1" x14ac:dyDescent="0.3">
      <c r="A54" s="161" t="s">
        <v>55</v>
      </c>
      <c r="B54" s="161" t="s">
        <v>895</v>
      </c>
      <c r="C54" s="166"/>
      <c r="D54" s="166">
        <v>44.63</v>
      </c>
      <c r="E54" s="166">
        <v>39.785899999999998</v>
      </c>
      <c r="F54" s="166">
        <v>39.998100000000001</v>
      </c>
      <c r="G54" s="166">
        <v>345.42239999999998</v>
      </c>
      <c r="H54" s="166">
        <v>469.83640000000003</v>
      </c>
      <c r="I54" s="166">
        <v>146.75470000000001</v>
      </c>
      <c r="J54" s="166">
        <v>148.4417</v>
      </c>
      <c r="K54" s="166">
        <v>452.2235</v>
      </c>
      <c r="L54" s="166">
        <v>369.28859999999997</v>
      </c>
      <c r="M54" s="166">
        <v>1116.7085</v>
      </c>
    </row>
    <row r="55" spans="1:13" ht="18" customHeight="1" x14ac:dyDescent="0.3">
      <c r="A55" s="161" t="s">
        <v>896</v>
      </c>
      <c r="B55" s="161" t="s">
        <v>56</v>
      </c>
      <c r="C55" s="169"/>
      <c r="D55" s="169">
        <v>42.96</v>
      </c>
      <c r="E55" s="169">
        <v>37.776499999999999</v>
      </c>
      <c r="F55" s="169">
        <v>37.312399999999997</v>
      </c>
      <c r="G55" s="169">
        <v>319.3295</v>
      </c>
      <c r="H55" s="169">
        <v>437.3784</v>
      </c>
      <c r="I55" s="169">
        <v>149.23390000000001</v>
      </c>
      <c r="J55" s="169">
        <v>147.857</v>
      </c>
      <c r="K55" s="169">
        <v>449.60079999999999</v>
      </c>
      <c r="L55" s="169">
        <v>365.46870000000001</v>
      </c>
      <c r="M55" s="169">
        <v>1112.1604</v>
      </c>
    </row>
    <row r="56" spans="1:13" x14ac:dyDescent="0.3">
      <c r="A56" s="230" t="s">
        <v>908</v>
      </c>
      <c r="B56" s="230"/>
      <c r="C56" s="171">
        <v>0</v>
      </c>
      <c r="D56" s="171">
        <v>-19.350000000000001</v>
      </c>
      <c r="E56" s="171">
        <v>0</v>
      </c>
      <c r="F56" s="171">
        <v>-31.4346</v>
      </c>
      <c r="G56" s="171">
        <v>0</v>
      </c>
      <c r="H56" s="171"/>
      <c r="I56" s="171">
        <v>166.08240000000001</v>
      </c>
      <c r="J56" s="171">
        <v>164.62029999999999</v>
      </c>
      <c r="K56" s="171">
        <v>506.7337</v>
      </c>
      <c r="L56" s="171">
        <v>412.6508</v>
      </c>
      <c r="M56" s="171"/>
    </row>
    <row r="57" spans="1:13" x14ac:dyDescent="0.3">
      <c r="A57" s="230" t="s">
        <v>909</v>
      </c>
      <c r="B57" s="230"/>
      <c r="C57" s="171">
        <v>0</v>
      </c>
      <c r="D57" s="171">
        <v>-123.9</v>
      </c>
      <c r="E57" s="171">
        <v>-149.63239999999999</v>
      </c>
      <c r="F57" s="171">
        <v>-207.2886</v>
      </c>
      <c r="G57" s="171">
        <v>-505.39920000000001</v>
      </c>
      <c r="H57" s="171"/>
      <c r="I57" s="171">
        <v>76.214200000000005</v>
      </c>
      <c r="J57" s="171">
        <v>78.561400000000006</v>
      </c>
      <c r="K57" s="171">
        <v>57.5642</v>
      </c>
      <c r="L57" s="171">
        <v>10.9749</v>
      </c>
      <c r="M57" s="171"/>
    </row>
    <row r="58" spans="1:13" x14ac:dyDescent="0.3">
      <c r="A58" s="230" t="s">
        <v>910</v>
      </c>
      <c r="B58" s="230"/>
      <c r="C58" s="171">
        <v>0</v>
      </c>
      <c r="D58" s="171">
        <v>-64.718333333333334</v>
      </c>
      <c r="E58" s="171">
        <v>-65.553481250000004</v>
      </c>
      <c r="F58" s="171">
        <v>-76.053633333333323</v>
      </c>
      <c r="G58" s="171">
        <v>-273.43562083333336</v>
      </c>
      <c r="H58" s="171"/>
      <c r="I58" s="171">
        <v>121.46686875</v>
      </c>
      <c r="J58" s="171">
        <v>121.93785</v>
      </c>
      <c r="K58" s="171">
        <v>301.05464999999998</v>
      </c>
      <c r="L58" s="171">
        <v>228.32758749999999</v>
      </c>
      <c r="M58" s="171"/>
    </row>
    <row r="59" spans="1:13" ht="27" customHeight="1" x14ac:dyDescent="0.3">
      <c r="A59" s="230" t="s">
        <v>3</v>
      </c>
      <c r="B59" s="230"/>
      <c r="C59" s="231" t="s">
        <v>204</v>
      </c>
      <c r="D59" s="231"/>
      <c r="E59" s="231" t="s">
        <v>38</v>
      </c>
      <c r="F59" s="231"/>
      <c r="G59" s="231" t="s">
        <v>564</v>
      </c>
      <c r="H59" s="231" t="s">
        <v>1005</v>
      </c>
      <c r="I59" s="231" t="s">
        <v>564</v>
      </c>
      <c r="J59" s="231"/>
      <c r="K59" s="231"/>
      <c r="L59" s="231" t="s">
        <v>172</v>
      </c>
      <c r="M59" s="231" t="s">
        <v>1005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2724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1773</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0" t="s">
        <v>1774</v>
      </c>
      <c r="B6" s="230"/>
      <c r="C6" s="175" t="s">
        <v>2725</v>
      </c>
      <c r="D6" s="175" t="s">
        <v>2726</v>
      </c>
      <c r="E6" s="175" t="s">
        <v>2727</v>
      </c>
      <c r="F6" s="175" t="s">
        <v>2728</v>
      </c>
      <c r="G6" s="175" t="s">
        <v>2729</v>
      </c>
      <c r="H6" s="175" t="s">
        <v>2730</v>
      </c>
      <c r="I6" s="175" t="s">
        <v>2731</v>
      </c>
      <c r="J6" s="175" t="s">
        <v>2732</v>
      </c>
      <c r="K6" s="175" t="s">
        <v>2733</v>
      </c>
      <c r="L6" s="175" t="s">
        <v>2734</v>
      </c>
      <c r="M6" s="175" t="s">
        <v>2735</v>
      </c>
      <c r="N6" s="175" t="s">
        <v>2736</v>
      </c>
      <c r="O6" s="11" t="s">
        <v>2737</v>
      </c>
      <c r="P6" s="11" t="s">
        <v>2738</v>
      </c>
      <c r="Q6" s="11" t="s">
        <v>2739</v>
      </c>
      <c r="R6" s="11" t="s">
        <v>2740</v>
      </c>
      <c r="S6" s="11" t="s">
        <v>2741</v>
      </c>
      <c r="T6" s="11" t="s">
        <v>2742</v>
      </c>
      <c r="U6" s="11" t="s">
        <v>2743</v>
      </c>
      <c r="V6" s="11" t="s">
        <v>2744</v>
      </c>
      <c r="W6" s="11" t="s">
        <v>2745</v>
      </c>
      <c r="X6" s="176" t="s">
        <v>2746</v>
      </c>
      <c r="Y6" s="176" t="s">
        <v>2747</v>
      </c>
      <c r="Z6" s="176" t="s">
        <v>2748</v>
      </c>
      <c r="AA6" s="176" t="s">
        <v>2749</v>
      </c>
      <c r="AB6" s="176" t="s">
        <v>2750</v>
      </c>
      <c r="AC6" s="176" t="s">
        <v>2751</v>
      </c>
      <c r="AD6" s="176" t="s">
        <v>2752</v>
      </c>
      <c r="AE6" s="176" t="s">
        <v>2753</v>
      </c>
      <c r="AF6" s="176" t="s">
        <v>2754</v>
      </c>
    </row>
    <row r="7" spans="1:32" ht="27" customHeight="1" x14ac:dyDescent="0.3">
      <c r="A7" s="230" t="s">
        <v>17</v>
      </c>
      <c r="B7" s="230"/>
      <c r="C7" s="234" t="s">
        <v>2755</v>
      </c>
      <c r="D7" s="234" t="s">
        <v>2756</v>
      </c>
      <c r="E7" s="234" t="s">
        <v>583</v>
      </c>
      <c r="F7" s="234" t="s">
        <v>570</v>
      </c>
      <c r="G7" s="234" t="s">
        <v>2757</v>
      </c>
      <c r="H7" s="234" t="s">
        <v>580</v>
      </c>
      <c r="I7" s="234" t="s">
        <v>199</v>
      </c>
      <c r="J7" s="234" t="s">
        <v>590</v>
      </c>
      <c r="K7" s="234" t="s">
        <v>194</v>
      </c>
      <c r="L7" s="234" t="s">
        <v>605</v>
      </c>
      <c r="M7" s="234" t="s">
        <v>383</v>
      </c>
      <c r="N7" s="234" t="s">
        <v>173</v>
      </c>
      <c r="O7" s="228" t="s">
        <v>533</v>
      </c>
      <c r="P7" s="228" t="s">
        <v>44</v>
      </c>
      <c r="Q7" s="228" t="s">
        <v>430</v>
      </c>
      <c r="R7" s="228" t="s">
        <v>2758</v>
      </c>
      <c r="S7" s="228" t="s">
        <v>777</v>
      </c>
      <c r="T7" s="228" t="s">
        <v>602</v>
      </c>
      <c r="U7" s="228" t="s">
        <v>192</v>
      </c>
      <c r="V7" s="228" t="s">
        <v>511</v>
      </c>
      <c r="W7" s="228" t="s">
        <v>2759</v>
      </c>
      <c r="X7" s="235" t="s">
        <v>480</v>
      </c>
      <c r="Y7" s="235" t="s">
        <v>2760</v>
      </c>
      <c r="Z7" s="235" t="s">
        <v>2761</v>
      </c>
      <c r="AA7" s="235" t="s">
        <v>2762</v>
      </c>
      <c r="AB7" s="235" t="s">
        <v>2763</v>
      </c>
      <c r="AC7" s="235" t="s">
        <v>2764</v>
      </c>
      <c r="AD7" s="235" t="s">
        <v>192</v>
      </c>
      <c r="AE7" s="235" t="s">
        <v>2765</v>
      </c>
      <c r="AF7" s="235" t="s">
        <v>511</v>
      </c>
    </row>
    <row r="8" spans="1:32" x14ac:dyDescent="0.3">
      <c r="A8" s="230" t="s">
        <v>2766</v>
      </c>
      <c r="B8" s="230"/>
      <c r="C8" s="175" t="s">
        <v>2767</v>
      </c>
      <c r="D8" s="175" t="s">
        <v>2767</v>
      </c>
      <c r="E8" s="175" t="s">
        <v>2767</v>
      </c>
      <c r="F8" s="175" t="s">
        <v>2767</v>
      </c>
      <c r="G8" s="175" t="s">
        <v>2767</v>
      </c>
      <c r="H8" s="175" t="s">
        <v>2767</v>
      </c>
      <c r="I8" s="175" t="s">
        <v>2767</v>
      </c>
      <c r="J8" s="175" t="s">
        <v>2767</v>
      </c>
      <c r="K8" s="175" t="s">
        <v>2767</v>
      </c>
      <c r="L8" s="175" t="s">
        <v>2767</v>
      </c>
      <c r="M8" s="175" t="s">
        <v>2767</v>
      </c>
      <c r="N8" s="175" t="s">
        <v>2767</v>
      </c>
      <c r="O8" s="11" t="s">
        <v>2768</v>
      </c>
      <c r="P8" s="11" t="s">
        <v>2768</v>
      </c>
      <c r="Q8" s="11" t="s">
        <v>2768</v>
      </c>
      <c r="R8" s="11" t="s">
        <v>2768</v>
      </c>
      <c r="S8" s="11" t="s">
        <v>2768</v>
      </c>
      <c r="T8" s="11" t="s">
        <v>2768</v>
      </c>
      <c r="U8" s="11" t="s">
        <v>2768</v>
      </c>
      <c r="V8" s="11" t="s">
        <v>2768</v>
      </c>
      <c r="W8" s="11" t="s">
        <v>2768</v>
      </c>
      <c r="X8" s="176" t="s">
        <v>2769</v>
      </c>
      <c r="Y8" s="176" t="s">
        <v>2769</v>
      </c>
      <c r="Z8" s="176" t="s">
        <v>2769</v>
      </c>
      <c r="AA8" s="176" t="s">
        <v>2769</v>
      </c>
      <c r="AB8" s="176" t="s">
        <v>2769</v>
      </c>
      <c r="AC8" s="176" t="s">
        <v>2769</v>
      </c>
      <c r="AD8" s="176" t="s">
        <v>2769</v>
      </c>
      <c r="AE8" s="176" t="s">
        <v>2769</v>
      </c>
      <c r="AF8" s="176" t="s">
        <v>2769</v>
      </c>
    </row>
    <row r="9" spans="1:32" ht="27" customHeight="1" x14ac:dyDescent="0.3">
      <c r="A9" s="158" t="s">
        <v>51</v>
      </c>
      <c r="B9" s="158" t="s">
        <v>622</v>
      </c>
      <c r="C9" s="175" t="s">
        <v>2770</v>
      </c>
      <c r="D9" s="175" t="s">
        <v>2770</v>
      </c>
      <c r="E9" s="175" t="s">
        <v>2770</v>
      </c>
      <c r="F9" s="175" t="s">
        <v>2770</v>
      </c>
      <c r="G9" s="175" t="s">
        <v>2770</v>
      </c>
      <c r="H9" s="175" t="s">
        <v>2770</v>
      </c>
      <c r="I9" s="175" t="s">
        <v>2770</v>
      </c>
      <c r="J9" s="175" t="s">
        <v>2770</v>
      </c>
      <c r="K9" s="175" t="s">
        <v>2770</v>
      </c>
      <c r="L9" s="175" t="s">
        <v>2770</v>
      </c>
      <c r="M9" s="175" t="s">
        <v>2770</v>
      </c>
      <c r="N9" s="175" t="s">
        <v>2770</v>
      </c>
      <c r="O9" s="11" t="s">
        <v>2770</v>
      </c>
      <c r="P9" s="11" t="s">
        <v>2770</v>
      </c>
      <c r="Q9" s="11" t="s">
        <v>2770</v>
      </c>
      <c r="R9" s="11" t="s">
        <v>2770</v>
      </c>
      <c r="S9" s="11" t="s">
        <v>2770</v>
      </c>
      <c r="T9" s="11" t="s">
        <v>2770</v>
      </c>
      <c r="U9" s="11" t="s">
        <v>2770</v>
      </c>
      <c r="V9" s="11" t="s">
        <v>2770</v>
      </c>
      <c r="W9" s="11" t="s">
        <v>2770</v>
      </c>
      <c r="X9" s="176" t="s">
        <v>2770</v>
      </c>
      <c r="Y9" s="176" t="s">
        <v>2770</v>
      </c>
      <c r="Z9" s="176" t="s">
        <v>2770</v>
      </c>
      <c r="AA9" s="176" t="s">
        <v>2770</v>
      </c>
      <c r="AB9" s="176" t="s">
        <v>2770</v>
      </c>
      <c r="AC9" s="176" t="s">
        <v>2770</v>
      </c>
      <c r="AD9" s="176" t="s">
        <v>2770</v>
      </c>
      <c r="AE9" s="176" t="s">
        <v>2770</v>
      </c>
      <c r="AF9" s="176" t="s">
        <v>2770</v>
      </c>
    </row>
    <row r="10" spans="1:32" ht="18" customHeight="1" x14ac:dyDescent="0.3">
      <c r="A10" s="161" t="s">
        <v>55</v>
      </c>
      <c r="B10" s="161" t="s">
        <v>849</v>
      </c>
      <c r="C10" s="163">
        <v>505.8417</v>
      </c>
      <c r="D10" s="163">
        <v>514.56679999999994</v>
      </c>
      <c r="E10" s="163">
        <v>510.48509999999999</v>
      </c>
      <c r="F10" s="163">
        <v>516.35379999999998</v>
      </c>
      <c r="G10" s="163">
        <v>517.80020000000002</v>
      </c>
      <c r="H10" s="163">
        <v>515.5616</v>
      </c>
      <c r="I10" s="162"/>
      <c r="J10" s="163">
        <v>504.3408</v>
      </c>
      <c r="K10" s="163">
        <v>495.75959999999998</v>
      </c>
      <c r="L10" s="163">
        <v>484.59449999999998</v>
      </c>
      <c r="M10" s="162"/>
      <c r="N10" s="163">
        <v>489.57069999999999</v>
      </c>
      <c r="O10" s="163">
        <v>225.30369999999999</v>
      </c>
      <c r="P10" s="163">
        <v>225.35339999999999</v>
      </c>
      <c r="Q10" s="163">
        <v>227.8673</v>
      </c>
      <c r="R10" s="163">
        <v>225.6413</v>
      </c>
      <c r="S10" s="163">
        <v>222.0377</v>
      </c>
      <c r="T10" s="163">
        <v>221.93989999999999</v>
      </c>
      <c r="U10" s="163">
        <v>225.2</v>
      </c>
      <c r="V10" s="162"/>
      <c r="W10" s="163">
        <v>228.1</v>
      </c>
      <c r="X10" s="163">
        <v>140.46190000000001</v>
      </c>
      <c r="Y10" s="163">
        <v>141.5531</v>
      </c>
      <c r="Z10" s="163">
        <v>139.5145</v>
      </c>
      <c r="AA10" s="163">
        <v>141.20859999999999</v>
      </c>
      <c r="AB10" s="163">
        <v>136.77180000000001</v>
      </c>
      <c r="AC10" s="162"/>
      <c r="AD10" s="163">
        <v>143.39070000000001</v>
      </c>
      <c r="AE10" s="163">
        <v>126.2441</v>
      </c>
      <c r="AF10" s="163">
        <v>141.33000000000001</v>
      </c>
    </row>
    <row r="11" spans="1:32" ht="18" customHeight="1" x14ac:dyDescent="0.3">
      <c r="A11" s="161" t="s">
        <v>55</v>
      </c>
      <c r="B11" s="161" t="s">
        <v>850</v>
      </c>
      <c r="C11" s="166">
        <v>504.63529999999997</v>
      </c>
      <c r="D11" s="166">
        <v>512.88620000000003</v>
      </c>
      <c r="E11" s="167">
        <v>510.27499999999998</v>
      </c>
      <c r="F11" s="166">
        <v>516.22519999999997</v>
      </c>
      <c r="G11" s="166">
        <v>517.96310000000005</v>
      </c>
      <c r="H11" s="166">
        <v>516.59249999999997</v>
      </c>
      <c r="I11" s="165"/>
      <c r="J11" s="166">
        <v>505.67989999999998</v>
      </c>
      <c r="K11" s="166">
        <v>497.2672</v>
      </c>
      <c r="L11" s="166">
        <v>484.45830000000001</v>
      </c>
      <c r="M11" s="165"/>
      <c r="N11" s="166">
        <v>490.49400000000003</v>
      </c>
      <c r="O11" s="166">
        <v>224.59979999999999</v>
      </c>
      <c r="P11" s="166">
        <v>223.893</v>
      </c>
      <c r="Q11" s="166">
        <v>227.3169</v>
      </c>
      <c r="R11" s="166">
        <v>225.9169</v>
      </c>
      <c r="S11" s="166">
        <v>222.49539999999999</v>
      </c>
      <c r="T11" s="166">
        <v>221.9649</v>
      </c>
      <c r="U11" s="166">
        <v>226</v>
      </c>
      <c r="V11" s="165"/>
      <c r="W11" s="166">
        <v>228.5</v>
      </c>
      <c r="X11" s="166">
        <v>140.7193</v>
      </c>
      <c r="Y11" s="166">
        <v>140.07769999999999</v>
      </c>
      <c r="Z11" s="166">
        <v>139.81020000000001</v>
      </c>
      <c r="AA11" s="166">
        <v>141.13740000000001</v>
      </c>
      <c r="AB11" s="166">
        <v>137.172</v>
      </c>
      <c r="AC11" s="165"/>
      <c r="AD11" s="166">
        <v>141.91229999999999</v>
      </c>
      <c r="AE11" s="166">
        <v>126.4785</v>
      </c>
      <c r="AF11" s="166">
        <v>141.35040000000001</v>
      </c>
    </row>
    <row r="12" spans="1:32" ht="18" customHeight="1" x14ac:dyDescent="0.3">
      <c r="A12" s="161" t="s">
        <v>55</v>
      </c>
      <c r="B12" s="161" t="s">
        <v>851</v>
      </c>
      <c r="C12" s="166">
        <v>505.78919999999999</v>
      </c>
      <c r="D12" s="166">
        <v>512.30849999999998</v>
      </c>
      <c r="E12" s="166">
        <v>510.06490000000002</v>
      </c>
      <c r="F12" s="166">
        <v>518.7527</v>
      </c>
      <c r="G12" s="166">
        <v>520.30520000000001</v>
      </c>
      <c r="H12" s="166">
        <v>517.51009999999997</v>
      </c>
      <c r="I12" s="165"/>
      <c r="J12" s="166">
        <v>504.76920000000001</v>
      </c>
      <c r="K12" s="166">
        <v>497.3546</v>
      </c>
      <c r="L12" s="166">
        <v>484.24669999999998</v>
      </c>
      <c r="M12" s="165"/>
      <c r="N12" s="166">
        <v>490.03829999999999</v>
      </c>
      <c r="O12" s="166">
        <v>225.3458</v>
      </c>
      <c r="P12" s="166">
        <v>225.29830000000001</v>
      </c>
      <c r="Q12" s="166">
        <v>227.28960000000001</v>
      </c>
      <c r="R12" s="166">
        <v>226.26849999999999</v>
      </c>
      <c r="S12" s="166">
        <v>222.84979999999999</v>
      </c>
      <c r="T12" s="166">
        <v>222.27529999999999</v>
      </c>
      <c r="U12" s="166">
        <v>225.9</v>
      </c>
      <c r="V12" s="165"/>
      <c r="W12" s="166">
        <v>228.5</v>
      </c>
      <c r="X12" s="166">
        <v>140.91380000000001</v>
      </c>
      <c r="Y12" s="166">
        <v>140.2227</v>
      </c>
      <c r="Z12" s="166">
        <v>139.9606</v>
      </c>
      <c r="AA12" s="166">
        <v>141.4658</v>
      </c>
      <c r="AB12" s="166">
        <v>137.31</v>
      </c>
      <c r="AC12" s="165"/>
      <c r="AD12" s="166">
        <v>142.05869999999999</v>
      </c>
      <c r="AE12" s="166">
        <v>126.3857</v>
      </c>
      <c r="AF12" s="166">
        <v>141.71799999999999</v>
      </c>
    </row>
    <row r="13" spans="1:32" ht="18" customHeight="1" x14ac:dyDescent="0.3">
      <c r="A13" s="161" t="s">
        <v>55</v>
      </c>
      <c r="B13" s="161" t="s">
        <v>852</v>
      </c>
      <c r="C13" s="166">
        <v>505.4221</v>
      </c>
      <c r="D13" s="166">
        <v>513.779</v>
      </c>
      <c r="E13" s="166">
        <v>513.84630000000004</v>
      </c>
      <c r="F13" s="166">
        <v>523.53200000000004</v>
      </c>
      <c r="G13" s="166">
        <v>524.08040000000005</v>
      </c>
      <c r="H13" s="166">
        <v>521.3116</v>
      </c>
      <c r="I13" s="166">
        <v>513.08579999999995</v>
      </c>
      <c r="J13" s="166">
        <v>506.11540000000002</v>
      </c>
      <c r="K13" s="166">
        <v>493.15370000000001</v>
      </c>
      <c r="L13" s="166">
        <v>477.53129999999999</v>
      </c>
      <c r="M13" s="165"/>
      <c r="N13" s="166">
        <v>486.62950000000001</v>
      </c>
      <c r="O13" s="166">
        <v>225.00550000000001</v>
      </c>
      <c r="P13" s="166">
        <v>225.46559999999999</v>
      </c>
      <c r="Q13" s="167">
        <v>227.65217999999999</v>
      </c>
      <c r="R13" s="166">
        <v>224.8989</v>
      </c>
      <c r="S13" s="166">
        <v>223.4109</v>
      </c>
      <c r="T13" s="166">
        <v>221.107</v>
      </c>
      <c r="U13" s="166">
        <v>225.2</v>
      </c>
      <c r="V13" s="165"/>
      <c r="W13" s="166">
        <v>226.9</v>
      </c>
      <c r="X13" s="166">
        <v>139.82400000000001</v>
      </c>
      <c r="Y13" s="166">
        <v>139.73699999999999</v>
      </c>
      <c r="Z13" s="166">
        <v>137.8698</v>
      </c>
      <c r="AA13" s="166">
        <v>140.7747</v>
      </c>
      <c r="AB13" s="166">
        <v>136.89599999999999</v>
      </c>
      <c r="AC13" s="165"/>
      <c r="AD13" s="166">
        <v>140.99019999999999</v>
      </c>
      <c r="AE13" s="166">
        <v>125.7265</v>
      </c>
      <c r="AF13" s="166">
        <v>140.59479999999999</v>
      </c>
    </row>
    <row r="14" spans="1:32" ht="18" customHeight="1" x14ac:dyDescent="0.3">
      <c r="A14" s="161" t="s">
        <v>55</v>
      </c>
      <c r="B14" s="161" t="s">
        <v>853</v>
      </c>
      <c r="C14" s="166">
        <v>506.15640000000002</v>
      </c>
      <c r="D14" s="166">
        <v>514.25170000000003</v>
      </c>
      <c r="E14" s="167">
        <v>513.66250000000002</v>
      </c>
      <c r="F14" s="166">
        <v>521.46910000000003</v>
      </c>
      <c r="G14" s="166">
        <v>521.69039999999995</v>
      </c>
      <c r="H14" s="166">
        <v>518.51670000000001</v>
      </c>
      <c r="I14" s="165"/>
      <c r="J14" s="166">
        <v>505.33690000000001</v>
      </c>
      <c r="K14" s="166">
        <v>493.95710000000003</v>
      </c>
      <c r="L14" s="166">
        <v>476.04169999999999</v>
      </c>
      <c r="M14" s="165"/>
      <c r="N14" s="166">
        <v>484.404</v>
      </c>
      <c r="O14" s="166">
        <v>225.15280000000001</v>
      </c>
      <c r="P14" s="166">
        <v>225.53659999999999</v>
      </c>
      <c r="Q14" s="167">
        <v>227.71214000000001</v>
      </c>
      <c r="R14" s="166">
        <v>223.9828</v>
      </c>
      <c r="S14" s="166">
        <v>222.76859999999999</v>
      </c>
      <c r="T14" s="166">
        <v>221.62960000000001</v>
      </c>
      <c r="U14" s="166">
        <v>225.2</v>
      </c>
      <c r="V14" s="165"/>
      <c r="W14" s="166">
        <v>226.8</v>
      </c>
      <c r="X14" s="166">
        <v>140.2465</v>
      </c>
      <c r="Y14" s="166">
        <v>139.40010000000001</v>
      </c>
      <c r="Z14" s="166">
        <v>137.81790000000001</v>
      </c>
      <c r="AA14" s="166">
        <v>141.49639999999999</v>
      </c>
      <c r="AB14" s="166">
        <v>136.81319999999999</v>
      </c>
      <c r="AC14" s="165"/>
      <c r="AD14" s="166">
        <v>140.65350000000001</v>
      </c>
      <c r="AE14" s="166">
        <v>125.9609</v>
      </c>
      <c r="AF14" s="166">
        <v>141.33000000000001</v>
      </c>
    </row>
    <row r="15" spans="1:32" ht="18" customHeight="1" x14ac:dyDescent="0.3">
      <c r="A15" s="161" t="s">
        <v>55</v>
      </c>
      <c r="B15" s="161" t="s">
        <v>854</v>
      </c>
      <c r="C15" s="166">
        <v>505.89420000000001</v>
      </c>
      <c r="D15" s="166">
        <v>513.20129999999995</v>
      </c>
      <c r="E15" s="166">
        <v>513.4787</v>
      </c>
      <c r="F15" s="166">
        <v>522.17330000000004</v>
      </c>
      <c r="G15" s="166">
        <v>522.18529999999998</v>
      </c>
      <c r="H15" s="166">
        <v>519.3922</v>
      </c>
      <c r="I15" s="165"/>
      <c r="J15" s="166">
        <v>505.79020000000003</v>
      </c>
      <c r="K15" s="166">
        <v>493.93639999999999</v>
      </c>
      <c r="L15" s="166">
        <v>476.71409999999997</v>
      </c>
      <c r="M15" s="165"/>
      <c r="N15" s="166">
        <v>485.29390000000001</v>
      </c>
      <c r="O15" s="166">
        <v>225.50280000000001</v>
      </c>
      <c r="P15" s="166">
        <v>225.93709999999999</v>
      </c>
      <c r="Q15" s="167">
        <v>227.67463000000001</v>
      </c>
      <c r="R15" s="166">
        <v>224.36340000000001</v>
      </c>
      <c r="S15" s="166">
        <v>223.00479999999999</v>
      </c>
      <c r="T15" s="166">
        <v>221.5609</v>
      </c>
      <c r="U15" s="166">
        <v>224.6</v>
      </c>
      <c r="V15" s="165"/>
      <c r="W15" s="166">
        <v>226.8</v>
      </c>
      <c r="X15" s="166">
        <v>139.31100000000001</v>
      </c>
      <c r="Y15" s="166">
        <v>140.78290000000001</v>
      </c>
      <c r="Z15" s="166">
        <v>137.71940000000001</v>
      </c>
      <c r="AA15" s="166">
        <v>140.88059999999999</v>
      </c>
      <c r="AB15" s="166">
        <v>136.7028</v>
      </c>
      <c r="AC15" s="165"/>
      <c r="AD15" s="166">
        <v>142.38069999999999</v>
      </c>
      <c r="AE15" s="166">
        <v>126.15130000000001</v>
      </c>
      <c r="AF15" s="166">
        <v>140.554</v>
      </c>
    </row>
    <row r="16" spans="1:32" ht="18" customHeight="1" x14ac:dyDescent="0.3">
      <c r="A16" s="161" t="s">
        <v>55</v>
      </c>
      <c r="B16" s="161" t="s">
        <v>855</v>
      </c>
      <c r="C16" s="166">
        <v>506.52370000000002</v>
      </c>
      <c r="D16" s="166">
        <v>517.92790000000002</v>
      </c>
      <c r="E16" s="166">
        <v>517.57510000000002</v>
      </c>
      <c r="F16" s="166">
        <v>523.47839999999997</v>
      </c>
      <c r="G16" s="166">
        <v>523.52639999999997</v>
      </c>
      <c r="H16" s="166">
        <v>519.87490000000003</v>
      </c>
      <c r="I16" s="165"/>
      <c r="J16" s="166">
        <v>506.77839999999998</v>
      </c>
      <c r="K16" s="166">
        <v>494.71089999999998</v>
      </c>
      <c r="L16" s="166">
        <v>478.81700000000001</v>
      </c>
      <c r="M16" s="165"/>
      <c r="N16" s="166">
        <v>487.9984</v>
      </c>
      <c r="O16" s="166">
        <v>222.78110000000001</v>
      </c>
      <c r="P16" s="166">
        <v>226.57400000000001</v>
      </c>
      <c r="Q16" s="167">
        <v>228.01223999999999</v>
      </c>
      <c r="R16" s="166">
        <v>224.71889999999999</v>
      </c>
      <c r="S16" s="166">
        <v>223.31489999999999</v>
      </c>
      <c r="T16" s="166">
        <v>221.56710000000001</v>
      </c>
      <c r="U16" s="166">
        <v>225.2</v>
      </c>
      <c r="V16" s="165"/>
      <c r="W16" s="166">
        <v>227.4</v>
      </c>
      <c r="X16" s="166">
        <v>139.99469999999999</v>
      </c>
      <c r="Y16" s="166">
        <v>140.73050000000001</v>
      </c>
      <c r="Z16" s="166">
        <v>137.9684</v>
      </c>
      <c r="AA16" s="166">
        <v>141.23830000000001</v>
      </c>
      <c r="AB16" s="166">
        <v>137.14439999999999</v>
      </c>
      <c r="AC16" s="165"/>
      <c r="AD16" s="166">
        <v>141.41460000000001</v>
      </c>
      <c r="AE16" s="166">
        <v>126.4785</v>
      </c>
      <c r="AF16" s="166">
        <v>140.94200000000001</v>
      </c>
    </row>
    <row r="17" spans="1:32" ht="18" customHeight="1" x14ac:dyDescent="0.3">
      <c r="A17" s="161" t="s">
        <v>55</v>
      </c>
      <c r="B17" s="161" t="s">
        <v>856</v>
      </c>
      <c r="C17" s="169">
        <v>505.78919999999999</v>
      </c>
      <c r="D17" s="169">
        <v>516.19479999999999</v>
      </c>
      <c r="E17" s="169">
        <v>513.21609999999998</v>
      </c>
      <c r="F17" s="169">
        <v>521.92970000000003</v>
      </c>
      <c r="G17" s="169">
        <v>522.05219999999997</v>
      </c>
      <c r="H17" s="169">
        <v>519.18679999999995</v>
      </c>
      <c r="I17" s="168"/>
      <c r="J17" s="169">
        <v>505.57380000000001</v>
      </c>
      <c r="K17" s="169">
        <v>494.16770000000002</v>
      </c>
      <c r="L17" s="169">
        <v>476.91860000000003</v>
      </c>
      <c r="M17" s="168"/>
      <c r="N17" s="169">
        <v>485.26729999999998</v>
      </c>
      <c r="O17" s="169">
        <v>222.78559999999999</v>
      </c>
      <c r="P17" s="169">
        <v>225.94880000000001</v>
      </c>
      <c r="Q17" s="170">
        <v>227.84638000000001</v>
      </c>
      <c r="R17" s="169">
        <v>224.45269999999999</v>
      </c>
      <c r="S17" s="169">
        <v>222.9974</v>
      </c>
      <c r="T17" s="169">
        <v>221.2602</v>
      </c>
      <c r="U17" s="169">
        <v>224.6</v>
      </c>
      <c r="V17" s="168"/>
      <c r="W17" s="169">
        <v>226.6</v>
      </c>
      <c r="X17" s="169">
        <v>139.2157</v>
      </c>
      <c r="Y17" s="169">
        <v>139.48339999999999</v>
      </c>
      <c r="Z17" s="169">
        <v>137.77119999999999</v>
      </c>
      <c r="AA17" s="169">
        <v>141.0797</v>
      </c>
      <c r="AB17" s="169">
        <v>136.90979999999999</v>
      </c>
      <c r="AC17" s="168"/>
      <c r="AD17" s="169">
        <v>140.7413</v>
      </c>
      <c r="AE17" s="169">
        <v>126.1953</v>
      </c>
      <c r="AF17" s="169">
        <v>140.65610000000001</v>
      </c>
    </row>
    <row r="18" spans="1:32" ht="18" customHeight="1" x14ac:dyDescent="0.3">
      <c r="A18" s="161" t="s">
        <v>55</v>
      </c>
      <c r="B18" s="161" t="s">
        <v>857</v>
      </c>
      <c r="C18" s="163">
        <v>506.57619999999997</v>
      </c>
      <c r="D18" s="163">
        <v>518.24300000000005</v>
      </c>
      <c r="E18" s="163">
        <v>513.37369999999999</v>
      </c>
      <c r="F18" s="163">
        <v>523.73440000000005</v>
      </c>
      <c r="G18" s="163">
        <v>523.53629999999998</v>
      </c>
      <c r="H18" s="163">
        <v>520.66669999999999</v>
      </c>
      <c r="I18" s="162"/>
      <c r="J18" s="163">
        <v>506.15750000000003</v>
      </c>
      <c r="K18" s="163">
        <v>494.7946</v>
      </c>
      <c r="L18" s="163">
        <v>477.42669999999998</v>
      </c>
      <c r="M18" s="162"/>
      <c r="N18" s="163">
        <v>486.48160000000001</v>
      </c>
      <c r="O18" s="163">
        <v>222.89340000000001</v>
      </c>
      <c r="P18" s="163">
        <v>226.61699999999999</v>
      </c>
      <c r="Q18" s="164">
        <v>227.81648999999999</v>
      </c>
      <c r="R18" s="163">
        <v>224.80080000000001</v>
      </c>
      <c r="S18" s="163">
        <v>223.684</v>
      </c>
      <c r="T18" s="163">
        <v>221.47290000000001</v>
      </c>
      <c r="U18" s="163">
        <v>225.2</v>
      </c>
      <c r="V18" s="162"/>
      <c r="W18" s="163">
        <v>226.5</v>
      </c>
      <c r="X18" s="163">
        <v>140.4674</v>
      </c>
      <c r="Y18" s="163">
        <v>140.8126</v>
      </c>
      <c r="Z18" s="163">
        <v>137.8698</v>
      </c>
      <c r="AA18" s="163">
        <v>141.06120000000001</v>
      </c>
      <c r="AB18" s="163">
        <v>137.14439999999999</v>
      </c>
      <c r="AC18" s="162"/>
      <c r="AD18" s="163">
        <v>142.49780000000001</v>
      </c>
      <c r="AE18" s="163">
        <v>126.3857</v>
      </c>
      <c r="AF18" s="163">
        <v>141.33000000000001</v>
      </c>
    </row>
    <row r="19" spans="1:32" ht="18" customHeight="1" x14ac:dyDescent="0.3">
      <c r="A19" s="161" t="s">
        <v>55</v>
      </c>
      <c r="B19" s="161" t="s">
        <v>858</v>
      </c>
      <c r="C19" s="166">
        <v>505.8417</v>
      </c>
      <c r="D19" s="166">
        <v>518.03300000000002</v>
      </c>
      <c r="E19" s="166">
        <v>517.68020000000001</v>
      </c>
      <c r="F19" s="166">
        <v>522.69010000000003</v>
      </c>
      <c r="G19" s="166">
        <v>523.42499999999995</v>
      </c>
      <c r="H19" s="166">
        <v>520.09500000000003</v>
      </c>
      <c r="I19" s="165"/>
      <c r="J19" s="166">
        <v>505.32159999999999</v>
      </c>
      <c r="K19" s="166">
        <v>492.71199999999999</v>
      </c>
      <c r="L19" s="166">
        <v>475.45139999999998</v>
      </c>
      <c r="M19" s="165"/>
      <c r="N19" s="166">
        <v>484.70620000000002</v>
      </c>
      <c r="O19" s="166">
        <v>222.88079999999999</v>
      </c>
      <c r="P19" s="166">
        <v>226.54169999999999</v>
      </c>
      <c r="Q19" s="167">
        <v>227.70308</v>
      </c>
      <c r="R19" s="166">
        <v>224.38079999999999</v>
      </c>
      <c r="S19" s="166">
        <v>222.86449999999999</v>
      </c>
      <c r="T19" s="166">
        <v>221.2688</v>
      </c>
      <c r="U19" s="166">
        <v>224</v>
      </c>
      <c r="V19" s="165"/>
      <c r="W19" s="166">
        <v>225.4</v>
      </c>
      <c r="X19" s="166">
        <v>139.72059999999999</v>
      </c>
      <c r="Y19" s="166">
        <v>140.0839</v>
      </c>
      <c r="Z19" s="166">
        <v>137.81790000000001</v>
      </c>
      <c r="AA19" s="166">
        <v>141.35990000000001</v>
      </c>
      <c r="AB19" s="166">
        <v>137.94479999999999</v>
      </c>
      <c r="AC19" s="165"/>
      <c r="AD19" s="166">
        <v>141.79519999999999</v>
      </c>
      <c r="AE19" s="166">
        <v>126.3369</v>
      </c>
      <c r="AF19" s="166">
        <v>140.94200000000001</v>
      </c>
    </row>
    <row r="20" spans="1:32" ht="18" customHeight="1" x14ac:dyDescent="0.3">
      <c r="A20" s="161" t="s">
        <v>55</v>
      </c>
      <c r="B20" s="161" t="s">
        <v>859</v>
      </c>
      <c r="C20" s="166">
        <v>506.47120000000001</v>
      </c>
      <c r="D20" s="166">
        <v>518.40060000000005</v>
      </c>
      <c r="E20" s="166">
        <v>515.68439999999998</v>
      </c>
      <c r="F20" s="166">
        <v>523.68269999999995</v>
      </c>
      <c r="G20" s="166">
        <v>522.75570000000005</v>
      </c>
      <c r="H20" s="166">
        <v>520.36109999999996</v>
      </c>
      <c r="I20" s="165"/>
      <c r="J20" s="166">
        <v>505.3141</v>
      </c>
      <c r="K20" s="166">
        <v>493.10570000000001</v>
      </c>
      <c r="L20" s="166">
        <v>476.51569999999998</v>
      </c>
      <c r="M20" s="165"/>
      <c r="N20" s="166">
        <v>482.65039999999999</v>
      </c>
      <c r="O20" s="166">
        <v>222.95160000000001</v>
      </c>
      <c r="P20" s="166">
        <v>226.8826</v>
      </c>
      <c r="Q20" s="167">
        <v>227.44708</v>
      </c>
      <c r="R20" s="166">
        <v>224.43299999999999</v>
      </c>
      <c r="S20" s="166">
        <v>222.90880000000001</v>
      </c>
      <c r="T20" s="166">
        <v>221.51079999999999</v>
      </c>
      <c r="U20" s="166">
        <v>224</v>
      </c>
      <c r="V20" s="165"/>
      <c r="W20" s="166">
        <v>225.6</v>
      </c>
      <c r="X20" s="166">
        <v>139.9796</v>
      </c>
      <c r="Y20" s="166">
        <v>140.12710000000001</v>
      </c>
      <c r="Z20" s="166">
        <v>138.1189</v>
      </c>
      <c r="AA20" s="166">
        <v>141.2234</v>
      </c>
      <c r="AB20" s="166">
        <v>137.86199999999999</v>
      </c>
      <c r="AC20" s="165"/>
      <c r="AD20" s="166">
        <v>142.08799999999999</v>
      </c>
      <c r="AE20" s="166">
        <v>126.3369</v>
      </c>
      <c r="AF20" s="166">
        <v>140.94200000000001</v>
      </c>
    </row>
    <row r="21" spans="1:32" ht="18" customHeight="1" x14ac:dyDescent="0.3">
      <c r="A21" s="161" t="s">
        <v>55</v>
      </c>
      <c r="B21" s="161" t="s">
        <v>860</v>
      </c>
      <c r="C21" s="166">
        <v>506.62860000000001</v>
      </c>
      <c r="D21" s="166">
        <v>518.61059999999998</v>
      </c>
      <c r="E21" s="167">
        <v>518.86180000000002</v>
      </c>
      <c r="F21" s="166">
        <v>525.23590000000002</v>
      </c>
      <c r="G21" s="166">
        <v>525.62390000000005</v>
      </c>
      <c r="H21" s="166">
        <v>522.62570000000005</v>
      </c>
      <c r="I21" s="165"/>
      <c r="J21" s="166">
        <v>509.5215</v>
      </c>
      <c r="K21" s="166">
        <v>496.3614</v>
      </c>
      <c r="L21" s="166">
        <v>480.61239999999998</v>
      </c>
      <c r="M21" s="165"/>
      <c r="N21" s="166">
        <v>487.05410000000001</v>
      </c>
      <c r="O21" s="166">
        <v>223.30119999999999</v>
      </c>
      <c r="P21" s="166">
        <v>226.47200000000001</v>
      </c>
      <c r="Q21" s="166">
        <v>228.13489999999999</v>
      </c>
      <c r="R21" s="166">
        <v>226.30359999999999</v>
      </c>
      <c r="S21" s="166">
        <v>224.7841</v>
      </c>
      <c r="T21" s="166">
        <v>222.28899999999999</v>
      </c>
      <c r="U21" s="166">
        <v>225.9</v>
      </c>
      <c r="V21" s="165"/>
      <c r="W21" s="166">
        <v>227.3</v>
      </c>
      <c r="X21" s="166">
        <v>140.72989999999999</v>
      </c>
      <c r="Y21" s="166">
        <v>141.28450000000001</v>
      </c>
      <c r="Z21" s="166">
        <v>138.71549999999999</v>
      </c>
      <c r="AA21" s="166">
        <v>141.8698</v>
      </c>
      <c r="AB21" s="166">
        <v>136.99260000000001</v>
      </c>
      <c r="AC21" s="165"/>
      <c r="AD21" s="166">
        <v>143.06870000000001</v>
      </c>
      <c r="AE21" s="166">
        <v>128.26079999999999</v>
      </c>
      <c r="AF21" s="166">
        <v>141.73849999999999</v>
      </c>
    </row>
    <row r="22" spans="1:32" ht="18" customHeight="1" x14ac:dyDescent="0.3">
      <c r="A22" s="161" t="s">
        <v>55</v>
      </c>
      <c r="B22" s="161" t="s">
        <v>861</v>
      </c>
      <c r="C22" s="166">
        <v>515.75609999999995</v>
      </c>
      <c r="D22" s="166">
        <v>524.38750000000005</v>
      </c>
      <c r="E22" s="166">
        <v>522.03920000000005</v>
      </c>
      <c r="F22" s="166">
        <v>528.28679999999997</v>
      </c>
      <c r="G22" s="166">
        <v>529.09029999999996</v>
      </c>
      <c r="H22" s="166">
        <v>524.93589999999995</v>
      </c>
      <c r="I22" s="166">
        <v>518.97889999999995</v>
      </c>
      <c r="J22" s="166">
        <v>513.38710000000003</v>
      </c>
      <c r="K22" s="166">
        <v>504.91629999999998</v>
      </c>
      <c r="L22" s="166">
        <v>487.78769999999997</v>
      </c>
      <c r="M22" s="165"/>
      <c r="N22" s="166">
        <v>494.49180000000001</v>
      </c>
      <c r="O22" s="166">
        <v>224.0205</v>
      </c>
      <c r="P22" s="166">
        <v>227.4375</v>
      </c>
      <c r="Q22" s="166">
        <v>228.5899</v>
      </c>
      <c r="R22" s="166">
        <v>227.09809999999999</v>
      </c>
      <c r="S22" s="166">
        <v>224.94649999999999</v>
      </c>
      <c r="T22" s="166">
        <v>223.8997</v>
      </c>
      <c r="U22" s="166">
        <v>228.4</v>
      </c>
      <c r="V22" s="165"/>
      <c r="W22" s="166">
        <v>229.8</v>
      </c>
      <c r="X22" s="166">
        <v>140.83949999999999</v>
      </c>
      <c r="Y22" s="166">
        <v>141.09379999999999</v>
      </c>
      <c r="Z22" s="166">
        <v>139.56120000000001</v>
      </c>
      <c r="AA22" s="166">
        <v>143.22909999999999</v>
      </c>
      <c r="AB22" s="166">
        <v>137.8758</v>
      </c>
      <c r="AC22" s="165"/>
      <c r="AD22" s="166">
        <v>143.0248</v>
      </c>
      <c r="AE22" s="166">
        <v>127.92870000000001</v>
      </c>
      <c r="AF22" s="166">
        <v>142.0856</v>
      </c>
    </row>
    <row r="23" spans="1:32" ht="18" customHeight="1" x14ac:dyDescent="0.3">
      <c r="A23" s="161" t="s">
        <v>55</v>
      </c>
      <c r="B23" s="161" t="s">
        <v>862</v>
      </c>
      <c r="C23" s="166">
        <v>513.86760000000004</v>
      </c>
      <c r="D23" s="166">
        <v>523.9674</v>
      </c>
      <c r="E23" s="166">
        <v>524.08759999999995</v>
      </c>
      <c r="F23" s="166">
        <v>529.63930000000005</v>
      </c>
      <c r="G23" s="166">
        <v>529.70429999999999</v>
      </c>
      <c r="H23" s="166">
        <v>526.3655</v>
      </c>
      <c r="I23" s="165"/>
      <c r="J23" s="166">
        <v>516.86130000000003</v>
      </c>
      <c r="K23" s="166">
        <v>507.30650000000003</v>
      </c>
      <c r="L23" s="166">
        <v>489.10559999999998</v>
      </c>
      <c r="M23" s="165"/>
      <c r="N23" s="166">
        <v>496.26819999999998</v>
      </c>
      <c r="O23" s="166">
        <v>223.7379</v>
      </c>
      <c r="P23" s="166">
        <v>227.387</v>
      </c>
      <c r="Q23" s="166">
        <v>228.0446</v>
      </c>
      <c r="R23" s="166">
        <v>227.56200000000001</v>
      </c>
      <c r="S23" s="166">
        <v>225.04239999999999</v>
      </c>
      <c r="T23" s="166">
        <v>223.86539999999999</v>
      </c>
      <c r="U23" s="166">
        <v>229.7</v>
      </c>
      <c r="V23" s="165"/>
      <c r="W23" s="166">
        <v>230.7</v>
      </c>
      <c r="X23" s="166">
        <v>139.9744</v>
      </c>
      <c r="Y23" s="166">
        <v>140.43119999999999</v>
      </c>
      <c r="Z23" s="166">
        <v>139.56120000000001</v>
      </c>
      <c r="AA23" s="166">
        <v>142.31780000000001</v>
      </c>
      <c r="AB23" s="166">
        <v>136.62</v>
      </c>
      <c r="AC23" s="165"/>
      <c r="AD23" s="166">
        <v>141.8099</v>
      </c>
      <c r="AE23" s="166">
        <v>126.57129999999999</v>
      </c>
      <c r="AF23" s="166">
        <v>140.94200000000001</v>
      </c>
    </row>
    <row r="24" spans="1:32" ht="18" customHeight="1" x14ac:dyDescent="0.3">
      <c r="A24" s="161" t="s">
        <v>55</v>
      </c>
      <c r="B24" s="161" t="s">
        <v>863</v>
      </c>
      <c r="C24" s="166">
        <v>0</v>
      </c>
      <c r="D24" s="166">
        <v>526.48829999999998</v>
      </c>
      <c r="E24" s="166">
        <v>525.55799999999999</v>
      </c>
      <c r="F24" s="166">
        <v>531.80399999999997</v>
      </c>
      <c r="G24" s="166">
        <v>532.17160000000001</v>
      </c>
      <c r="H24" s="166">
        <v>529.36800000000005</v>
      </c>
      <c r="I24" s="165"/>
      <c r="J24" s="166">
        <v>519.76340000000005</v>
      </c>
      <c r="K24" s="166">
        <v>511.33780000000002</v>
      </c>
      <c r="L24" s="166">
        <v>491.9588</v>
      </c>
      <c r="M24" s="165"/>
      <c r="N24" s="166">
        <v>500.68759999999997</v>
      </c>
      <c r="O24" s="166">
        <v>224.89580000000001</v>
      </c>
      <c r="P24" s="166">
        <v>228.06219999999999</v>
      </c>
      <c r="Q24" s="166">
        <v>229.01</v>
      </c>
      <c r="R24" s="166">
        <v>228.0309</v>
      </c>
      <c r="S24" s="166">
        <v>225.6405</v>
      </c>
      <c r="T24" s="166">
        <v>224.38069999999999</v>
      </c>
      <c r="U24" s="166">
        <v>229.7</v>
      </c>
      <c r="V24" s="165"/>
      <c r="W24" s="166">
        <v>231.7</v>
      </c>
      <c r="X24" s="166">
        <v>141.39689999999999</v>
      </c>
      <c r="Y24" s="166">
        <v>141.32499999999999</v>
      </c>
      <c r="Z24" s="166">
        <v>139.81020000000001</v>
      </c>
      <c r="AA24" s="166">
        <v>143.27090000000001</v>
      </c>
      <c r="AB24" s="166">
        <v>136.9374</v>
      </c>
      <c r="AC24" s="165"/>
      <c r="AD24" s="166">
        <v>142.4539</v>
      </c>
      <c r="AE24" s="166">
        <v>126.57129999999999</v>
      </c>
      <c r="AF24" s="166">
        <v>141.75890000000001</v>
      </c>
    </row>
    <row r="25" spans="1:32" ht="18" customHeight="1" x14ac:dyDescent="0.3">
      <c r="A25" s="161" t="s">
        <v>55</v>
      </c>
      <c r="B25" s="161" t="s">
        <v>864</v>
      </c>
      <c r="C25" s="169">
        <v>0</v>
      </c>
      <c r="D25" s="169">
        <v>523.23220000000003</v>
      </c>
      <c r="E25" s="169">
        <v>525.45309999999995</v>
      </c>
      <c r="F25" s="169">
        <v>530.16049999999996</v>
      </c>
      <c r="G25" s="169">
        <v>530.06510000000003</v>
      </c>
      <c r="H25" s="169">
        <v>527.23979999999995</v>
      </c>
      <c r="I25" s="168"/>
      <c r="J25" s="169">
        <v>517.52760000000001</v>
      </c>
      <c r="K25" s="169">
        <v>508.3218</v>
      </c>
      <c r="L25" s="169">
        <v>490.24979999999999</v>
      </c>
      <c r="M25" s="168"/>
      <c r="N25" s="169">
        <v>498.47230000000002</v>
      </c>
      <c r="O25" s="169">
        <v>224.56479999999999</v>
      </c>
      <c r="P25" s="169">
        <v>227.22550000000001</v>
      </c>
      <c r="Q25" s="169">
        <v>227.98650000000001</v>
      </c>
      <c r="R25" s="169">
        <v>227.26060000000001</v>
      </c>
      <c r="S25" s="169">
        <v>224.99080000000001</v>
      </c>
      <c r="T25" s="169">
        <v>223.5789</v>
      </c>
      <c r="U25" s="169">
        <v>228.4</v>
      </c>
      <c r="V25" s="168"/>
      <c r="W25" s="169">
        <v>230.4</v>
      </c>
      <c r="X25" s="169">
        <v>138.5127</v>
      </c>
      <c r="Y25" s="169">
        <v>140.75980000000001</v>
      </c>
      <c r="Z25" s="169">
        <v>139.21350000000001</v>
      </c>
      <c r="AA25" s="169">
        <v>141.21250000000001</v>
      </c>
      <c r="AB25" s="169">
        <v>135.93</v>
      </c>
      <c r="AC25" s="168"/>
      <c r="AD25" s="169">
        <v>141.57570000000001</v>
      </c>
      <c r="AE25" s="169">
        <v>126.3369</v>
      </c>
      <c r="AF25" s="169">
        <v>142.5145</v>
      </c>
    </row>
    <row r="26" spans="1:32" ht="18" customHeight="1" x14ac:dyDescent="0.3">
      <c r="A26" s="161" t="s">
        <v>55</v>
      </c>
      <c r="B26" s="161" t="s">
        <v>865</v>
      </c>
      <c r="C26" s="163">
        <v>0</v>
      </c>
      <c r="D26" s="163">
        <v>522.9171</v>
      </c>
      <c r="E26" s="163">
        <v>523.56230000000005</v>
      </c>
      <c r="F26" s="163">
        <v>528.42359999999996</v>
      </c>
      <c r="G26" s="163">
        <v>528.05070000000001</v>
      </c>
      <c r="H26" s="163">
        <v>525.27790000000005</v>
      </c>
      <c r="I26" s="162"/>
      <c r="J26" s="163">
        <v>515.7722</v>
      </c>
      <c r="K26" s="163">
        <v>503.66890000000001</v>
      </c>
      <c r="L26" s="163">
        <v>484.89429999999999</v>
      </c>
      <c r="M26" s="162"/>
      <c r="N26" s="163">
        <v>492.77010000000001</v>
      </c>
      <c r="O26" s="163">
        <v>224.5838</v>
      </c>
      <c r="P26" s="163">
        <v>227.96350000000001</v>
      </c>
      <c r="Q26" s="163">
        <v>227.73269999999999</v>
      </c>
      <c r="R26" s="163">
        <v>226.0702</v>
      </c>
      <c r="S26" s="163">
        <v>223.8169</v>
      </c>
      <c r="T26" s="163">
        <v>221.72370000000001</v>
      </c>
      <c r="U26" s="163">
        <v>0</v>
      </c>
      <c r="V26" s="162"/>
      <c r="W26" s="163">
        <v>224.9</v>
      </c>
      <c r="X26" s="163">
        <v>137.65819999999999</v>
      </c>
      <c r="Y26" s="163">
        <v>140.25819999999999</v>
      </c>
      <c r="Z26" s="163">
        <v>138.2174</v>
      </c>
      <c r="AA26" s="163">
        <v>140.63650000000001</v>
      </c>
      <c r="AB26" s="163">
        <v>134.8398</v>
      </c>
      <c r="AC26" s="162"/>
      <c r="AD26" s="163">
        <v>142.5564</v>
      </c>
      <c r="AE26" s="163">
        <v>127.1816</v>
      </c>
      <c r="AF26" s="163">
        <v>139.4307</v>
      </c>
    </row>
    <row r="27" spans="1:32" ht="18" customHeight="1" x14ac:dyDescent="0.3">
      <c r="A27" s="161" t="s">
        <v>55</v>
      </c>
      <c r="B27" s="161" t="s">
        <v>866</v>
      </c>
      <c r="C27" s="166">
        <v>0</v>
      </c>
      <c r="D27" s="166">
        <v>511.4683</v>
      </c>
      <c r="E27" s="166">
        <v>0</v>
      </c>
      <c r="F27" s="166">
        <v>520.25070000000005</v>
      </c>
      <c r="G27" s="166">
        <v>522.15099999999995</v>
      </c>
      <c r="H27" s="166">
        <v>520.37739999999997</v>
      </c>
      <c r="I27" s="166">
        <v>518.59990000000005</v>
      </c>
      <c r="J27" s="166">
        <v>511.15629999999999</v>
      </c>
      <c r="K27" s="166">
        <v>502.67309999999998</v>
      </c>
      <c r="L27" s="166">
        <v>483.17689999999999</v>
      </c>
      <c r="M27" s="165"/>
      <c r="N27" s="166">
        <v>492.73140000000001</v>
      </c>
      <c r="O27" s="166">
        <v>225.82249999999999</v>
      </c>
      <c r="P27" s="166">
        <v>224.3484</v>
      </c>
      <c r="Q27" s="166">
        <v>227.13720000000001</v>
      </c>
      <c r="R27" s="166">
        <v>223.92230000000001</v>
      </c>
      <c r="S27" s="166">
        <v>222.06720000000001</v>
      </c>
      <c r="T27" s="166">
        <v>221.59299999999999</v>
      </c>
      <c r="U27" s="166">
        <v>0</v>
      </c>
      <c r="V27" s="165"/>
      <c r="W27" s="166">
        <v>224.6</v>
      </c>
      <c r="X27" s="166">
        <v>137.48320000000001</v>
      </c>
      <c r="Y27" s="166">
        <v>140.4701</v>
      </c>
      <c r="Z27" s="166">
        <v>138.1189</v>
      </c>
      <c r="AA27" s="166">
        <v>140.5573</v>
      </c>
      <c r="AB27" s="166">
        <v>135.01920000000001</v>
      </c>
      <c r="AC27" s="165"/>
      <c r="AD27" s="166">
        <v>142.79060000000001</v>
      </c>
      <c r="AE27" s="166">
        <v>126.99120000000001</v>
      </c>
      <c r="AF27" s="166">
        <v>139.4307</v>
      </c>
    </row>
    <row r="28" spans="1:32" ht="18" customHeight="1" x14ac:dyDescent="0.3">
      <c r="A28" s="161" t="s">
        <v>55</v>
      </c>
      <c r="B28" s="161" t="s">
        <v>867</v>
      </c>
      <c r="C28" s="166">
        <v>0</v>
      </c>
      <c r="D28" s="166">
        <v>509.26249999999999</v>
      </c>
      <c r="E28" s="166">
        <v>0</v>
      </c>
      <c r="F28" s="166">
        <v>518.51400000000001</v>
      </c>
      <c r="G28" s="166">
        <v>519.86360000000002</v>
      </c>
      <c r="H28" s="166">
        <v>518.76800000000003</v>
      </c>
      <c r="I28" s="166">
        <v>518.63310000000001</v>
      </c>
      <c r="J28" s="166">
        <v>510.93189999999998</v>
      </c>
      <c r="K28" s="166">
        <v>502.31079999999997</v>
      </c>
      <c r="L28" s="166">
        <v>482.14670000000001</v>
      </c>
      <c r="M28" s="165"/>
      <c r="N28" s="166">
        <v>490.92779999999999</v>
      </c>
      <c r="O28" s="166">
        <v>225.89179999999999</v>
      </c>
      <c r="P28" s="166">
        <v>223.65010000000001</v>
      </c>
      <c r="Q28" s="166">
        <v>226.42240000000001</v>
      </c>
      <c r="R28" s="166">
        <v>222.70160000000001</v>
      </c>
      <c r="S28" s="166">
        <v>220.79</v>
      </c>
      <c r="T28" s="166">
        <v>221.57810000000001</v>
      </c>
      <c r="U28" s="166">
        <v>0</v>
      </c>
      <c r="V28" s="165"/>
      <c r="W28" s="166">
        <v>223.7</v>
      </c>
      <c r="X28" s="166">
        <v>137.02070000000001</v>
      </c>
      <c r="Y28" s="166">
        <v>139.0153</v>
      </c>
      <c r="Z28" s="166">
        <v>137.8698</v>
      </c>
      <c r="AA28" s="166">
        <v>140.1952</v>
      </c>
      <c r="AB28" s="166">
        <v>134.48099999999999</v>
      </c>
      <c r="AC28" s="165"/>
      <c r="AD28" s="166">
        <v>141.45859999999999</v>
      </c>
      <c r="AE28" s="166">
        <v>126.0097</v>
      </c>
      <c r="AF28" s="166">
        <v>139.67580000000001</v>
      </c>
    </row>
    <row r="29" spans="1:32" ht="18" customHeight="1" x14ac:dyDescent="0.3">
      <c r="A29" s="161" t="s">
        <v>55</v>
      </c>
      <c r="B29" s="161" t="s">
        <v>868</v>
      </c>
      <c r="C29" s="166">
        <v>0</v>
      </c>
      <c r="D29" s="166">
        <v>499.9144</v>
      </c>
      <c r="E29" s="166">
        <v>0</v>
      </c>
      <c r="F29" s="166">
        <v>515.74869999999999</v>
      </c>
      <c r="G29" s="166">
        <v>517.33299999999997</v>
      </c>
      <c r="H29" s="166">
        <v>516.75739999999996</v>
      </c>
      <c r="I29" s="166">
        <v>518.69449999999995</v>
      </c>
      <c r="J29" s="166">
        <v>508.94819999999999</v>
      </c>
      <c r="K29" s="166">
        <v>500.06529999999998</v>
      </c>
      <c r="L29" s="166">
        <v>481.55799999999999</v>
      </c>
      <c r="M29" s="165"/>
      <c r="N29" s="166">
        <v>490.41449999999998</v>
      </c>
      <c r="O29" s="166">
        <v>225.24189999999999</v>
      </c>
      <c r="P29" s="166">
        <v>219.84379999999999</v>
      </c>
      <c r="Q29" s="166">
        <v>225.51609999999999</v>
      </c>
      <c r="R29" s="166">
        <v>221.57159999999999</v>
      </c>
      <c r="S29" s="166">
        <v>219.5718</v>
      </c>
      <c r="T29" s="166">
        <v>221.501</v>
      </c>
      <c r="U29" s="166">
        <v>0</v>
      </c>
      <c r="V29" s="165"/>
      <c r="W29" s="166">
        <v>223.1</v>
      </c>
      <c r="X29" s="166">
        <v>137.11539999999999</v>
      </c>
      <c r="Y29" s="166">
        <v>138.97120000000001</v>
      </c>
      <c r="Z29" s="166">
        <v>137.8698</v>
      </c>
      <c r="AA29" s="166">
        <v>141.5411</v>
      </c>
      <c r="AB29" s="166">
        <v>134.67420000000001</v>
      </c>
      <c r="AC29" s="165"/>
      <c r="AD29" s="166">
        <v>141.3561</v>
      </c>
      <c r="AE29" s="166">
        <v>124.789</v>
      </c>
      <c r="AF29" s="166">
        <v>139.75749999999999</v>
      </c>
    </row>
    <row r="30" spans="1:32" ht="18" customHeight="1" x14ac:dyDescent="0.3">
      <c r="A30" s="161" t="s">
        <v>55</v>
      </c>
      <c r="B30" s="161" t="s">
        <v>869</v>
      </c>
      <c r="C30" s="166">
        <v>0</v>
      </c>
      <c r="D30" s="166">
        <v>499.07409999999999</v>
      </c>
      <c r="E30" s="166">
        <v>0</v>
      </c>
      <c r="F30" s="166">
        <v>514.1934</v>
      </c>
      <c r="G30" s="166">
        <v>514.5829</v>
      </c>
      <c r="H30" s="166">
        <v>515.53639999999996</v>
      </c>
      <c r="I30" s="166">
        <v>518.83309999999994</v>
      </c>
      <c r="J30" s="166">
        <v>507.40600000000001</v>
      </c>
      <c r="K30" s="166">
        <v>500.43389999999999</v>
      </c>
      <c r="L30" s="166">
        <v>481.13589999999999</v>
      </c>
      <c r="M30" s="165"/>
      <c r="N30" s="166">
        <v>490.38369999999998</v>
      </c>
      <c r="O30" s="166">
        <v>225.1678</v>
      </c>
      <c r="P30" s="166">
        <v>221.51140000000001</v>
      </c>
      <c r="Q30" s="166">
        <v>223.28</v>
      </c>
      <c r="R30" s="166">
        <v>220.6694</v>
      </c>
      <c r="S30" s="166">
        <v>218.52350000000001</v>
      </c>
      <c r="T30" s="166">
        <v>221.36410000000001</v>
      </c>
      <c r="U30" s="166">
        <v>0</v>
      </c>
      <c r="V30" s="165"/>
      <c r="W30" s="166">
        <v>223.3</v>
      </c>
      <c r="X30" s="166">
        <v>137.54669999999999</v>
      </c>
      <c r="Y30" s="166">
        <v>139.01730000000001</v>
      </c>
      <c r="Z30" s="166">
        <v>137.6208</v>
      </c>
      <c r="AA30" s="166">
        <v>141.6824</v>
      </c>
      <c r="AB30" s="166">
        <v>134.21879999999999</v>
      </c>
      <c r="AC30" s="165"/>
      <c r="AD30" s="166">
        <v>141.5025</v>
      </c>
      <c r="AE30" s="166">
        <v>124.4618</v>
      </c>
      <c r="AF30" s="166">
        <v>139.75749999999999</v>
      </c>
    </row>
    <row r="31" spans="1:32" ht="18" customHeight="1" x14ac:dyDescent="0.3">
      <c r="A31" s="161" t="s">
        <v>55</v>
      </c>
      <c r="B31" s="161" t="s">
        <v>870</v>
      </c>
      <c r="C31" s="166">
        <v>0</v>
      </c>
      <c r="D31" s="166">
        <v>506.05889999999999</v>
      </c>
      <c r="E31" s="166">
        <v>0</v>
      </c>
      <c r="F31" s="166">
        <v>508.88850000000002</v>
      </c>
      <c r="G31" s="166">
        <v>511.03730000000002</v>
      </c>
      <c r="H31" s="166">
        <v>511.21409999999997</v>
      </c>
      <c r="I31" s="166">
        <v>513.17219999999998</v>
      </c>
      <c r="J31" s="166">
        <v>506.41489999999999</v>
      </c>
      <c r="K31" s="166">
        <v>498.46409999999997</v>
      </c>
      <c r="L31" s="166">
        <v>480.20499999999998</v>
      </c>
      <c r="M31" s="165"/>
      <c r="N31" s="166">
        <v>489.94630000000001</v>
      </c>
      <c r="O31" s="166">
        <v>225.16919999999999</v>
      </c>
      <c r="P31" s="166">
        <v>222.03960000000001</v>
      </c>
      <c r="Q31" s="166">
        <v>225.328</v>
      </c>
      <c r="R31" s="166">
        <v>222.53989999999999</v>
      </c>
      <c r="S31" s="166">
        <v>217.46029999999999</v>
      </c>
      <c r="T31" s="166">
        <v>221.33019999999999</v>
      </c>
      <c r="U31" s="166">
        <v>0</v>
      </c>
      <c r="V31" s="165"/>
      <c r="W31" s="166">
        <v>222.8</v>
      </c>
      <c r="X31" s="166">
        <v>137.21019999999999</v>
      </c>
      <c r="Y31" s="166">
        <v>138.89529999999999</v>
      </c>
      <c r="Z31" s="166">
        <v>137.5222</v>
      </c>
      <c r="AA31" s="166">
        <v>141.20660000000001</v>
      </c>
      <c r="AB31" s="166">
        <v>134.12219999999999</v>
      </c>
      <c r="AC31" s="165"/>
      <c r="AD31" s="166">
        <v>141.47319999999999</v>
      </c>
      <c r="AE31" s="166">
        <v>125.21380000000001</v>
      </c>
      <c r="AF31" s="166">
        <v>139.34899999999999</v>
      </c>
    </row>
    <row r="32" spans="1:32" ht="18" customHeight="1" x14ac:dyDescent="0.3">
      <c r="A32" s="161" t="s">
        <v>55</v>
      </c>
      <c r="B32" s="161" t="s">
        <v>871</v>
      </c>
      <c r="C32" s="166">
        <v>0</v>
      </c>
      <c r="D32" s="166">
        <v>505.27109999999999</v>
      </c>
      <c r="E32" s="166">
        <v>0</v>
      </c>
      <c r="F32" s="166">
        <v>507.88529999999997</v>
      </c>
      <c r="G32" s="166">
        <v>509.9905</v>
      </c>
      <c r="H32" s="166">
        <v>510.61259999999999</v>
      </c>
      <c r="I32" s="167">
        <v>513.23180000000002</v>
      </c>
      <c r="J32" s="166">
        <v>505.63799999999998</v>
      </c>
      <c r="K32" s="166">
        <v>499.61559999999997</v>
      </c>
      <c r="L32" s="166">
        <v>479.75099999999998</v>
      </c>
      <c r="M32" s="166">
        <v>505.0926</v>
      </c>
      <c r="N32" s="166">
        <v>489.05930000000001</v>
      </c>
      <c r="O32" s="166">
        <v>224.4649</v>
      </c>
      <c r="P32" s="166">
        <v>221.81190000000001</v>
      </c>
      <c r="Q32" s="166">
        <v>225.3151</v>
      </c>
      <c r="R32" s="166">
        <v>222.17150000000001</v>
      </c>
      <c r="S32" s="166">
        <v>217.31270000000001</v>
      </c>
      <c r="T32" s="166">
        <v>221.52549999999999</v>
      </c>
      <c r="U32" s="166">
        <v>0</v>
      </c>
      <c r="V32" s="165"/>
      <c r="W32" s="166">
        <v>223.3</v>
      </c>
      <c r="X32" s="166">
        <v>137.57470000000001</v>
      </c>
      <c r="Y32" s="166">
        <v>139.7379</v>
      </c>
      <c r="Z32" s="166">
        <v>137.47030000000001</v>
      </c>
      <c r="AA32" s="166">
        <v>141.7088</v>
      </c>
      <c r="AB32" s="166">
        <v>133.87379999999999</v>
      </c>
      <c r="AC32" s="165"/>
      <c r="AD32" s="166">
        <v>142.08799999999999</v>
      </c>
      <c r="AE32" s="166">
        <v>125.4482</v>
      </c>
      <c r="AF32" s="166">
        <v>140.1455</v>
      </c>
    </row>
    <row r="33" spans="1:32" ht="18" customHeight="1" x14ac:dyDescent="0.3">
      <c r="A33" s="161" t="s">
        <v>55</v>
      </c>
      <c r="B33" s="161" t="s">
        <v>872</v>
      </c>
      <c r="C33" s="169">
        <v>0</v>
      </c>
      <c r="D33" s="169">
        <v>499.44170000000003</v>
      </c>
      <c r="E33" s="169">
        <v>0</v>
      </c>
      <c r="F33" s="169">
        <v>502.88189999999997</v>
      </c>
      <c r="G33" s="169">
        <v>506.20530000000002</v>
      </c>
      <c r="H33" s="169">
        <v>508.29919999999998</v>
      </c>
      <c r="I33" s="169">
        <v>513.29139999999995</v>
      </c>
      <c r="J33" s="169">
        <v>503.21179999999998</v>
      </c>
      <c r="K33" s="169">
        <v>497.57150000000001</v>
      </c>
      <c r="L33" s="169">
        <v>478.9502</v>
      </c>
      <c r="M33" s="169">
        <v>504.9135</v>
      </c>
      <c r="N33" s="169">
        <v>488.51769999999999</v>
      </c>
      <c r="O33" s="169">
        <v>224.22059999999999</v>
      </c>
      <c r="P33" s="169">
        <v>219.4194</v>
      </c>
      <c r="Q33" s="169">
        <v>224.36920000000001</v>
      </c>
      <c r="R33" s="169">
        <v>222.16409999999999</v>
      </c>
      <c r="S33" s="169">
        <v>217.57839999999999</v>
      </c>
      <c r="T33" s="169">
        <v>221.4581</v>
      </c>
      <c r="U33" s="169">
        <v>0</v>
      </c>
      <c r="V33" s="168"/>
      <c r="W33" s="169">
        <v>223.2</v>
      </c>
      <c r="X33" s="169">
        <v>137.791</v>
      </c>
      <c r="Y33" s="169">
        <v>139.63290000000001</v>
      </c>
      <c r="Z33" s="169">
        <v>137.6208</v>
      </c>
      <c r="AA33" s="169">
        <v>141.6712</v>
      </c>
      <c r="AB33" s="169">
        <v>134.0532</v>
      </c>
      <c r="AC33" s="168"/>
      <c r="AD33" s="169">
        <v>142.02940000000001</v>
      </c>
      <c r="AE33" s="169">
        <v>125.2577</v>
      </c>
      <c r="AF33" s="169">
        <v>140.47229999999999</v>
      </c>
    </row>
    <row r="34" spans="1:32" ht="18" customHeight="1" x14ac:dyDescent="0.3">
      <c r="A34" s="161" t="s">
        <v>55</v>
      </c>
      <c r="B34" s="161" t="s">
        <v>873</v>
      </c>
      <c r="C34" s="163">
        <v>0</v>
      </c>
      <c r="D34" s="163">
        <v>502.33019999999999</v>
      </c>
      <c r="E34" s="163">
        <v>0</v>
      </c>
      <c r="F34" s="163">
        <v>503.87259999999998</v>
      </c>
      <c r="G34" s="163">
        <v>507.00299999999999</v>
      </c>
      <c r="H34" s="163">
        <v>507.7244</v>
      </c>
      <c r="I34" s="162"/>
      <c r="J34" s="163">
        <v>502.97109999999998</v>
      </c>
      <c r="K34" s="163">
        <v>498.01080000000002</v>
      </c>
      <c r="L34" s="163">
        <v>479.6893</v>
      </c>
      <c r="M34" s="163">
        <v>505.25479999999999</v>
      </c>
      <c r="N34" s="163">
        <v>488.9495</v>
      </c>
      <c r="O34" s="163">
        <v>224.3347</v>
      </c>
      <c r="P34" s="163">
        <v>221.35079999999999</v>
      </c>
      <c r="Q34" s="163">
        <v>224.45419999999999</v>
      </c>
      <c r="R34" s="163">
        <v>223.06870000000001</v>
      </c>
      <c r="S34" s="163">
        <v>217.52680000000001</v>
      </c>
      <c r="T34" s="163">
        <v>221.1028</v>
      </c>
      <c r="U34" s="163">
        <v>0</v>
      </c>
      <c r="V34" s="162"/>
      <c r="W34" s="163">
        <v>223.1</v>
      </c>
      <c r="X34" s="163">
        <v>137.72229999999999</v>
      </c>
      <c r="Y34" s="163">
        <v>139.45330000000001</v>
      </c>
      <c r="Z34" s="163">
        <v>137.56890000000001</v>
      </c>
      <c r="AA34" s="163">
        <v>141.7544</v>
      </c>
      <c r="AB34" s="163">
        <v>134.2878</v>
      </c>
      <c r="AC34" s="162"/>
      <c r="AD34" s="163">
        <v>141.8245</v>
      </c>
      <c r="AE34" s="163">
        <v>125.49209999999999</v>
      </c>
      <c r="AF34" s="163">
        <v>139.83920000000001</v>
      </c>
    </row>
    <row r="35" spans="1:32" ht="18" customHeight="1" x14ac:dyDescent="0.3">
      <c r="A35" s="161" t="s">
        <v>55</v>
      </c>
      <c r="B35" s="161" t="s">
        <v>874</v>
      </c>
      <c r="C35" s="166">
        <v>0</v>
      </c>
      <c r="D35" s="166">
        <v>506.6891</v>
      </c>
      <c r="E35" s="166">
        <v>0</v>
      </c>
      <c r="F35" s="166">
        <v>506.41030000000001</v>
      </c>
      <c r="G35" s="166">
        <v>509.50319999999999</v>
      </c>
      <c r="H35" s="166">
        <v>510.29169999999999</v>
      </c>
      <c r="I35" s="165"/>
      <c r="J35" s="166">
        <v>504.16359999999997</v>
      </c>
      <c r="K35" s="166">
        <v>499.1567</v>
      </c>
      <c r="L35" s="166">
        <v>480.80110000000002</v>
      </c>
      <c r="M35" s="166">
        <v>504.58359999999999</v>
      </c>
      <c r="N35" s="166">
        <v>488.67950000000002</v>
      </c>
      <c r="O35" s="166">
        <v>224.35419999999999</v>
      </c>
      <c r="P35" s="166">
        <v>223.44120000000001</v>
      </c>
      <c r="Q35" s="166">
        <v>224.4539</v>
      </c>
      <c r="R35" s="166">
        <v>224.00059999999999</v>
      </c>
      <c r="S35" s="166">
        <v>218.30199999999999</v>
      </c>
      <c r="T35" s="166">
        <v>221.62989999999999</v>
      </c>
      <c r="U35" s="166">
        <v>222.6</v>
      </c>
      <c r="V35" s="165"/>
      <c r="W35" s="166">
        <v>223.8</v>
      </c>
      <c r="X35" s="166">
        <v>137.61000000000001</v>
      </c>
      <c r="Y35" s="166">
        <v>139.89789999999999</v>
      </c>
      <c r="Z35" s="166">
        <v>137.77119999999999</v>
      </c>
      <c r="AA35" s="166">
        <v>141.80350000000001</v>
      </c>
      <c r="AB35" s="166">
        <v>134.0532</v>
      </c>
      <c r="AC35" s="165"/>
      <c r="AD35" s="166">
        <v>142.80520000000001</v>
      </c>
      <c r="AE35" s="166">
        <v>126.664</v>
      </c>
      <c r="AF35" s="166">
        <v>140.1251</v>
      </c>
    </row>
    <row r="36" spans="1:32" ht="18" customHeight="1" x14ac:dyDescent="0.3">
      <c r="A36" s="161" t="s">
        <v>55</v>
      </c>
      <c r="B36" s="161" t="s">
        <v>875</v>
      </c>
      <c r="C36" s="166">
        <v>0</v>
      </c>
      <c r="D36" s="166">
        <v>507.00420000000003</v>
      </c>
      <c r="E36" s="166">
        <v>0</v>
      </c>
      <c r="F36" s="166">
        <v>507.77420000000001</v>
      </c>
      <c r="G36" s="166">
        <v>510.49849999999998</v>
      </c>
      <c r="H36" s="166">
        <v>510.9982</v>
      </c>
      <c r="I36" s="165"/>
      <c r="J36" s="166">
        <v>504.27730000000003</v>
      </c>
      <c r="K36" s="166">
        <v>499.17829999999998</v>
      </c>
      <c r="L36" s="166">
        <v>480.07799999999997</v>
      </c>
      <c r="M36" s="166">
        <v>504.71730000000002</v>
      </c>
      <c r="N36" s="166">
        <v>489.02010000000001</v>
      </c>
      <c r="O36" s="166">
        <v>223.97800000000001</v>
      </c>
      <c r="P36" s="166">
        <v>223.05959999999999</v>
      </c>
      <c r="Q36" s="166">
        <v>225.54239999999999</v>
      </c>
      <c r="R36" s="166">
        <v>224.36240000000001</v>
      </c>
      <c r="S36" s="166">
        <v>218.57509999999999</v>
      </c>
      <c r="T36" s="166">
        <v>221.48609999999999</v>
      </c>
      <c r="U36" s="166">
        <v>223.8</v>
      </c>
      <c r="V36" s="165"/>
      <c r="W36" s="166">
        <v>224.4</v>
      </c>
      <c r="X36" s="166">
        <v>136.96440000000001</v>
      </c>
      <c r="Y36" s="166">
        <v>140.68029999999999</v>
      </c>
      <c r="Z36" s="166">
        <v>137.77119999999999</v>
      </c>
      <c r="AA36" s="166">
        <v>142.0087</v>
      </c>
      <c r="AB36" s="166">
        <v>134.23259999999999</v>
      </c>
      <c r="AC36" s="165"/>
      <c r="AD36" s="166">
        <v>143.14189999999999</v>
      </c>
      <c r="AE36" s="166">
        <v>125.9609</v>
      </c>
      <c r="AF36" s="166">
        <v>140.22720000000001</v>
      </c>
    </row>
    <row r="37" spans="1:32" ht="18" customHeight="1" x14ac:dyDescent="0.3">
      <c r="A37" s="161" t="s">
        <v>55</v>
      </c>
      <c r="B37" s="161" t="s">
        <v>876</v>
      </c>
      <c r="C37" s="166">
        <v>0</v>
      </c>
      <c r="D37" s="166">
        <v>501.1748</v>
      </c>
      <c r="E37" s="166">
        <v>0</v>
      </c>
      <c r="F37" s="166">
        <v>506.8467</v>
      </c>
      <c r="G37" s="166">
        <v>509.44510000000002</v>
      </c>
      <c r="H37" s="166">
        <v>510.50170000000003</v>
      </c>
      <c r="I37" s="165"/>
      <c r="J37" s="166">
        <v>504.21870000000001</v>
      </c>
      <c r="K37" s="166">
        <v>498.40640000000002</v>
      </c>
      <c r="L37" s="166">
        <v>479.8356</v>
      </c>
      <c r="M37" s="166">
        <v>504.62670000000003</v>
      </c>
      <c r="N37" s="166">
        <v>488.57170000000002</v>
      </c>
      <c r="O37" s="166">
        <v>223.63679999999999</v>
      </c>
      <c r="P37" s="166">
        <v>220.76910000000001</v>
      </c>
      <c r="Q37" s="166">
        <v>225.22319999999999</v>
      </c>
      <c r="R37" s="166">
        <v>223.89070000000001</v>
      </c>
      <c r="S37" s="166">
        <v>218.6711</v>
      </c>
      <c r="T37" s="166">
        <v>221.55340000000001</v>
      </c>
      <c r="U37" s="166">
        <v>223.2</v>
      </c>
      <c r="V37" s="165"/>
      <c r="W37" s="166">
        <v>223.4</v>
      </c>
      <c r="X37" s="166">
        <v>137.38239999999999</v>
      </c>
      <c r="Y37" s="166">
        <v>139.3391</v>
      </c>
      <c r="Z37" s="166">
        <v>137.81790000000001</v>
      </c>
      <c r="AA37" s="166">
        <v>142.2285</v>
      </c>
      <c r="AB37" s="166">
        <v>134.24639999999999</v>
      </c>
      <c r="AC37" s="165"/>
      <c r="AD37" s="166">
        <v>142.19040000000001</v>
      </c>
      <c r="AE37" s="166">
        <v>124.1347</v>
      </c>
      <c r="AF37" s="166">
        <v>140.08420000000001</v>
      </c>
    </row>
    <row r="38" spans="1:32" ht="18" customHeight="1" x14ac:dyDescent="0.3">
      <c r="A38" s="161" t="s">
        <v>55</v>
      </c>
      <c r="B38" s="161" t="s">
        <v>877</v>
      </c>
      <c r="C38" s="166">
        <v>0</v>
      </c>
      <c r="D38" s="166">
        <v>506.63659999999999</v>
      </c>
      <c r="E38" s="166">
        <v>0</v>
      </c>
      <c r="F38" s="166">
        <v>508.30110000000002</v>
      </c>
      <c r="G38" s="166">
        <v>510.83170000000001</v>
      </c>
      <c r="H38" s="166">
        <v>511.4402</v>
      </c>
      <c r="I38" s="165"/>
      <c r="J38" s="166">
        <v>504.7303</v>
      </c>
      <c r="K38" s="166">
        <v>499.17340000000002</v>
      </c>
      <c r="L38" s="166">
        <v>480.11040000000003</v>
      </c>
      <c r="M38" s="166">
        <v>504.84109999999998</v>
      </c>
      <c r="N38" s="166">
        <v>488.75900000000001</v>
      </c>
      <c r="O38" s="166">
        <v>223.8596</v>
      </c>
      <c r="P38" s="166">
        <v>222.96860000000001</v>
      </c>
      <c r="Q38" s="166">
        <v>225.76499999999999</v>
      </c>
      <c r="R38" s="166">
        <v>224.34559999999999</v>
      </c>
      <c r="S38" s="166">
        <v>218.85570000000001</v>
      </c>
      <c r="T38" s="166">
        <v>221.2741</v>
      </c>
      <c r="U38" s="166">
        <v>222</v>
      </c>
      <c r="V38" s="165"/>
      <c r="W38" s="166">
        <v>222.5</v>
      </c>
      <c r="X38" s="166">
        <v>136.94220000000001</v>
      </c>
      <c r="Y38" s="166">
        <v>138.83349999999999</v>
      </c>
      <c r="Z38" s="166">
        <v>137.8698</v>
      </c>
      <c r="AA38" s="166">
        <v>141.7662</v>
      </c>
      <c r="AB38" s="166">
        <v>134.42580000000001</v>
      </c>
      <c r="AC38" s="165"/>
      <c r="AD38" s="166">
        <v>141.64879999999999</v>
      </c>
      <c r="AE38" s="166">
        <v>124.9306</v>
      </c>
      <c r="AF38" s="166">
        <v>139.4307</v>
      </c>
    </row>
    <row r="39" spans="1:32" ht="18" customHeight="1" x14ac:dyDescent="0.3">
      <c r="A39" s="161" t="s">
        <v>55</v>
      </c>
      <c r="B39" s="161" t="s">
        <v>878</v>
      </c>
      <c r="C39" s="166">
        <v>0</v>
      </c>
      <c r="D39" s="166">
        <v>503.11799999999999</v>
      </c>
      <c r="E39" s="166">
        <v>0</v>
      </c>
      <c r="F39" s="166">
        <v>507.3766</v>
      </c>
      <c r="G39" s="166">
        <v>510.30470000000003</v>
      </c>
      <c r="H39" s="166">
        <v>510.99590000000001</v>
      </c>
      <c r="I39" s="165"/>
      <c r="J39" s="166">
        <v>504.5652</v>
      </c>
      <c r="K39" s="166">
        <v>498.72030000000001</v>
      </c>
      <c r="L39" s="166">
        <v>479.35070000000002</v>
      </c>
      <c r="M39" s="166">
        <v>503.85890000000001</v>
      </c>
      <c r="N39" s="166">
        <v>489.04730000000001</v>
      </c>
      <c r="O39" s="166">
        <v>223.64320000000001</v>
      </c>
      <c r="P39" s="166">
        <v>222.6009</v>
      </c>
      <c r="Q39" s="166">
        <v>225.73869999999999</v>
      </c>
      <c r="R39" s="166">
        <v>224.3432</v>
      </c>
      <c r="S39" s="166">
        <v>218.9</v>
      </c>
      <c r="T39" s="166">
        <v>221.3819</v>
      </c>
      <c r="U39" s="166">
        <v>220.5</v>
      </c>
      <c r="V39" s="165"/>
      <c r="W39" s="166">
        <v>222.5</v>
      </c>
      <c r="X39" s="166">
        <v>137.82490000000001</v>
      </c>
      <c r="Y39" s="166">
        <v>140.17949999999999</v>
      </c>
      <c r="Z39" s="166">
        <v>137.71940000000001</v>
      </c>
      <c r="AA39" s="166">
        <v>142.13239999999999</v>
      </c>
      <c r="AB39" s="166">
        <v>134.10839999999999</v>
      </c>
      <c r="AC39" s="165"/>
      <c r="AD39" s="166">
        <v>142.79060000000001</v>
      </c>
      <c r="AE39" s="166">
        <v>123.9442</v>
      </c>
      <c r="AF39" s="166">
        <v>137.36799999999999</v>
      </c>
    </row>
    <row r="40" spans="1:32" ht="18" customHeight="1" x14ac:dyDescent="0.3">
      <c r="A40" s="161" t="s">
        <v>55</v>
      </c>
      <c r="B40" s="161" t="s">
        <v>879</v>
      </c>
      <c r="C40" s="166">
        <v>0</v>
      </c>
      <c r="D40" s="166">
        <v>499.65179999999998</v>
      </c>
      <c r="E40" s="166">
        <v>0</v>
      </c>
      <c r="F40" s="166">
        <v>508.79649999999998</v>
      </c>
      <c r="G40" s="166">
        <v>510.81389999999999</v>
      </c>
      <c r="H40" s="166">
        <v>512.24980000000005</v>
      </c>
      <c r="I40" s="165"/>
      <c r="J40" s="166">
        <v>504.97329999999999</v>
      </c>
      <c r="K40" s="166">
        <v>498.4049</v>
      </c>
      <c r="L40" s="166">
        <v>479.40280000000001</v>
      </c>
      <c r="M40" s="166">
        <v>504.64249999999998</v>
      </c>
      <c r="N40" s="166">
        <v>488.52319999999997</v>
      </c>
      <c r="O40" s="166">
        <v>223.5668</v>
      </c>
      <c r="P40" s="166">
        <v>223.26220000000001</v>
      </c>
      <c r="Q40" s="166">
        <v>225.01220000000001</v>
      </c>
      <c r="R40" s="166">
        <v>224.6207</v>
      </c>
      <c r="S40" s="166">
        <v>219.06979999999999</v>
      </c>
      <c r="T40" s="166">
        <v>221.39709999999999</v>
      </c>
      <c r="U40" s="166">
        <v>222</v>
      </c>
      <c r="V40" s="165"/>
      <c r="W40" s="166">
        <v>222.7</v>
      </c>
      <c r="X40" s="166">
        <v>137.33009999999999</v>
      </c>
      <c r="Y40" s="166">
        <v>139.8673</v>
      </c>
      <c r="Z40" s="166">
        <v>137.8698</v>
      </c>
      <c r="AA40" s="166">
        <v>142.56489999999999</v>
      </c>
      <c r="AB40" s="166">
        <v>134.12219999999999</v>
      </c>
      <c r="AC40" s="165"/>
      <c r="AD40" s="166">
        <v>142.4539</v>
      </c>
      <c r="AE40" s="166">
        <v>123.2899</v>
      </c>
      <c r="AF40" s="166">
        <v>138.10319999999999</v>
      </c>
    </row>
    <row r="41" spans="1:32" ht="18" customHeight="1" x14ac:dyDescent="0.3">
      <c r="A41" s="161" t="s">
        <v>55</v>
      </c>
      <c r="B41" s="161" t="s">
        <v>880</v>
      </c>
      <c r="C41" s="169">
        <v>0</v>
      </c>
      <c r="D41" s="169">
        <v>508.94740000000002</v>
      </c>
      <c r="E41" s="169">
        <v>0</v>
      </c>
      <c r="F41" s="169">
        <v>512.01559999999995</v>
      </c>
      <c r="G41" s="169">
        <v>514.39449999999999</v>
      </c>
      <c r="H41" s="169">
        <v>514.31089999999995</v>
      </c>
      <c r="I41" s="169">
        <v>518.38879999999995</v>
      </c>
      <c r="J41" s="169">
        <v>507.14859999999999</v>
      </c>
      <c r="K41" s="169">
        <v>501.74979999999999</v>
      </c>
      <c r="L41" s="169">
        <v>481.93220000000002</v>
      </c>
      <c r="M41" s="169">
        <v>507.28050000000002</v>
      </c>
      <c r="N41" s="169">
        <v>491.09739999999999</v>
      </c>
      <c r="O41" s="169">
        <v>224.22389999999999</v>
      </c>
      <c r="P41" s="169">
        <v>224.94839999999999</v>
      </c>
      <c r="Q41" s="169">
        <v>226.40539999999999</v>
      </c>
      <c r="R41" s="169">
        <v>226.59620000000001</v>
      </c>
      <c r="S41" s="169">
        <v>220.46510000000001</v>
      </c>
      <c r="T41" s="169">
        <v>221.6678</v>
      </c>
      <c r="U41" s="169">
        <v>223.7</v>
      </c>
      <c r="V41" s="168"/>
      <c r="W41" s="169">
        <v>224</v>
      </c>
      <c r="X41" s="169">
        <v>138.24639999999999</v>
      </c>
      <c r="Y41" s="169">
        <v>138.8228</v>
      </c>
      <c r="Z41" s="169">
        <v>138.26929999999999</v>
      </c>
      <c r="AA41" s="169">
        <v>142.6377</v>
      </c>
      <c r="AB41" s="169">
        <v>134.5086</v>
      </c>
      <c r="AC41" s="168"/>
      <c r="AD41" s="169">
        <v>141.8099</v>
      </c>
      <c r="AE41" s="169">
        <v>126.15130000000001</v>
      </c>
      <c r="AF41" s="169">
        <v>138.96100000000001</v>
      </c>
    </row>
    <row r="42" spans="1:32" ht="18" customHeight="1" x14ac:dyDescent="0.3">
      <c r="A42" s="161" t="s">
        <v>55</v>
      </c>
      <c r="B42" s="161" t="s">
        <v>881</v>
      </c>
      <c r="C42" s="163">
        <v>0</v>
      </c>
      <c r="D42" s="163">
        <v>522.28679999999997</v>
      </c>
      <c r="E42" s="163">
        <v>524.03499999999997</v>
      </c>
      <c r="F42" s="163">
        <v>523.71720000000005</v>
      </c>
      <c r="G42" s="163">
        <v>524.01660000000004</v>
      </c>
      <c r="H42" s="163">
        <v>523.09640000000002</v>
      </c>
      <c r="I42" s="163">
        <v>518.69029999999998</v>
      </c>
      <c r="J42" s="163">
        <v>511.95339999999999</v>
      </c>
      <c r="K42" s="163">
        <v>502.15980000000002</v>
      </c>
      <c r="L42" s="163">
        <v>481.73779999999999</v>
      </c>
      <c r="M42" s="163">
        <v>507.13920000000002</v>
      </c>
      <c r="N42" s="163">
        <v>491.577</v>
      </c>
      <c r="O42" s="163">
        <v>224.58920000000001</v>
      </c>
      <c r="P42" s="163">
        <v>227.56030000000001</v>
      </c>
      <c r="Q42" s="163">
        <v>227.73410000000001</v>
      </c>
      <c r="R42" s="163">
        <v>225.71680000000001</v>
      </c>
      <c r="S42" s="163">
        <v>221.26990000000001</v>
      </c>
      <c r="T42" s="163">
        <v>221.57220000000001</v>
      </c>
      <c r="U42" s="163">
        <v>222.6</v>
      </c>
      <c r="V42" s="162"/>
      <c r="W42" s="163">
        <v>223.4</v>
      </c>
      <c r="X42" s="163">
        <v>137.86330000000001</v>
      </c>
      <c r="Y42" s="163">
        <v>139.48670000000001</v>
      </c>
      <c r="Z42" s="163">
        <v>138.1189</v>
      </c>
      <c r="AA42" s="163">
        <v>141.9314</v>
      </c>
      <c r="AB42" s="163">
        <v>133.86000000000001</v>
      </c>
      <c r="AC42" s="162"/>
      <c r="AD42" s="163">
        <v>142.64420000000001</v>
      </c>
      <c r="AE42" s="163">
        <v>127.9776</v>
      </c>
      <c r="AF42" s="163">
        <v>137.81729999999999</v>
      </c>
    </row>
    <row r="43" spans="1:32" ht="18" customHeight="1" x14ac:dyDescent="0.3">
      <c r="A43" s="161" t="s">
        <v>55</v>
      </c>
      <c r="B43" s="161" t="s">
        <v>882</v>
      </c>
      <c r="C43" s="166">
        <v>506.89089999999999</v>
      </c>
      <c r="D43" s="166">
        <v>516.93010000000004</v>
      </c>
      <c r="E43" s="166">
        <v>516.52480000000003</v>
      </c>
      <c r="F43" s="166">
        <v>520.31110000000001</v>
      </c>
      <c r="G43" s="166">
        <v>521.27030000000002</v>
      </c>
      <c r="H43" s="166">
        <v>520.28330000000005</v>
      </c>
      <c r="I43" s="166">
        <v>518.70280000000002</v>
      </c>
      <c r="J43" s="166">
        <v>507.18880000000001</v>
      </c>
      <c r="K43" s="166">
        <v>498.39159999999998</v>
      </c>
      <c r="L43" s="166">
        <v>479.40050000000002</v>
      </c>
      <c r="M43" s="166">
        <v>503.0292</v>
      </c>
      <c r="N43" s="166">
        <v>488.3159</v>
      </c>
      <c r="O43" s="166">
        <v>224.65289999999999</v>
      </c>
      <c r="P43" s="166">
        <v>225.16890000000001</v>
      </c>
      <c r="Q43" s="166">
        <v>227.1105</v>
      </c>
      <c r="R43" s="166">
        <v>224.81039999999999</v>
      </c>
      <c r="S43" s="166">
        <v>220.87119999999999</v>
      </c>
      <c r="T43" s="166">
        <v>221.56710000000001</v>
      </c>
      <c r="U43" s="166">
        <v>225.2</v>
      </c>
      <c r="V43" s="165"/>
      <c r="W43" s="166">
        <v>225.9</v>
      </c>
      <c r="X43" s="166">
        <v>138.6525</v>
      </c>
      <c r="Y43" s="166">
        <v>138.94880000000001</v>
      </c>
      <c r="Z43" s="166">
        <v>137.9684</v>
      </c>
      <c r="AA43" s="166">
        <v>142.20070000000001</v>
      </c>
      <c r="AB43" s="166">
        <v>134.24639999999999</v>
      </c>
      <c r="AC43" s="165"/>
      <c r="AD43" s="166">
        <v>140.50710000000001</v>
      </c>
      <c r="AE43" s="166">
        <v>126.2441</v>
      </c>
      <c r="AF43" s="166">
        <v>139.34899999999999</v>
      </c>
    </row>
    <row r="44" spans="1:32" ht="18" customHeight="1" x14ac:dyDescent="0.3">
      <c r="A44" s="161" t="s">
        <v>55</v>
      </c>
      <c r="B44" s="161" t="s">
        <v>883</v>
      </c>
      <c r="C44" s="166">
        <v>504.74009999999998</v>
      </c>
      <c r="D44" s="166">
        <v>516.93010000000004</v>
      </c>
      <c r="E44" s="166">
        <v>513.74130000000002</v>
      </c>
      <c r="F44" s="166">
        <v>520.31920000000002</v>
      </c>
      <c r="G44" s="166">
        <v>520.48879999999997</v>
      </c>
      <c r="H44" s="166">
        <v>519.30050000000006</v>
      </c>
      <c r="I44" s="166">
        <v>513.13189999999997</v>
      </c>
      <c r="J44" s="166">
        <v>505.78699999999998</v>
      </c>
      <c r="K44" s="166">
        <v>493.7176</v>
      </c>
      <c r="L44" s="166">
        <v>475.54379999999998</v>
      </c>
      <c r="M44" s="166">
        <v>500.53</v>
      </c>
      <c r="N44" s="166">
        <v>484.63420000000002</v>
      </c>
      <c r="O44" s="166">
        <v>225.2039</v>
      </c>
      <c r="P44" s="166">
        <v>225.5258</v>
      </c>
      <c r="Q44" s="166">
        <v>226.89439999999999</v>
      </c>
      <c r="R44" s="166">
        <v>224.7955</v>
      </c>
      <c r="S44" s="166">
        <v>220.61279999999999</v>
      </c>
      <c r="T44" s="166">
        <v>220.64830000000001</v>
      </c>
      <c r="U44" s="166">
        <v>224</v>
      </c>
      <c r="V44" s="165"/>
      <c r="W44" s="166">
        <v>224.7</v>
      </c>
      <c r="X44" s="166">
        <v>138.6044</v>
      </c>
      <c r="Y44" s="166">
        <v>140.02809999999999</v>
      </c>
      <c r="Z44" s="166">
        <v>137.37180000000001</v>
      </c>
      <c r="AA44" s="166">
        <v>141.57570000000001</v>
      </c>
      <c r="AB44" s="166">
        <v>134.8536</v>
      </c>
      <c r="AC44" s="165"/>
      <c r="AD44" s="166">
        <v>141.8391</v>
      </c>
      <c r="AE44" s="166">
        <v>125.9609</v>
      </c>
      <c r="AF44" s="166">
        <v>138.94059999999999</v>
      </c>
    </row>
    <row r="45" spans="1:32" ht="18" customHeight="1" x14ac:dyDescent="0.3">
      <c r="A45" s="161" t="s">
        <v>55</v>
      </c>
      <c r="B45" s="161" t="s">
        <v>884</v>
      </c>
      <c r="C45" s="166">
        <v>505.4221</v>
      </c>
      <c r="D45" s="166">
        <v>513.9366</v>
      </c>
      <c r="E45" s="167">
        <v>511.3254</v>
      </c>
      <c r="F45" s="166">
        <v>519.09310000000005</v>
      </c>
      <c r="G45" s="166">
        <v>520.4973</v>
      </c>
      <c r="H45" s="166">
        <v>518.24879999999996</v>
      </c>
      <c r="I45" s="165"/>
      <c r="J45" s="166">
        <v>506.37270000000001</v>
      </c>
      <c r="K45" s="166">
        <v>497.60230000000001</v>
      </c>
      <c r="L45" s="166">
        <v>482.91609999999997</v>
      </c>
      <c r="M45" s="166">
        <v>503.4932</v>
      </c>
      <c r="N45" s="166">
        <v>488.24180000000001</v>
      </c>
      <c r="O45" s="166">
        <v>224.76050000000001</v>
      </c>
      <c r="P45" s="166">
        <v>223.73840000000001</v>
      </c>
      <c r="Q45" s="166">
        <v>225.9143</v>
      </c>
      <c r="R45" s="166">
        <v>224.53219999999999</v>
      </c>
      <c r="S45" s="166">
        <v>220.89330000000001</v>
      </c>
      <c r="T45" s="166">
        <v>221.8296</v>
      </c>
      <c r="U45" s="166">
        <v>226.4</v>
      </c>
      <c r="V45" s="165"/>
      <c r="W45" s="166">
        <v>226.5</v>
      </c>
      <c r="X45" s="166">
        <v>138.3587</v>
      </c>
      <c r="Y45" s="166">
        <v>139.75700000000001</v>
      </c>
      <c r="Z45" s="166">
        <v>137.77119999999999</v>
      </c>
      <c r="AA45" s="166">
        <v>142.12209999999999</v>
      </c>
      <c r="AB45" s="166">
        <v>134.964</v>
      </c>
      <c r="AC45" s="165"/>
      <c r="AD45" s="166">
        <v>141.25360000000001</v>
      </c>
      <c r="AE45" s="166">
        <v>126.05370000000001</v>
      </c>
      <c r="AF45" s="166">
        <v>139.34899999999999</v>
      </c>
    </row>
    <row r="46" spans="1:32" ht="18" customHeight="1" x14ac:dyDescent="0.3">
      <c r="A46" s="161" t="s">
        <v>55</v>
      </c>
      <c r="B46" s="161" t="s">
        <v>885</v>
      </c>
      <c r="C46" s="166">
        <v>504.58280000000002</v>
      </c>
      <c r="D46" s="166">
        <v>508.57979999999998</v>
      </c>
      <c r="E46" s="166">
        <v>508.90949999999998</v>
      </c>
      <c r="F46" s="166">
        <v>517.02080000000001</v>
      </c>
      <c r="G46" s="166">
        <v>518.12969999999996</v>
      </c>
      <c r="H46" s="166">
        <v>516.78189999999995</v>
      </c>
      <c r="I46" s="165"/>
      <c r="J46" s="166">
        <v>505.077</v>
      </c>
      <c r="K46" s="166">
        <v>498.04289999999997</v>
      </c>
      <c r="L46" s="166">
        <v>483.14710000000002</v>
      </c>
      <c r="M46" s="166">
        <v>503.84050000000002</v>
      </c>
      <c r="N46" s="166">
        <v>489.8802</v>
      </c>
      <c r="O46" s="166">
        <v>224.01220000000001</v>
      </c>
      <c r="P46" s="166">
        <v>221.625</v>
      </c>
      <c r="Q46" s="166">
        <v>224.92859999999999</v>
      </c>
      <c r="R46" s="166">
        <v>224.52629999999999</v>
      </c>
      <c r="S46" s="166">
        <v>218.8852</v>
      </c>
      <c r="T46" s="166">
        <v>222.01320000000001</v>
      </c>
      <c r="U46" s="166">
        <v>225.9</v>
      </c>
      <c r="V46" s="165"/>
      <c r="W46" s="166">
        <v>226.7</v>
      </c>
      <c r="X46" s="166">
        <v>138.36449999999999</v>
      </c>
      <c r="Y46" s="166">
        <v>139.7867</v>
      </c>
      <c r="Z46" s="166">
        <v>137.37180000000001</v>
      </c>
      <c r="AA46" s="166">
        <v>142.38210000000001</v>
      </c>
      <c r="AB46" s="166">
        <v>134.71559999999999</v>
      </c>
      <c r="AC46" s="165"/>
      <c r="AD46" s="166">
        <v>141.42930000000001</v>
      </c>
      <c r="AE46" s="166">
        <v>124.60339999999999</v>
      </c>
      <c r="AF46" s="166">
        <v>139.36940000000001</v>
      </c>
    </row>
    <row r="47" spans="1:32" ht="18" customHeight="1" x14ac:dyDescent="0.3">
      <c r="A47" s="161" t="s">
        <v>55</v>
      </c>
      <c r="B47" s="161" t="s">
        <v>886</v>
      </c>
      <c r="C47" s="166">
        <v>503.21879999999999</v>
      </c>
      <c r="D47" s="166">
        <v>508.52719999999999</v>
      </c>
      <c r="E47" s="166">
        <v>509.06709999999998</v>
      </c>
      <c r="F47" s="166">
        <v>517.20510000000002</v>
      </c>
      <c r="G47" s="166">
        <v>518.42570000000001</v>
      </c>
      <c r="H47" s="166">
        <v>516.96789999999999</v>
      </c>
      <c r="I47" s="165"/>
      <c r="J47" s="166">
        <v>505.94580000000002</v>
      </c>
      <c r="K47" s="166">
        <v>498.82139999999998</v>
      </c>
      <c r="L47" s="166">
        <v>483.72800000000001</v>
      </c>
      <c r="M47" s="166">
        <v>504.4203</v>
      </c>
      <c r="N47" s="166">
        <v>489.99619999999999</v>
      </c>
      <c r="O47" s="166">
        <v>223.86009999999999</v>
      </c>
      <c r="P47" s="166">
        <v>222.86789999999999</v>
      </c>
      <c r="Q47" s="166">
        <v>224.28370000000001</v>
      </c>
      <c r="R47" s="166">
        <v>225.09970000000001</v>
      </c>
      <c r="S47" s="166">
        <v>219.2543</v>
      </c>
      <c r="T47" s="166">
        <v>222.03659999999999</v>
      </c>
      <c r="U47" s="166">
        <v>226.5</v>
      </c>
      <c r="V47" s="165"/>
      <c r="W47" s="166">
        <v>226.8</v>
      </c>
      <c r="X47" s="166">
        <v>138.49160000000001</v>
      </c>
      <c r="Y47" s="166">
        <v>139.959</v>
      </c>
      <c r="Z47" s="166">
        <v>137.31989999999999</v>
      </c>
      <c r="AA47" s="166">
        <v>142.5968</v>
      </c>
      <c r="AB47" s="166">
        <v>134.70179999999999</v>
      </c>
      <c r="AC47" s="165"/>
      <c r="AD47" s="166">
        <v>141.54640000000001</v>
      </c>
      <c r="AE47" s="166">
        <v>125.0234</v>
      </c>
      <c r="AF47" s="166">
        <v>139.73699999999999</v>
      </c>
    </row>
    <row r="48" spans="1:32" ht="18" customHeight="1" x14ac:dyDescent="0.3">
      <c r="A48" s="161" t="s">
        <v>55</v>
      </c>
      <c r="B48" s="161" t="s">
        <v>887</v>
      </c>
      <c r="C48" s="166">
        <v>503.9008</v>
      </c>
      <c r="D48" s="166">
        <v>511.04809999999998</v>
      </c>
      <c r="E48" s="166">
        <v>505.916</v>
      </c>
      <c r="F48" s="166">
        <v>518.09429999999998</v>
      </c>
      <c r="G48" s="166">
        <v>519.20249999999999</v>
      </c>
      <c r="H48" s="166">
        <v>517.37239999999997</v>
      </c>
      <c r="I48" s="165"/>
      <c r="J48" s="166">
        <v>506.22649999999999</v>
      </c>
      <c r="K48" s="166">
        <v>500.59460000000001</v>
      </c>
      <c r="L48" s="166">
        <v>485.73719999999997</v>
      </c>
      <c r="M48" s="166">
        <v>507.73110000000003</v>
      </c>
      <c r="N48" s="166">
        <v>491.84980000000002</v>
      </c>
      <c r="O48" s="166">
        <v>224.05879999999999</v>
      </c>
      <c r="P48" s="166">
        <v>223.12620000000001</v>
      </c>
      <c r="Q48" s="166">
        <v>224.4308</v>
      </c>
      <c r="R48" s="166">
        <v>225.2388</v>
      </c>
      <c r="S48" s="166">
        <v>219.5275</v>
      </c>
      <c r="T48" s="166">
        <v>222.13890000000001</v>
      </c>
      <c r="U48" s="166">
        <v>227.2</v>
      </c>
      <c r="V48" s="165"/>
      <c r="W48" s="166">
        <v>228.1</v>
      </c>
      <c r="X48" s="166">
        <v>139.44710000000001</v>
      </c>
      <c r="Y48" s="166">
        <v>140.8389</v>
      </c>
      <c r="Z48" s="166">
        <v>137.47030000000001</v>
      </c>
      <c r="AA48" s="166">
        <v>143.03809999999999</v>
      </c>
      <c r="AB48" s="166">
        <v>134.2878</v>
      </c>
      <c r="AC48" s="165"/>
      <c r="AD48" s="166">
        <v>142.249</v>
      </c>
      <c r="AE48" s="166">
        <v>125.0722</v>
      </c>
      <c r="AF48" s="166">
        <v>140.1455</v>
      </c>
    </row>
    <row r="49" spans="1:32" ht="18" customHeight="1" x14ac:dyDescent="0.3">
      <c r="A49" s="161" t="s">
        <v>55</v>
      </c>
      <c r="B49" s="161" t="s">
        <v>888</v>
      </c>
      <c r="C49" s="169">
        <v>504.68770000000001</v>
      </c>
      <c r="D49" s="169">
        <v>510.20780000000002</v>
      </c>
      <c r="E49" s="169">
        <v>505.96850000000001</v>
      </c>
      <c r="F49" s="169">
        <v>517.08370000000002</v>
      </c>
      <c r="G49" s="169">
        <v>518.27660000000003</v>
      </c>
      <c r="H49" s="169">
        <v>517.32349999999997</v>
      </c>
      <c r="I49" s="168"/>
      <c r="J49" s="169">
        <v>505.5213</v>
      </c>
      <c r="K49" s="169">
        <v>499.13440000000003</v>
      </c>
      <c r="L49" s="169">
        <v>484.87169999999998</v>
      </c>
      <c r="M49" s="169">
        <v>507.57279999999997</v>
      </c>
      <c r="N49" s="169">
        <v>490.24360000000001</v>
      </c>
      <c r="O49" s="169">
        <v>224.4776</v>
      </c>
      <c r="P49" s="169">
        <v>222.05709999999999</v>
      </c>
      <c r="Q49" s="169">
        <v>225.13749999999999</v>
      </c>
      <c r="R49" s="169">
        <v>224.73670000000001</v>
      </c>
      <c r="S49" s="169">
        <v>219.40940000000001</v>
      </c>
      <c r="T49" s="169">
        <v>221.86750000000001</v>
      </c>
      <c r="U49" s="169">
        <v>227.2</v>
      </c>
      <c r="V49" s="168"/>
      <c r="W49" s="169">
        <v>227.4</v>
      </c>
      <c r="X49" s="169">
        <v>138.67189999999999</v>
      </c>
      <c r="Y49" s="169">
        <v>140.86689999999999</v>
      </c>
      <c r="Z49" s="169">
        <v>137.31989999999999</v>
      </c>
      <c r="AA49" s="169">
        <v>142.68960000000001</v>
      </c>
      <c r="AB49" s="169">
        <v>134.34299999999999</v>
      </c>
      <c r="AC49" s="168"/>
      <c r="AD49" s="169">
        <v>142.1319</v>
      </c>
      <c r="AE49" s="169">
        <v>124.6962</v>
      </c>
      <c r="AF49" s="169">
        <v>140.1455</v>
      </c>
    </row>
    <row r="50" spans="1:32" ht="18" customHeight="1" x14ac:dyDescent="0.3">
      <c r="A50" s="161" t="s">
        <v>55</v>
      </c>
      <c r="B50" s="161" t="s">
        <v>889</v>
      </c>
      <c r="C50" s="163">
        <v>502.06479999999999</v>
      </c>
      <c r="D50" s="163">
        <v>510.4178</v>
      </c>
      <c r="E50" s="163">
        <v>510.06490000000002</v>
      </c>
      <c r="F50" s="163">
        <v>518.09029999999996</v>
      </c>
      <c r="G50" s="163">
        <v>519.28380000000004</v>
      </c>
      <c r="H50" s="163">
        <v>516.64020000000005</v>
      </c>
      <c r="I50" s="162"/>
      <c r="J50" s="163">
        <v>505.73259999999999</v>
      </c>
      <c r="K50" s="163">
        <v>499.27670000000001</v>
      </c>
      <c r="L50" s="163">
        <v>484.8329</v>
      </c>
      <c r="M50" s="163">
        <v>506.4554</v>
      </c>
      <c r="N50" s="163">
        <v>491.42380000000003</v>
      </c>
      <c r="O50" s="163">
        <v>224.43690000000001</v>
      </c>
      <c r="P50" s="163">
        <v>222.8039</v>
      </c>
      <c r="Q50" s="163">
        <v>224.94309999999999</v>
      </c>
      <c r="R50" s="163">
        <v>224.82149999999999</v>
      </c>
      <c r="S50" s="163">
        <v>219.93360000000001</v>
      </c>
      <c r="T50" s="163">
        <v>222.1755</v>
      </c>
      <c r="U50" s="163">
        <v>226.5</v>
      </c>
      <c r="V50" s="162"/>
      <c r="W50" s="163">
        <v>227.9</v>
      </c>
      <c r="X50" s="163">
        <v>138.60650000000001</v>
      </c>
      <c r="Y50" s="163">
        <v>139.84360000000001</v>
      </c>
      <c r="Z50" s="163">
        <v>137.37180000000001</v>
      </c>
      <c r="AA50" s="163">
        <v>142.10040000000001</v>
      </c>
      <c r="AB50" s="163">
        <v>134.55000000000001</v>
      </c>
      <c r="AC50" s="162"/>
      <c r="AD50" s="163">
        <v>141.47319999999999</v>
      </c>
      <c r="AE50" s="163">
        <v>124.55459999999999</v>
      </c>
      <c r="AF50" s="163">
        <v>139.73699999999999</v>
      </c>
    </row>
    <row r="51" spans="1:32" ht="18" customHeight="1" x14ac:dyDescent="0.3">
      <c r="A51" s="161" t="s">
        <v>55</v>
      </c>
      <c r="B51" s="161" t="s">
        <v>890</v>
      </c>
      <c r="C51" s="166">
        <v>504.4778</v>
      </c>
      <c r="D51" s="166">
        <v>512.15089999999998</v>
      </c>
      <c r="E51" s="166">
        <v>510.01240000000001</v>
      </c>
      <c r="F51" s="166">
        <v>517.9325</v>
      </c>
      <c r="G51" s="166">
        <v>519.02549999999997</v>
      </c>
      <c r="H51" s="166">
        <v>517.30430000000001</v>
      </c>
      <c r="I51" s="166">
        <v>518.28830000000005</v>
      </c>
      <c r="J51" s="166">
        <v>506.53570000000002</v>
      </c>
      <c r="K51" s="166">
        <v>502.60039999999998</v>
      </c>
      <c r="L51" s="166">
        <v>486.31599999999997</v>
      </c>
      <c r="M51" s="166">
        <v>508.01089999999999</v>
      </c>
      <c r="N51" s="166">
        <v>494.90249999999997</v>
      </c>
      <c r="O51" s="166">
        <v>225.16749999999999</v>
      </c>
      <c r="P51" s="166">
        <v>223.3023</v>
      </c>
      <c r="Q51" s="166">
        <v>225.2724</v>
      </c>
      <c r="R51" s="166">
        <v>223.90790000000001</v>
      </c>
      <c r="S51" s="166">
        <v>220.1772</v>
      </c>
      <c r="T51" s="166">
        <v>222.5317</v>
      </c>
      <c r="U51" s="166">
        <v>227.8</v>
      </c>
      <c r="V51" s="165"/>
      <c r="W51" s="166">
        <v>229.1</v>
      </c>
      <c r="X51" s="166">
        <v>139.47059999999999</v>
      </c>
      <c r="Y51" s="166">
        <v>140.5307</v>
      </c>
      <c r="Z51" s="166">
        <v>138.06700000000001</v>
      </c>
      <c r="AA51" s="166">
        <v>142.9075</v>
      </c>
      <c r="AB51" s="166">
        <v>135.00540000000001</v>
      </c>
      <c r="AC51" s="165"/>
      <c r="AD51" s="166">
        <v>142.32220000000001</v>
      </c>
      <c r="AE51" s="166">
        <v>124.8378</v>
      </c>
      <c r="AF51" s="166">
        <v>140.554</v>
      </c>
    </row>
    <row r="52" spans="1:32" ht="18" customHeight="1" x14ac:dyDescent="0.3">
      <c r="A52" s="161" t="s">
        <v>55</v>
      </c>
      <c r="B52" s="161" t="s">
        <v>891</v>
      </c>
      <c r="C52" s="166">
        <v>505.15980000000002</v>
      </c>
      <c r="D52" s="166">
        <v>512.67610000000002</v>
      </c>
      <c r="E52" s="166">
        <v>512.16570000000002</v>
      </c>
      <c r="F52" s="166">
        <v>517.79780000000005</v>
      </c>
      <c r="G52" s="166">
        <v>518.7758</v>
      </c>
      <c r="H52" s="166">
        <v>517.5521</v>
      </c>
      <c r="I52" s="166">
        <v>513.08820000000003</v>
      </c>
      <c r="J52" s="166">
        <v>506.67160000000001</v>
      </c>
      <c r="K52" s="166">
        <v>502.28059999999999</v>
      </c>
      <c r="L52" s="166">
        <v>486.31909999999999</v>
      </c>
      <c r="M52" s="166">
        <v>508.22340000000003</v>
      </c>
      <c r="N52" s="166">
        <v>493.16019999999997</v>
      </c>
      <c r="O52" s="166">
        <v>225.52340000000001</v>
      </c>
      <c r="P52" s="166">
        <v>223.77780000000001</v>
      </c>
      <c r="Q52" s="166">
        <v>225.53110000000001</v>
      </c>
      <c r="R52" s="166">
        <v>223.63380000000001</v>
      </c>
      <c r="S52" s="166">
        <v>219.54230000000001</v>
      </c>
      <c r="T52" s="166">
        <v>222.11199999999999</v>
      </c>
      <c r="U52" s="166">
        <v>227.2</v>
      </c>
      <c r="V52" s="165"/>
      <c r="W52" s="166">
        <v>228.7</v>
      </c>
      <c r="X52" s="166">
        <v>139.44489999999999</v>
      </c>
      <c r="Y52" s="166">
        <v>140.22620000000001</v>
      </c>
      <c r="Z52" s="166">
        <v>137.8698</v>
      </c>
      <c r="AA52" s="166">
        <v>143.3578</v>
      </c>
      <c r="AB52" s="166">
        <v>134.964</v>
      </c>
      <c r="AC52" s="165"/>
      <c r="AD52" s="166">
        <v>142.1319</v>
      </c>
      <c r="AE52" s="166">
        <v>124.4618</v>
      </c>
      <c r="AF52" s="166">
        <v>140.5335</v>
      </c>
    </row>
    <row r="53" spans="1:32" ht="18" customHeight="1" x14ac:dyDescent="0.3">
      <c r="A53" s="161" t="s">
        <v>55</v>
      </c>
      <c r="B53" s="161" t="s">
        <v>892</v>
      </c>
      <c r="C53" s="166">
        <v>505.89420000000001</v>
      </c>
      <c r="D53" s="166">
        <v>515.40700000000004</v>
      </c>
      <c r="E53" s="167">
        <v>513.82005000000004</v>
      </c>
      <c r="F53" s="166">
        <v>519.80629999999996</v>
      </c>
      <c r="G53" s="166">
        <v>520.51670000000001</v>
      </c>
      <c r="H53" s="166">
        <v>518.95360000000005</v>
      </c>
      <c r="I53" s="167">
        <v>513.08820000000003</v>
      </c>
      <c r="J53" s="166">
        <v>506.79570000000001</v>
      </c>
      <c r="K53" s="166">
        <v>500.84160000000003</v>
      </c>
      <c r="L53" s="166">
        <v>485.6379</v>
      </c>
      <c r="M53" s="166">
        <v>506.88010000000003</v>
      </c>
      <c r="N53" s="166">
        <v>491.73489999999998</v>
      </c>
      <c r="O53" s="166">
        <v>226.08590000000001</v>
      </c>
      <c r="P53" s="166">
        <v>224.76179999999999</v>
      </c>
      <c r="Q53" s="166">
        <v>226.26679999999999</v>
      </c>
      <c r="R53" s="166">
        <v>224.298</v>
      </c>
      <c r="S53" s="166">
        <v>220.11070000000001</v>
      </c>
      <c r="T53" s="166">
        <v>222.18129999999999</v>
      </c>
      <c r="U53" s="166">
        <v>227.2</v>
      </c>
      <c r="V53" s="165"/>
      <c r="W53" s="166">
        <v>228.8</v>
      </c>
      <c r="X53" s="166">
        <v>139.2655</v>
      </c>
      <c r="Y53" s="166">
        <v>139.65770000000001</v>
      </c>
      <c r="Z53" s="166">
        <v>138.1189</v>
      </c>
      <c r="AA53" s="166">
        <v>142.91249999999999</v>
      </c>
      <c r="AB53" s="166">
        <v>135.2124</v>
      </c>
      <c r="AC53" s="165"/>
      <c r="AD53" s="166">
        <v>141.5318</v>
      </c>
      <c r="AE53" s="166">
        <v>124.745</v>
      </c>
      <c r="AF53" s="166">
        <v>140.554</v>
      </c>
    </row>
    <row r="54" spans="1:32" ht="18" customHeight="1" x14ac:dyDescent="0.3">
      <c r="A54" s="161" t="s">
        <v>55</v>
      </c>
      <c r="B54" s="161" t="s">
        <v>893</v>
      </c>
      <c r="C54" s="166">
        <v>506.68099999999998</v>
      </c>
      <c r="D54" s="166">
        <v>517.35019999999997</v>
      </c>
      <c r="E54" s="166">
        <v>515.47439999999995</v>
      </c>
      <c r="F54" s="166">
        <v>521.92650000000003</v>
      </c>
      <c r="G54" s="166">
        <v>522.20939999999996</v>
      </c>
      <c r="H54" s="166">
        <v>520.18579999999997</v>
      </c>
      <c r="I54" s="167">
        <v>515.11924999999997</v>
      </c>
      <c r="J54" s="166">
        <v>506.79410000000001</v>
      </c>
      <c r="K54" s="166">
        <v>500.90120000000002</v>
      </c>
      <c r="L54" s="166">
        <v>486.63189999999997</v>
      </c>
      <c r="M54" s="166">
        <v>508.2783</v>
      </c>
      <c r="N54" s="166">
        <v>492.33319999999998</v>
      </c>
      <c r="O54" s="166">
        <v>226.57310000000001</v>
      </c>
      <c r="P54" s="166">
        <v>225.74039999999999</v>
      </c>
      <c r="Q54" s="166">
        <v>227.06739999999999</v>
      </c>
      <c r="R54" s="166">
        <v>225.16820000000001</v>
      </c>
      <c r="S54" s="166">
        <v>221.24770000000001</v>
      </c>
      <c r="T54" s="166">
        <v>222.08109999999999</v>
      </c>
      <c r="U54" s="166">
        <v>227.8</v>
      </c>
      <c r="V54" s="165"/>
      <c r="W54" s="166">
        <v>229.2</v>
      </c>
      <c r="X54" s="166">
        <v>139.4667</v>
      </c>
      <c r="Y54" s="166">
        <v>140.54310000000001</v>
      </c>
      <c r="Z54" s="166">
        <v>138.1189</v>
      </c>
      <c r="AA54" s="166">
        <v>142.97890000000001</v>
      </c>
      <c r="AB54" s="166">
        <v>135.58500000000001</v>
      </c>
      <c r="AC54" s="165"/>
      <c r="AD54" s="166">
        <v>142.2636</v>
      </c>
      <c r="AE54" s="166">
        <v>125.0234</v>
      </c>
      <c r="AF54" s="166">
        <v>140.8194</v>
      </c>
    </row>
    <row r="55" spans="1:32" ht="18" customHeight="1" x14ac:dyDescent="0.3">
      <c r="A55" s="161" t="s">
        <v>55</v>
      </c>
      <c r="B55" s="161" t="s">
        <v>894</v>
      </c>
      <c r="C55" s="166">
        <v>506.94330000000002</v>
      </c>
      <c r="D55" s="166">
        <v>518.97829999999999</v>
      </c>
      <c r="E55" s="167">
        <v>515.47439999999995</v>
      </c>
      <c r="F55" s="166">
        <v>523.82579999999996</v>
      </c>
      <c r="G55" s="166">
        <v>524.3152</v>
      </c>
      <c r="H55" s="166">
        <v>522.3288</v>
      </c>
      <c r="I55" s="166">
        <v>517.15030000000002</v>
      </c>
      <c r="J55" s="166">
        <v>508.33159999999998</v>
      </c>
      <c r="K55" s="166">
        <v>504.61329999999998</v>
      </c>
      <c r="L55" s="166">
        <v>487.7022</v>
      </c>
      <c r="M55" s="166">
        <v>509.3777</v>
      </c>
      <c r="N55" s="166">
        <v>494.67950000000002</v>
      </c>
      <c r="O55" s="166">
        <v>226.77170000000001</v>
      </c>
      <c r="P55" s="166">
        <v>225.8802</v>
      </c>
      <c r="Q55" s="166">
        <v>227.08359999999999</v>
      </c>
      <c r="R55" s="166">
        <v>225.7319</v>
      </c>
      <c r="S55" s="166">
        <v>221.89</v>
      </c>
      <c r="T55" s="166">
        <v>222.9255</v>
      </c>
      <c r="U55" s="166">
        <v>229.1</v>
      </c>
      <c r="V55" s="165"/>
      <c r="W55" s="166">
        <v>230.5</v>
      </c>
      <c r="X55" s="166">
        <v>140.37780000000001</v>
      </c>
      <c r="Y55" s="166">
        <v>139.40960000000001</v>
      </c>
      <c r="Z55" s="166">
        <v>138.36789999999999</v>
      </c>
      <c r="AA55" s="166">
        <v>143.17420000000001</v>
      </c>
      <c r="AB55" s="166">
        <v>135.52979999999999</v>
      </c>
      <c r="AC55" s="165"/>
      <c r="AD55" s="166">
        <v>141.239</v>
      </c>
      <c r="AE55" s="166">
        <v>125.2577</v>
      </c>
      <c r="AF55" s="166">
        <v>141.33000000000001</v>
      </c>
    </row>
    <row r="56" spans="1:32" ht="18" customHeight="1" x14ac:dyDescent="0.3">
      <c r="A56" s="161" t="s">
        <v>55</v>
      </c>
      <c r="B56" s="161" t="s">
        <v>895</v>
      </c>
      <c r="C56" s="166">
        <v>507.46789999999999</v>
      </c>
      <c r="D56" s="166">
        <v>518.40060000000005</v>
      </c>
      <c r="E56" s="167">
        <v>518.36294999999996</v>
      </c>
      <c r="F56" s="166">
        <v>521.49839999999995</v>
      </c>
      <c r="G56" s="166">
        <v>522.50519999999995</v>
      </c>
      <c r="H56" s="166">
        <v>520.4348</v>
      </c>
      <c r="I56" s="166">
        <v>518.64</v>
      </c>
      <c r="J56" s="166">
        <v>507.60210000000001</v>
      </c>
      <c r="K56" s="166">
        <v>503.66079999999999</v>
      </c>
      <c r="L56" s="166">
        <v>487.26369999999997</v>
      </c>
      <c r="M56" s="166">
        <v>509.0197</v>
      </c>
      <c r="N56" s="166">
        <v>494.52969999999999</v>
      </c>
      <c r="O56" s="166">
        <v>227.166</v>
      </c>
      <c r="P56" s="166">
        <v>226.2997</v>
      </c>
      <c r="Q56" s="166">
        <v>228.4725</v>
      </c>
      <c r="R56" s="166">
        <v>225.40209999999999</v>
      </c>
      <c r="S56" s="166">
        <v>221.4913</v>
      </c>
      <c r="T56" s="166">
        <v>221.99459999999999</v>
      </c>
      <c r="U56" s="166">
        <v>227.8</v>
      </c>
      <c r="V56" s="165"/>
      <c r="W56" s="166">
        <v>229.4</v>
      </c>
      <c r="X56" s="166">
        <v>139.8623</v>
      </c>
      <c r="Y56" s="166">
        <v>139.2167</v>
      </c>
      <c r="Z56" s="166">
        <v>138.4665</v>
      </c>
      <c r="AA56" s="166">
        <v>142.52969999999999</v>
      </c>
      <c r="AB56" s="166">
        <v>135.50219999999999</v>
      </c>
      <c r="AC56" s="165"/>
      <c r="AD56" s="166">
        <v>140.66810000000001</v>
      </c>
      <c r="AE56" s="166">
        <v>125.7753</v>
      </c>
      <c r="AF56" s="166">
        <v>140.5335</v>
      </c>
    </row>
    <row r="57" spans="1:32" ht="18" customHeight="1" x14ac:dyDescent="0.3">
      <c r="A57" s="161" t="s">
        <v>896</v>
      </c>
      <c r="B57" s="161" t="s">
        <v>56</v>
      </c>
      <c r="C57" s="169">
        <v>507.67770000000002</v>
      </c>
      <c r="D57" s="169">
        <v>519.45090000000005</v>
      </c>
      <c r="E57" s="169">
        <v>521.25149999999996</v>
      </c>
      <c r="F57" s="169">
        <v>523.40350000000001</v>
      </c>
      <c r="G57" s="169">
        <v>524.61929999999995</v>
      </c>
      <c r="H57" s="169">
        <v>521.4692</v>
      </c>
      <c r="I57" s="169">
        <v>518.98469999999998</v>
      </c>
      <c r="J57" s="169">
        <v>508.6592</v>
      </c>
      <c r="K57" s="169">
        <v>505.27879999999999</v>
      </c>
      <c r="L57" s="169">
        <v>489.11989999999997</v>
      </c>
      <c r="M57" s="169">
        <v>510.5335</v>
      </c>
      <c r="N57" s="169">
        <v>495.60739999999998</v>
      </c>
      <c r="O57" s="169">
        <v>227.6036</v>
      </c>
      <c r="P57" s="169">
        <v>227.49629999999999</v>
      </c>
      <c r="Q57" s="169">
        <v>229.28659999999999</v>
      </c>
      <c r="R57" s="169">
        <v>226.65780000000001</v>
      </c>
      <c r="S57" s="169">
        <v>222.65039999999999</v>
      </c>
      <c r="T57" s="169">
        <v>222.61529999999999</v>
      </c>
      <c r="U57" s="169">
        <v>229.1</v>
      </c>
      <c r="V57" s="168"/>
      <c r="W57" s="169">
        <v>229.7</v>
      </c>
      <c r="X57" s="169">
        <v>140.21729999999999</v>
      </c>
      <c r="Y57" s="169">
        <v>139.36109999999999</v>
      </c>
      <c r="Z57" s="169">
        <v>138.76740000000001</v>
      </c>
      <c r="AA57" s="169">
        <v>142.70410000000001</v>
      </c>
      <c r="AB57" s="170">
        <v>135.50219999999999</v>
      </c>
      <c r="AC57" s="168"/>
      <c r="AD57" s="169">
        <v>141.16579999999999</v>
      </c>
      <c r="AE57" s="169">
        <v>125.9169</v>
      </c>
      <c r="AF57" s="169">
        <v>140.94200000000001</v>
      </c>
    </row>
    <row r="58" spans="1:32" x14ac:dyDescent="0.3">
      <c r="A58" s="230" t="s">
        <v>908</v>
      </c>
      <c r="B58" s="230"/>
      <c r="C58" s="171">
        <v>515.75609999999995</v>
      </c>
      <c r="D58" s="171">
        <v>526.48829999999998</v>
      </c>
      <c r="E58" s="171">
        <v>525.55799999999999</v>
      </c>
      <c r="F58" s="171">
        <v>531.80399999999997</v>
      </c>
      <c r="G58" s="171">
        <v>532.17160000000001</v>
      </c>
      <c r="H58" s="171">
        <v>529.36800000000005</v>
      </c>
      <c r="I58" s="171">
        <v>518.98469999999998</v>
      </c>
      <c r="J58" s="171">
        <v>519.76340000000005</v>
      </c>
      <c r="K58" s="171">
        <v>511.33780000000002</v>
      </c>
      <c r="L58" s="171">
        <v>491.9588</v>
      </c>
      <c r="M58" s="171">
        <v>510.5335</v>
      </c>
      <c r="N58" s="171">
        <v>500.68759999999997</v>
      </c>
      <c r="O58" s="171">
        <v>227.6036</v>
      </c>
      <c r="P58" s="171">
        <v>228.06219999999999</v>
      </c>
      <c r="Q58" s="171">
        <v>229.28659999999999</v>
      </c>
      <c r="R58" s="171">
        <v>228.0309</v>
      </c>
      <c r="S58" s="171">
        <v>225.6405</v>
      </c>
      <c r="T58" s="171">
        <v>224.38069999999999</v>
      </c>
      <c r="U58" s="171">
        <v>229.7</v>
      </c>
      <c r="V58" s="171">
        <v>0</v>
      </c>
      <c r="W58" s="171">
        <v>231.7</v>
      </c>
      <c r="X58" s="171">
        <v>141.39689999999999</v>
      </c>
      <c r="Y58" s="171">
        <v>141.5531</v>
      </c>
      <c r="Z58" s="171">
        <v>139.9606</v>
      </c>
      <c r="AA58" s="171">
        <v>143.3578</v>
      </c>
      <c r="AB58" s="171">
        <v>137.94479999999999</v>
      </c>
      <c r="AC58" s="171">
        <v>0</v>
      </c>
      <c r="AD58" s="171">
        <v>143.39070000000001</v>
      </c>
      <c r="AE58" s="171">
        <v>128.26079999999999</v>
      </c>
      <c r="AF58" s="171">
        <v>142.5145</v>
      </c>
    </row>
    <row r="59" spans="1:32" x14ac:dyDescent="0.3">
      <c r="A59" s="230" t="s">
        <v>909</v>
      </c>
      <c r="B59" s="230"/>
      <c r="C59" s="171">
        <v>0</v>
      </c>
      <c r="D59" s="171">
        <v>499.07409999999999</v>
      </c>
      <c r="E59" s="171">
        <v>0</v>
      </c>
      <c r="F59" s="171">
        <v>502.88189999999997</v>
      </c>
      <c r="G59" s="171">
        <v>506.20530000000002</v>
      </c>
      <c r="H59" s="171">
        <v>507.7244</v>
      </c>
      <c r="I59" s="171">
        <v>513.08579999999995</v>
      </c>
      <c r="J59" s="171">
        <v>502.97109999999998</v>
      </c>
      <c r="K59" s="171">
        <v>492.71199999999999</v>
      </c>
      <c r="L59" s="171">
        <v>475.45139999999998</v>
      </c>
      <c r="M59" s="171">
        <v>500.53</v>
      </c>
      <c r="N59" s="171">
        <v>482.65039999999999</v>
      </c>
      <c r="O59" s="171">
        <v>222.78110000000001</v>
      </c>
      <c r="P59" s="171">
        <v>219.4194</v>
      </c>
      <c r="Q59" s="171">
        <v>223.28</v>
      </c>
      <c r="R59" s="171">
        <v>220.6694</v>
      </c>
      <c r="S59" s="171">
        <v>217.31270000000001</v>
      </c>
      <c r="T59" s="171">
        <v>220.64830000000001</v>
      </c>
      <c r="U59" s="171">
        <v>0</v>
      </c>
      <c r="V59" s="171">
        <v>0</v>
      </c>
      <c r="W59" s="171">
        <v>222.5</v>
      </c>
      <c r="X59" s="171">
        <v>136.94220000000001</v>
      </c>
      <c r="Y59" s="171">
        <v>138.8228</v>
      </c>
      <c r="Z59" s="171">
        <v>137.31989999999999</v>
      </c>
      <c r="AA59" s="171">
        <v>140.1952</v>
      </c>
      <c r="AB59" s="171">
        <v>133.86000000000001</v>
      </c>
      <c r="AC59" s="171">
        <v>0</v>
      </c>
      <c r="AD59" s="171">
        <v>140.50710000000001</v>
      </c>
      <c r="AE59" s="171">
        <v>123.2899</v>
      </c>
      <c r="AF59" s="171">
        <v>137.36799999999999</v>
      </c>
    </row>
    <row r="60" spans="1:32" x14ac:dyDescent="0.3">
      <c r="A60" s="230" t="s">
        <v>910</v>
      </c>
      <c r="B60" s="230"/>
      <c r="C60" s="171">
        <v>305.85422708333334</v>
      </c>
      <c r="D60" s="171">
        <v>512.68161041666656</v>
      </c>
      <c r="E60" s="171">
        <v>354.18787291666666</v>
      </c>
      <c r="F60" s="171">
        <v>518.21777499999996</v>
      </c>
      <c r="G60" s="171">
        <v>519.3654729166667</v>
      </c>
      <c r="H60" s="171">
        <v>517.9000708333333</v>
      </c>
      <c r="I60" s="171">
        <v>516.48967249999998</v>
      </c>
      <c r="J60" s="171">
        <v>507.41585833333335</v>
      </c>
      <c r="K60" s="171">
        <v>499.47260625000001</v>
      </c>
      <c r="L60" s="171">
        <v>482.3407125</v>
      </c>
      <c r="M60" s="171">
        <v>505.93641538461537</v>
      </c>
      <c r="N60" s="171">
        <v>490.22951458333335</v>
      </c>
      <c r="O60" s="171">
        <v>224.64221041666664</v>
      </c>
      <c r="P60" s="171">
        <v>224.486525</v>
      </c>
      <c r="Q60" s="171">
        <v>226.54493791666664</v>
      </c>
      <c r="R60" s="171">
        <v>224.71311458333332</v>
      </c>
      <c r="S60" s="171">
        <v>221.10404791666667</v>
      </c>
      <c r="T60" s="171">
        <v>221.90475624999999</v>
      </c>
      <c r="U60" s="171">
        <v>183.38541666666666</v>
      </c>
      <c r="V60" s="171">
        <v>0</v>
      </c>
      <c r="W60" s="171">
        <v>226.35624999999999</v>
      </c>
      <c r="X60" s="171">
        <v>138.89367291666665</v>
      </c>
      <c r="Y60" s="171">
        <v>139.98829166666667</v>
      </c>
      <c r="Z60" s="171">
        <v>138.12350208333334</v>
      </c>
      <c r="AA60" s="171">
        <v>141.91923125</v>
      </c>
      <c r="AB60" s="171">
        <v>135.41911250000001</v>
      </c>
      <c r="AC60" s="171">
        <v>0</v>
      </c>
      <c r="AD60" s="171">
        <v>141.92025416666667</v>
      </c>
      <c r="AE60" s="171">
        <v>125.75987499999999</v>
      </c>
      <c r="AF60" s="171">
        <v>140.26548124999999</v>
      </c>
    </row>
    <row r="61" spans="1:32" x14ac:dyDescent="0.3">
      <c r="A61" s="230" t="s">
        <v>2406</v>
      </c>
      <c r="B61" s="230"/>
      <c r="C61" s="159" t="s">
        <v>169</v>
      </c>
      <c r="D61" s="159" t="s">
        <v>169</v>
      </c>
      <c r="E61" s="159" t="s">
        <v>169</v>
      </c>
      <c r="F61" s="159" t="s">
        <v>2407</v>
      </c>
      <c r="G61" s="159" t="s">
        <v>2407</v>
      </c>
      <c r="H61" s="159" t="s">
        <v>2407</v>
      </c>
      <c r="I61" s="159" t="s">
        <v>502</v>
      </c>
      <c r="J61" s="159" t="s">
        <v>502</v>
      </c>
      <c r="K61" s="159" t="s">
        <v>502</v>
      </c>
      <c r="L61" s="159" t="s">
        <v>502</v>
      </c>
      <c r="M61" s="159" t="s">
        <v>502</v>
      </c>
      <c r="N61" s="159" t="s">
        <v>502</v>
      </c>
      <c r="O61" s="159" t="s">
        <v>169</v>
      </c>
      <c r="P61" s="159" t="s">
        <v>169</v>
      </c>
      <c r="Q61" s="159" t="s">
        <v>169</v>
      </c>
      <c r="R61" s="159" t="s">
        <v>2407</v>
      </c>
      <c r="S61" s="159" t="s">
        <v>2407</v>
      </c>
      <c r="T61" s="159" t="s">
        <v>502</v>
      </c>
      <c r="U61" s="159" t="s">
        <v>502</v>
      </c>
      <c r="V61" s="159" t="s">
        <v>502</v>
      </c>
      <c r="W61" s="159" t="s">
        <v>502</v>
      </c>
      <c r="X61" s="159" t="s">
        <v>502</v>
      </c>
      <c r="Y61" s="159" t="s">
        <v>502</v>
      </c>
      <c r="Z61" s="159" t="s">
        <v>502</v>
      </c>
      <c r="AA61" s="159" t="s">
        <v>502</v>
      </c>
      <c r="AB61" s="159" t="s">
        <v>502</v>
      </c>
      <c r="AC61" s="159" t="s">
        <v>502</v>
      </c>
      <c r="AD61" s="159" t="s">
        <v>502</v>
      </c>
      <c r="AE61" s="159" t="s">
        <v>502</v>
      </c>
      <c r="AF61" s="159" t="s">
        <v>502</v>
      </c>
    </row>
    <row r="62" spans="1:32" ht="27" customHeight="1" x14ac:dyDescent="0.3">
      <c r="A62" s="230" t="s">
        <v>3</v>
      </c>
      <c r="B62" s="230"/>
      <c r="C62" s="231" t="s">
        <v>564</v>
      </c>
      <c r="D62" s="231"/>
      <c r="E62" s="231"/>
      <c r="F62" s="231"/>
      <c r="G62" s="231"/>
      <c r="H62" s="231"/>
      <c r="I62" s="231" t="s">
        <v>172</v>
      </c>
      <c r="J62" s="231" t="s">
        <v>564</v>
      </c>
      <c r="K62" s="231" t="s">
        <v>172</v>
      </c>
      <c r="L62" s="231" t="s">
        <v>564</v>
      </c>
      <c r="M62" s="231" t="s">
        <v>382</v>
      </c>
      <c r="N62" s="231" t="s">
        <v>172</v>
      </c>
      <c r="O62" s="231" t="s">
        <v>38</v>
      </c>
      <c r="P62" s="231"/>
      <c r="Q62" s="231"/>
      <c r="R62" s="231"/>
      <c r="S62" s="231"/>
      <c r="T62" s="231" t="s">
        <v>564</v>
      </c>
      <c r="U62" s="231" t="s">
        <v>536</v>
      </c>
      <c r="V62" s="231"/>
      <c r="W62" s="231"/>
      <c r="X62" s="231" t="s">
        <v>38</v>
      </c>
      <c r="Y62" s="231" t="s">
        <v>984</v>
      </c>
      <c r="Z62" s="231" t="s">
        <v>38</v>
      </c>
      <c r="AA62" s="231" t="s">
        <v>2417</v>
      </c>
      <c r="AB62" s="231" t="s">
        <v>267</v>
      </c>
      <c r="AC62" s="231" t="s">
        <v>38</v>
      </c>
      <c r="AD62" s="231" t="s">
        <v>75</v>
      </c>
      <c r="AE62" s="231" t="s">
        <v>38</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2771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2420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2421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2772</v>
      </c>
      <c r="C5" s="1"/>
      <c r="D5" s="1"/>
      <c r="E5" s="1"/>
      <c r="F5" s="1"/>
      <c r="G5" s="1"/>
    </row>
    <row r="6" spans="1:7" ht="34.950000000000003" customHeight="1" x14ac:dyDescent="0.3">
      <c r="A6" s="1"/>
      <c r="B6" s="3" t="s">
        <v>3</v>
      </c>
      <c r="C6" s="3" t="s">
        <v>4</v>
      </c>
      <c r="D6" s="3" t="s">
        <v>6</v>
      </c>
      <c r="E6" s="3" t="s">
        <v>7</v>
      </c>
      <c r="F6" s="3" t="s">
        <v>8</v>
      </c>
      <c r="G6" s="3" t="s">
        <v>2773</v>
      </c>
    </row>
    <row r="7" spans="1:7" x14ac:dyDescent="0.3">
      <c r="A7" s="1"/>
      <c r="B7" s="6" t="s">
        <v>204</v>
      </c>
      <c r="C7" s="6" t="s">
        <v>2774</v>
      </c>
      <c r="D7" s="86" t="s">
        <v>2775</v>
      </c>
      <c r="E7" s="86" t="s">
        <v>2776</v>
      </c>
      <c r="F7" s="86" t="s">
        <v>2777</v>
      </c>
      <c r="G7" s="6" t="s">
        <v>2778</v>
      </c>
    </row>
    <row r="8" spans="1:7" x14ac:dyDescent="0.3">
      <c r="A8" s="1"/>
      <c r="B8" s="6" t="s">
        <v>204</v>
      </c>
      <c r="C8" s="6" t="s">
        <v>2779</v>
      </c>
      <c r="D8" s="86" t="s">
        <v>228</v>
      </c>
      <c r="E8" s="86" t="s">
        <v>2780</v>
      </c>
      <c r="F8" s="86" t="s">
        <v>2781</v>
      </c>
      <c r="G8" s="6" t="s">
        <v>2778</v>
      </c>
    </row>
    <row r="9" spans="1:7" x14ac:dyDescent="0.3">
      <c r="A9" s="1"/>
      <c r="B9" s="6" t="s">
        <v>2413</v>
      </c>
      <c r="C9" s="6" t="s">
        <v>2782</v>
      </c>
      <c r="D9" s="86" t="s">
        <v>2783</v>
      </c>
      <c r="E9" s="86" t="s">
        <v>2784</v>
      </c>
      <c r="F9" s="86" t="s">
        <v>2785</v>
      </c>
      <c r="G9" s="6" t="s">
        <v>2786</v>
      </c>
    </row>
    <row r="10" spans="1:7" x14ac:dyDescent="0.3">
      <c r="A10" s="1"/>
      <c r="B10" s="6" t="s">
        <v>38</v>
      </c>
      <c r="C10" s="6" t="s">
        <v>2787</v>
      </c>
      <c r="D10" s="86" t="s">
        <v>461</v>
      </c>
      <c r="E10" s="86" t="s">
        <v>2788</v>
      </c>
      <c r="F10" s="86" t="s">
        <v>2789</v>
      </c>
      <c r="G10" s="6" t="s">
        <v>2790</v>
      </c>
    </row>
    <row r="11" spans="1:7" ht="26.4" x14ac:dyDescent="0.3">
      <c r="A11" s="1"/>
      <c r="B11" s="6" t="s">
        <v>2791</v>
      </c>
      <c r="C11" s="6" t="s">
        <v>2792</v>
      </c>
      <c r="D11" s="86" t="s">
        <v>238</v>
      </c>
      <c r="E11" s="86" t="s">
        <v>2793</v>
      </c>
      <c r="F11" s="86" t="s">
        <v>2794</v>
      </c>
      <c r="G11" s="6" t="s">
        <v>2795</v>
      </c>
    </row>
    <row r="12" spans="1:7" x14ac:dyDescent="0.3">
      <c r="A12" s="1"/>
      <c r="B12" s="6" t="s">
        <v>38</v>
      </c>
      <c r="C12" s="6" t="s">
        <v>2796</v>
      </c>
      <c r="D12" s="86" t="s">
        <v>2797</v>
      </c>
      <c r="E12" s="86" t="s">
        <v>2798</v>
      </c>
      <c r="F12" s="86" t="s">
        <v>2799</v>
      </c>
      <c r="G12" s="6" t="s">
        <v>2800</v>
      </c>
    </row>
    <row r="13" spans="1:7" x14ac:dyDescent="0.3">
      <c r="A13" s="1"/>
      <c r="B13" s="6" t="s">
        <v>38</v>
      </c>
      <c r="C13" s="6" t="s">
        <v>2801</v>
      </c>
      <c r="D13" s="86" t="s">
        <v>2802</v>
      </c>
      <c r="E13" s="86" t="s">
        <v>2803</v>
      </c>
      <c r="F13" s="86" t="s">
        <v>2804</v>
      </c>
      <c r="G13" s="6" t="s">
        <v>2800</v>
      </c>
    </row>
    <row r="14" spans="1:7" x14ac:dyDescent="0.3">
      <c r="A14" s="1"/>
      <c r="B14" s="6" t="s">
        <v>637</v>
      </c>
      <c r="C14" s="6" t="s">
        <v>2805</v>
      </c>
      <c r="D14" s="86" t="s">
        <v>2806</v>
      </c>
      <c r="E14" s="86" t="s">
        <v>2807</v>
      </c>
      <c r="F14" s="86" t="s">
        <v>2808</v>
      </c>
      <c r="G14" s="6" t="s">
        <v>2809</v>
      </c>
    </row>
    <row r="15" spans="1:7" x14ac:dyDescent="0.3">
      <c r="A15" s="1"/>
      <c r="B15" s="6" t="s">
        <v>637</v>
      </c>
      <c r="C15" s="6" t="s">
        <v>2805</v>
      </c>
      <c r="D15" s="86" t="s">
        <v>2810</v>
      </c>
      <c r="E15" s="86" t="s">
        <v>2807</v>
      </c>
      <c r="F15" s="86" t="s">
        <v>2811</v>
      </c>
      <c r="G15" s="6" t="s">
        <v>2809</v>
      </c>
    </row>
    <row r="16" spans="1:7" x14ac:dyDescent="0.3">
      <c r="A16" s="1"/>
      <c r="B16" s="6" t="s">
        <v>38</v>
      </c>
      <c r="C16" s="6" t="s">
        <v>2812</v>
      </c>
      <c r="D16" s="86" t="s">
        <v>2281</v>
      </c>
      <c r="E16" s="86" t="s">
        <v>2807</v>
      </c>
      <c r="F16" s="86" t="s">
        <v>2813</v>
      </c>
      <c r="G16" s="6" t="s">
        <v>2814</v>
      </c>
    </row>
    <row r="17" spans="1:7" x14ac:dyDescent="0.3">
      <c r="A17" s="1"/>
      <c r="B17" s="6" t="s">
        <v>2413</v>
      </c>
      <c r="C17" s="6" t="s">
        <v>2782</v>
      </c>
      <c r="D17" s="86" t="s">
        <v>2783</v>
      </c>
      <c r="E17" s="86" t="s">
        <v>2815</v>
      </c>
      <c r="F17" s="86" t="s">
        <v>1273</v>
      </c>
      <c r="G17" s="6" t="s">
        <v>2786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2816</v>
      </c>
      <c r="C5" s="1"/>
      <c r="D5" s="1"/>
      <c r="E5" s="1"/>
      <c r="F5" s="1"/>
      <c r="G5" s="1"/>
      <c r="H5" s="1"/>
      <c r="I5" s="1"/>
    </row>
    <row r="6" spans="1:9" ht="34.950000000000003" customHeight="1" x14ac:dyDescent="0.3">
      <c r="A6" s="1"/>
      <c r="B6" s="3" t="s">
        <v>4</v>
      </c>
      <c r="C6" s="3" t="s">
        <v>2817</v>
      </c>
      <c r="D6" s="3" t="s">
        <v>2818</v>
      </c>
      <c r="E6" s="3" t="s">
        <v>7</v>
      </c>
      <c r="F6" s="3" t="s">
        <v>8</v>
      </c>
      <c r="G6" s="3" t="s">
        <v>2819</v>
      </c>
      <c r="H6" s="3" t="s">
        <v>2773</v>
      </c>
      <c r="I6" s="3" t="s">
        <v>2820</v>
      </c>
    </row>
    <row r="7" spans="1:9" ht="26.4" x14ac:dyDescent="0.3">
      <c r="A7" s="1"/>
      <c r="B7" s="6" t="s">
        <v>1076</v>
      </c>
      <c r="C7" s="6" t="s">
        <v>161</v>
      </c>
      <c r="D7" s="86" t="s">
        <v>66</v>
      </c>
      <c r="E7" s="86" t="s">
        <v>2821</v>
      </c>
      <c r="F7" s="86" t="s">
        <v>2822</v>
      </c>
      <c r="G7" s="6" t="s">
        <v>1005</v>
      </c>
      <c r="H7" s="6" t="s">
        <v>2823</v>
      </c>
      <c r="I7" s="6" t="s">
        <v>2824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2825</v>
      </c>
      <c r="C5" s="1"/>
      <c r="D5" s="1"/>
      <c r="E5" s="1"/>
      <c r="F5" s="1"/>
      <c r="G5" s="1"/>
      <c r="H5" s="1"/>
      <c r="I5" s="1"/>
    </row>
    <row r="6" spans="1:9" ht="30" customHeight="1" x14ac:dyDescent="0.3">
      <c r="A6" s="1"/>
      <c r="B6" s="199" t="s">
        <v>2826</v>
      </c>
      <c r="C6" s="199"/>
      <c r="D6" s="199"/>
      <c r="E6" s="199"/>
      <c r="F6" s="199"/>
      <c r="G6" s="199"/>
      <c r="H6" s="199"/>
      <c r="I6" s="199"/>
    </row>
    <row r="7" spans="1:9" ht="19.95" customHeight="1" x14ac:dyDescent="0.3">
      <c r="A7" s="1"/>
      <c r="B7" s="199" t="s">
        <v>2827</v>
      </c>
      <c r="C7" s="199" t="s">
        <v>2828</v>
      </c>
      <c r="D7" s="199"/>
      <c r="E7" s="199" t="s">
        <v>2829</v>
      </c>
      <c r="F7" s="199"/>
      <c r="G7" s="199" t="s">
        <v>2830</v>
      </c>
      <c r="H7" s="199"/>
      <c r="I7" s="199"/>
    </row>
    <row r="8" spans="1:9" ht="19.95" customHeight="1" x14ac:dyDescent="0.3">
      <c r="A8" s="1"/>
      <c r="B8" s="199"/>
      <c r="C8" s="3" t="s">
        <v>2831</v>
      </c>
      <c r="D8" s="3" t="s">
        <v>2832</v>
      </c>
      <c r="E8" s="3" t="s">
        <v>2831</v>
      </c>
      <c r="F8" s="3" t="s">
        <v>2832</v>
      </c>
      <c r="G8" s="3" t="s">
        <v>2831</v>
      </c>
      <c r="H8" s="3" t="s">
        <v>2832</v>
      </c>
      <c r="I8" s="3" t="s">
        <v>2833</v>
      </c>
    </row>
    <row r="9" spans="1:9" ht="26.4" x14ac:dyDescent="0.3">
      <c r="A9" s="1"/>
      <c r="B9" s="86" t="s">
        <v>2834</v>
      </c>
      <c r="C9" s="86" t="s">
        <v>2835</v>
      </c>
      <c r="D9" s="86" t="s">
        <v>2835</v>
      </c>
      <c r="E9" s="86" t="s">
        <v>2835</v>
      </c>
      <c r="F9" s="86" t="s">
        <v>2835</v>
      </c>
      <c r="G9" s="86" t="s">
        <v>2835</v>
      </c>
      <c r="H9" s="86" t="s">
        <v>2835</v>
      </c>
      <c r="I9" s="86" t="s">
        <v>2836</v>
      </c>
    </row>
    <row r="10" spans="1:9" ht="26.4" x14ac:dyDescent="0.3">
      <c r="A10" s="1"/>
      <c r="B10" s="86" t="s">
        <v>2837</v>
      </c>
      <c r="C10" s="86" t="s">
        <v>2835</v>
      </c>
      <c r="D10" s="86" t="s">
        <v>2835</v>
      </c>
      <c r="E10" s="86" t="s">
        <v>2835</v>
      </c>
      <c r="F10" s="86" t="s">
        <v>2835</v>
      </c>
      <c r="G10" s="86" t="s">
        <v>2835</v>
      </c>
      <c r="H10" s="86" t="s">
        <v>2835</v>
      </c>
      <c r="I10" s="86" t="s">
        <v>2836</v>
      </c>
    </row>
    <row r="11" spans="1:9" x14ac:dyDescent="0.3">
      <c r="A11" s="1"/>
      <c r="B11" s="86" t="s">
        <v>2838</v>
      </c>
      <c r="C11" s="86" t="s">
        <v>2835</v>
      </c>
      <c r="D11" s="86" t="s">
        <v>2835</v>
      </c>
      <c r="E11" s="86" t="s">
        <v>2835</v>
      </c>
      <c r="F11" s="86" t="s">
        <v>2835</v>
      </c>
      <c r="G11" s="86" t="s">
        <v>1005</v>
      </c>
      <c r="H11" s="86" t="s">
        <v>1005</v>
      </c>
      <c r="I11" s="86" t="s">
        <v>1005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162</v>
      </c>
      <c r="C14" s="199"/>
      <c r="D14" s="199"/>
      <c r="E14" s="199"/>
      <c r="F14" s="199"/>
      <c r="G14" s="199"/>
      <c r="H14" s="199"/>
      <c r="I14" s="199"/>
    </row>
    <row r="15" spans="1:9" ht="19.95" customHeight="1" x14ac:dyDescent="0.3">
      <c r="A15" s="1"/>
      <c r="B15" s="199" t="s">
        <v>2827</v>
      </c>
      <c r="C15" s="199" t="s">
        <v>2828</v>
      </c>
      <c r="D15" s="199"/>
      <c r="E15" s="199" t="s">
        <v>2829</v>
      </c>
      <c r="F15" s="199"/>
      <c r="G15" s="199" t="s">
        <v>2830</v>
      </c>
      <c r="H15" s="199"/>
      <c r="I15" s="199"/>
    </row>
    <row r="16" spans="1:9" ht="19.95" customHeight="1" x14ac:dyDescent="0.3">
      <c r="A16" s="1"/>
      <c r="B16" s="199"/>
      <c r="C16" s="3" t="s">
        <v>2831</v>
      </c>
      <c r="D16" s="3" t="s">
        <v>2832</v>
      </c>
      <c r="E16" s="3" t="s">
        <v>2831</v>
      </c>
      <c r="F16" s="3" t="s">
        <v>2832</v>
      </c>
      <c r="G16" s="3" t="s">
        <v>2831</v>
      </c>
      <c r="H16" s="3" t="s">
        <v>2832</v>
      </c>
      <c r="I16" s="3" t="s">
        <v>2833</v>
      </c>
    </row>
    <row r="17" spans="1:9" ht="26.4" x14ac:dyDescent="0.3">
      <c r="A17" s="1"/>
      <c r="B17" s="86" t="s">
        <v>2834</v>
      </c>
      <c r="C17" s="86" t="s">
        <v>2835</v>
      </c>
      <c r="D17" s="86" t="s">
        <v>2835</v>
      </c>
      <c r="E17" s="86" t="s">
        <v>2835</v>
      </c>
      <c r="F17" s="86" t="s">
        <v>2835</v>
      </c>
      <c r="G17" s="86" t="s">
        <v>2835</v>
      </c>
      <c r="H17" s="86" t="s">
        <v>2835</v>
      </c>
      <c r="I17" s="86" t="s">
        <v>2836</v>
      </c>
    </row>
    <row r="18" spans="1:9" ht="26.4" x14ac:dyDescent="0.3">
      <c r="A18" s="1"/>
      <c r="B18" s="86" t="s">
        <v>2837</v>
      </c>
      <c r="C18" s="86" t="s">
        <v>2835</v>
      </c>
      <c r="D18" s="86" t="s">
        <v>2835</v>
      </c>
      <c r="E18" s="86" t="s">
        <v>2835</v>
      </c>
      <c r="F18" s="86" t="s">
        <v>2835</v>
      </c>
      <c r="G18" s="86" t="s">
        <v>2835</v>
      </c>
      <c r="H18" s="86" t="s">
        <v>2835</v>
      </c>
      <c r="I18" s="86" t="s">
        <v>2836</v>
      </c>
    </row>
    <row r="19" spans="1:9" x14ac:dyDescent="0.3">
      <c r="A19" s="1"/>
      <c r="B19" s="86" t="s">
        <v>2838</v>
      </c>
      <c r="C19" s="86" t="s">
        <v>2835</v>
      </c>
      <c r="D19" s="86" t="s">
        <v>2835</v>
      </c>
      <c r="E19" s="86" t="s">
        <v>2835</v>
      </c>
      <c r="F19" s="86" t="s">
        <v>2835</v>
      </c>
      <c r="G19" s="86" t="s">
        <v>1005</v>
      </c>
      <c r="H19" s="86" t="s">
        <v>1005</v>
      </c>
      <c r="I19" s="86" t="s">
        <v>1005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2839</v>
      </c>
      <c r="C22" s="199"/>
      <c r="D22" s="199"/>
      <c r="E22" s="199"/>
      <c r="F22" s="199"/>
      <c r="G22" s="199"/>
      <c r="H22" s="199"/>
      <c r="I22" s="199"/>
    </row>
    <row r="23" spans="1:9" ht="19.95" customHeight="1" x14ac:dyDescent="0.3">
      <c r="A23" s="1"/>
      <c r="B23" s="199" t="s">
        <v>2827</v>
      </c>
      <c r="C23" s="199" t="s">
        <v>2828</v>
      </c>
      <c r="D23" s="199"/>
      <c r="E23" s="199" t="s">
        <v>2829</v>
      </c>
      <c r="F23" s="199"/>
      <c r="G23" s="199" t="s">
        <v>2830</v>
      </c>
      <c r="H23" s="199"/>
      <c r="I23" s="199"/>
    </row>
    <row r="24" spans="1:9" ht="19.95" customHeight="1" x14ac:dyDescent="0.3">
      <c r="A24" s="1"/>
      <c r="B24" s="199"/>
      <c r="C24" s="3" t="s">
        <v>2831</v>
      </c>
      <c r="D24" s="3" t="s">
        <v>2832</v>
      </c>
      <c r="E24" s="3" t="s">
        <v>2831</v>
      </c>
      <c r="F24" s="3" t="s">
        <v>2832</v>
      </c>
      <c r="G24" s="3" t="s">
        <v>2831</v>
      </c>
      <c r="H24" s="3" t="s">
        <v>2832</v>
      </c>
      <c r="I24" s="3" t="s">
        <v>2833</v>
      </c>
    </row>
    <row r="25" spans="1:9" ht="26.4" x14ac:dyDescent="0.3">
      <c r="A25" s="1"/>
      <c r="B25" s="86" t="s">
        <v>2834</v>
      </c>
      <c r="C25" s="86" t="s">
        <v>2835</v>
      </c>
      <c r="D25" s="86" t="s">
        <v>2835</v>
      </c>
      <c r="E25" s="86" t="s">
        <v>2835</v>
      </c>
      <c r="F25" s="86" t="s">
        <v>2835</v>
      </c>
      <c r="G25" s="86" t="s">
        <v>2835</v>
      </c>
      <c r="H25" s="86" t="s">
        <v>2835</v>
      </c>
      <c r="I25" s="86" t="s">
        <v>2836</v>
      </c>
    </row>
    <row r="26" spans="1:9" ht="26.4" x14ac:dyDescent="0.3">
      <c r="A26" s="1"/>
      <c r="B26" s="86" t="s">
        <v>2837</v>
      </c>
      <c r="C26" s="86" t="s">
        <v>2835</v>
      </c>
      <c r="D26" s="86" t="s">
        <v>2835</v>
      </c>
      <c r="E26" s="86" t="s">
        <v>2835</v>
      </c>
      <c r="F26" s="86" t="s">
        <v>2835</v>
      </c>
      <c r="G26" s="86" t="s">
        <v>2835</v>
      </c>
      <c r="H26" s="86" t="s">
        <v>2835</v>
      </c>
      <c r="I26" s="86" t="s">
        <v>2836</v>
      </c>
    </row>
    <row r="27" spans="1:9" ht="39.6" x14ac:dyDescent="0.3">
      <c r="A27" s="1"/>
      <c r="B27" s="86" t="s">
        <v>2838</v>
      </c>
      <c r="C27" s="86" t="s">
        <v>2840</v>
      </c>
      <c r="D27" s="86" t="s">
        <v>2841</v>
      </c>
      <c r="E27" s="86" t="s">
        <v>2842</v>
      </c>
      <c r="F27" s="86" t="s">
        <v>2843</v>
      </c>
      <c r="G27" s="86" t="s">
        <v>1005</v>
      </c>
      <c r="H27" s="86" t="s">
        <v>1005</v>
      </c>
      <c r="I27" s="86" t="s">
        <v>1005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511</v>
      </c>
      <c r="C30" s="199"/>
      <c r="D30" s="199"/>
      <c r="E30" s="199"/>
      <c r="F30" s="199"/>
      <c r="G30" s="199"/>
      <c r="H30" s="199"/>
      <c r="I30" s="199"/>
    </row>
    <row r="31" spans="1:9" ht="19.95" customHeight="1" x14ac:dyDescent="0.3">
      <c r="A31" s="1"/>
      <c r="B31" s="199" t="s">
        <v>2827</v>
      </c>
      <c r="C31" s="199" t="s">
        <v>2828</v>
      </c>
      <c r="D31" s="199"/>
      <c r="E31" s="199" t="s">
        <v>2829</v>
      </c>
      <c r="F31" s="199"/>
      <c r="G31" s="199" t="s">
        <v>2830</v>
      </c>
      <c r="H31" s="199"/>
      <c r="I31" s="199"/>
    </row>
    <row r="32" spans="1:9" ht="19.95" customHeight="1" x14ac:dyDescent="0.3">
      <c r="A32" s="1"/>
      <c r="B32" s="199"/>
      <c r="C32" s="3" t="s">
        <v>2831</v>
      </c>
      <c r="D32" s="3" t="s">
        <v>2832</v>
      </c>
      <c r="E32" s="3" t="s">
        <v>2831</v>
      </c>
      <c r="F32" s="3" t="s">
        <v>2832</v>
      </c>
      <c r="G32" s="3" t="s">
        <v>2831</v>
      </c>
      <c r="H32" s="3" t="s">
        <v>2832</v>
      </c>
      <c r="I32" s="3" t="s">
        <v>2833</v>
      </c>
    </row>
    <row r="33" spans="1:9" ht="26.4" x14ac:dyDescent="0.3">
      <c r="A33" s="1"/>
      <c r="B33" s="86" t="s">
        <v>2834</v>
      </c>
      <c r="C33" s="86" t="s">
        <v>2835</v>
      </c>
      <c r="D33" s="86" t="s">
        <v>2835</v>
      </c>
      <c r="E33" s="86" t="s">
        <v>2835</v>
      </c>
      <c r="F33" s="86" t="s">
        <v>2835</v>
      </c>
      <c r="G33" s="86" t="s">
        <v>2835</v>
      </c>
      <c r="H33" s="86" t="s">
        <v>2835</v>
      </c>
      <c r="I33" s="86" t="s">
        <v>2836</v>
      </c>
    </row>
    <row r="34" spans="1:9" ht="26.4" x14ac:dyDescent="0.3">
      <c r="A34" s="1"/>
      <c r="B34" s="86" t="s">
        <v>2837</v>
      </c>
      <c r="C34" s="86" t="s">
        <v>2835</v>
      </c>
      <c r="D34" s="86" t="s">
        <v>2835</v>
      </c>
      <c r="E34" s="86" t="s">
        <v>2835</v>
      </c>
      <c r="F34" s="86" t="s">
        <v>2835</v>
      </c>
      <c r="G34" s="86" t="s">
        <v>2835</v>
      </c>
      <c r="H34" s="86" t="s">
        <v>2835</v>
      </c>
      <c r="I34" s="86" t="s">
        <v>2836</v>
      </c>
    </row>
    <row r="35" spans="1:9" x14ac:dyDescent="0.3">
      <c r="A35" s="1"/>
      <c r="B35" s="86" t="s">
        <v>2838</v>
      </c>
      <c r="C35" s="86" t="s">
        <v>2835</v>
      </c>
      <c r="D35" s="86" t="s">
        <v>2835</v>
      </c>
      <c r="E35" s="86" t="s">
        <v>2835</v>
      </c>
      <c r="F35" s="86" t="s">
        <v>2835</v>
      </c>
      <c r="G35" s="86" t="s">
        <v>1005</v>
      </c>
      <c r="H35" s="86" t="s">
        <v>1005</v>
      </c>
      <c r="I35" s="86" t="s">
        <v>1005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634</v>
      </c>
      <c r="C38" s="199"/>
      <c r="D38" s="199"/>
      <c r="E38" s="199"/>
      <c r="F38" s="199"/>
      <c r="G38" s="199"/>
      <c r="H38" s="199"/>
      <c r="I38" s="199"/>
    </row>
    <row r="39" spans="1:9" ht="19.95" customHeight="1" x14ac:dyDescent="0.3">
      <c r="A39" s="1"/>
      <c r="B39" s="199" t="s">
        <v>2827</v>
      </c>
      <c r="C39" s="199" t="s">
        <v>2828</v>
      </c>
      <c r="D39" s="199"/>
      <c r="E39" s="199" t="s">
        <v>2829</v>
      </c>
      <c r="F39" s="199"/>
      <c r="G39" s="199" t="s">
        <v>2830</v>
      </c>
      <c r="H39" s="199"/>
      <c r="I39" s="199"/>
    </row>
    <row r="40" spans="1:9" ht="19.95" customHeight="1" x14ac:dyDescent="0.3">
      <c r="A40" s="1"/>
      <c r="B40" s="199"/>
      <c r="C40" s="3" t="s">
        <v>2831</v>
      </c>
      <c r="D40" s="3" t="s">
        <v>2832</v>
      </c>
      <c r="E40" s="3" t="s">
        <v>2831</v>
      </c>
      <c r="F40" s="3" t="s">
        <v>2832</v>
      </c>
      <c r="G40" s="3" t="s">
        <v>2831</v>
      </c>
      <c r="H40" s="3" t="s">
        <v>2832</v>
      </c>
      <c r="I40" s="3" t="s">
        <v>2833</v>
      </c>
    </row>
    <row r="41" spans="1:9" ht="26.4" x14ac:dyDescent="0.3">
      <c r="A41" s="1"/>
      <c r="B41" s="86" t="s">
        <v>2834</v>
      </c>
      <c r="C41" s="86" t="s">
        <v>2835</v>
      </c>
      <c r="D41" s="86" t="s">
        <v>2835</v>
      </c>
      <c r="E41" s="86" t="s">
        <v>2835</v>
      </c>
      <c r="F41" s="86" t="s">
        <v>2835</v>
      </c>
      <c r="G41" s="86" t="s">
        <v>2835</v>
      </c>
      <c r="H41" s="86" t="s">
        <v>2835</v>
      </c>
      <c r="I41" s="86" t="s">
        <v>2836</v>
      </c>
    </row>
    <row r="42" spans="1:9" ht="26.4" x14ac:dyDescent="0.3">
      <c r="A42" s="1"/>
      <c r="B42" s="86" t="s">
        <v>2837</v>
      </c>
      <c r="C42" s="86" t="s">
        <v>2835</v>
      </c>
      <c r="D42" s="86" t="s">
        <v>2835</v>
      </c>
      <c r="E42" s="86" t="s">
        <v>2835</v>
      </c>
      <c r="F42" s="86" t="s">
        <v>2835</v>
      </c>
      <c r="G42" s="86" t="s">
        <v>2835</v>
      </c>
      <c r="H42" s="86" t="s">
        <v>2835</v>
      </c>
      <c r="I42" s="86" t="s">
        <v>2836</v>
      </c>
    </row>
    <row r="43" spans="1:9" ht="26.4" x14ac:dyDescent="0.3">
      <c r="A43" s="1"/>
      <c r="B43" s="86" t="s">
        <v>2838</v>
      </c>
      <c r="C43" s="86" t="s">
        <v>2840</v>
      </c>
      <c r="D43" s="86" t="s">
        <v>2844</v>
      </c>
      <c r="E43" s="86" t="s">
        <v>2845</v>
      </c>
      <c r="F43" s="86" t="s">
        <v>2846</v>
      </c>
      <c r="G43" s="86" t="s">
        <v>1005</v>
      </c>
      <c r="H43" s="86" t="s">
        <v>1005</v>
      </c>
      <c r="I43" s="86" t="s">
        <v>1005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2847</v>
      </c>
      <c r="C46" s="199"/>
      <c r="D46" s="199"/>
      <c r="E46" s="199"/>
      <c r="F46" s="199"/>
      <c r="G46" s="199"/>
      <c r="H46" s="199"/>
      <c r="I46" s="199"/>
    </row>
    <row r="47" spans="1:9" ht="19.95" customHeight="1" x14ac:dyDescent="0.3">
      <c r="A47" s="1"/>
      <c r="B47" s="199" t="s">
        <v>2827</v>
      </c>
      <c r="C47" s="199" t="s">
        <v>2828</v>
      </c>
      <c r="D47" s="199"/>
      <c r="E47" s="199" t="s">
        <v>2829</v>
      </c>
      <c r="F47" s="199"/>
      <c r="G47" s="199" t="s">
        <v>2830</v>
      </c>
      <c r="H47" s="199"/>
      <c r="I47" s="199"/>
    </row>
    <row r="48" spans="1:9" ht="19.95" customHeight="1" x14ac:dyDescent="0.3">
      <c r="A48" s="1"/>
      <c r="B48" s="199"/>
      <c r="C48" s="3" t="s">
        <v>2831</v>
      </c>
      <c r="D48" s="3" t="s">
        <v>2832</v>
      </c>
      <c r="E48" s="3" t="s">
        <v>2831</v>
      </c>
      <c r="F48" s="3" t="s">
        <v>2832</v>
      </c>
      <c r="G48" s="3" t="s">
        <v>2831</v>
      </c>
      <c r="H48" s="3" t="s">
        <v>2832</v>
      </c>
      <c r="I48" s="3" t="s">
        <v>2833</v>
      </c>
    </row>
    <row r="49" spans="1:9" ht="26.4" x14ac:dyDescent="0.3">
      <c r="A49" s="1"/>
      <c r="B49" s="86" t="s">
        <v>2834</v>
      </c>
      <c r="C49" s="86" t="s">
        <v>2835</v>
      </c>
      <c r="D49" s="86" t="s">
        <v>2835</v>
      </c>
      <c r="E49" s="86" t="s">
        <v>2835</v>
      </c>
      <c r="F49" s="86" t="s">
        <v>2835</v>
      </c>
      <c r="G49" s="86" t="s">
        <v>2835</v>
      </c>
      <c r="H49" s="86" t="s">
        <v>2835</v>
      </c>
      <c r="I49" s="86" t="s">
        <v>2836</v>
      </c>
    </row>
    <row r="50" spans="1:9" ht="26.4" x14ac:dyDescent="0.3">
      <c r="A50" s="1"/>
      <c r="B50" s="86" t="s">
        <v>2837</v>
      </c>
      <c r="C50" s="86" t="s">
        <v>2835</v>
      </c>
      <c r="D50" s="86" t="s">
        <v>2835</v>
      </c>
      <c r="E50" s="86" t="s">
        <v>2835</v>
      </c>
      <c r="F50" s="86" t="s">
        <v>2835</v>
      </c>
      <c r="G50" s="86" t="s">
        <v>2835</v>
      </c>
      <c r="H50" s="86" t="s">
        <v>2835</v>
      </c>
      <c r="I50" s="86" t="s">
        <v>2836</v>
      </c>
    </row>
    <row r="51" spans="1:9" ht="39.6" x14ac:dyDescent="0.3">
      <c r="A51" s="1"/>
      <c r="B51" s="86" t="s">
        <v>2838</v>
      </c>
      <c r="C51" s="86" t="s">
        <v>2840</v>
      </c>
      <c r="D51" s="86" t="s">
        <v>2841</v>
      </c>
      <c r="E51" s="86" t="s">
        <v>2842</v>
      </c>
      <c r="F51" s="86" t="s">
        <v>2843</v>
      </c>
      <c r="G51" s="86" t="s">
        <v>1005</v>
      </c>
      <c r="H51" s="86" t="s">
        <v>1005</v>
      </c>
      <c r="I51" s="86" t="s">
        <v>1005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2848</v>
      </c>
      <c r="C54" s="199"/>
      <c r="D54" s="199"/>
      <c r="E54" s="199"/>
      <c r="F54" s="199"/>
      <c r="G54" s="199"/>
      <c r="H54" s="199"/>
      <c r="I54" s="199"/>
    </row>
    <row r="55" spans="1:9" ht="19.95" customHeight="1" x14ac:dyDescent="0.3">
      <c r="A55" s="1"/>
      <c r="B55" s="199" t="s">
        <v>2827</v>
      </c>
      <c r="C55" s="199" t="s">
        <v>2828</v>
      </c>
      <c r="D55" s="199"/>
      <c r="E55" s="199" t="s">
        <v>2829</v>
      </c>
      <c r="F55" s="199"/>
      <c r="G55" s="199" t="s">
        <v>2830</v>
      </c>
      <c r="H55" s="199"/>
      <c r="I55" s="199"/>
    </row>
    <row r="56" spans="1:9" ht="19.95" customHeight="1" x14ac:dyDescent="0.3">
      <c r="A56" s="1"/>
      <c r="B56" s="199"/>
      <c r="C56" s="3" t="s">
        <v>2831</v>
      </c>
      <c r="D56" s="3" t="s">
        <v>2832</v>
      </c>
      <c r="E56" s="3" t="s">
        <v>2831</v>
      </c>
      <c r="F56" s="3" t="s">
        <v>2832</v>
      </c>
      <c r="G56" s="3" t="s">
        <v>2831</v>
      </c>
      <c r="H56" s="3" t="s">
        <v>2832</v>
      </c>
      <c r="I56" s="3" t="s">
        <v>2833</v>
      </c>
    </row>
    <row r="57" spans="1:9" ht="26.4" x14ac:dyDescent="0.3">
      <c r="A57" s="1"/>
      <c r="B57" s="86" t="s">
        <v>2834</v>
      </c>
      <c r="C57" s="86" t="s">
        <v>2835</v>
      </c>
      <c r="D57" s="86" t="s">
        <v>2835</v>
      </c>
      <c r="E57" s="86" t="s">
        <v>2835</v>
      </c>
      <c r="F57" s="86" t="s">
        <v>2835</v>
      </c>
      <c r="G57" s="86" t="s">
        <v>2835</v>
      </c>
      <c r="H57" s="86" t="s">
        <v>2835</v>
      </c>
      <c r="I57" s="86" t="s">
        <v>2836</v>
      </c>
    </row>
    <row r="58" spans="1:9" ht="26.4" x14ac:dyDescent="0.3">
      <c r="A58" s="1"/>
      <c r="B58" s="86" t="s">
        <v>2837</v>
      </c>
      <c r="C58" s="86" t="s">
        <v>2835</v>
      </c>
      <c r="D58" s="86" t="s">
        <v>2835</v>
      </c>
      <c r="E58" s="86" t="s">
        <v>2835</v>
      </c>
      <c r="F58" s="86" t="s">
        <v>2835</v>
      </c>
      <c r="G58" s="86" t="s">
        <v>2835</v>
      </c>
      <c r="H58" s="86" t="s">
        <v>2835</v>
      </c>
      <c r="I58" s="86" t="s">
        <v>2836</v>
      </c>
    </row>
    <row r="59" spans="1:9" ht="39.6" x14ac:dyDescent="0.3">
      <c r="A59" s="1"/>
      <c r="B59" s="86" t="s">
        <v>2838</v>
      </c>
      <c r="C59" s="86" t="s">
        <v>2840</v>
      </c>
      <c r="D59" s="86" t="s">
        <v>2841</v>
      </c>
      <c r="E59" s="86" t="s">
        <v>2842</v>
      </c>
      <c r="F59" s="86" t="s">
        <v>2843</v>
      </c>
      <c r="G59" s="86" t="s">
        <v>1005</v>
      </c>
      <c r="H59" s="86" t="s">
        <v>1005</v>
      </c>
      <c r="I59" s="86" t="s">
        <v>1005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731</v>
      </c>
      <c r="C62" s="199"/>
      <c r="D62" s="199"/>
      <c r="E62" s="199"/>
      <c r="F62" s="199"/>
      <c r="G62" s="199"/>
      <c r="H62" s="199"/>
      <c r="I62" s="199"/>
    </row>
    <row r="63" spans="1:9" ht="19.95" customHeight="1" x14ac:dyDescent="0.3">
      <c r="A63" s="1"/>
      <c r="B63" s="199" t="s">
        <v>2827</v>
      </c>
      <c r="C63" s="199" t="s">
        <v>2828</v>
      </c>
      <c r="D63" s="199"/>
      <c r="E63" s="199" t="s">
        <v>2829</v>
      </c>
      <c r="F63" s="199"/>
      <c r="G63" s="199" t="s">
        <v>2830</v>
      </c>
      <c r="H63" s="199"/>
      <c r="I63" s="199"/>
    </row>
    <row r="64" spans="1:9" ht="19.95" customHeight="1" x14ac:dyDescent="0.3">
      <c r="A64" s="1"/>
      <c r="B64" s="199"/>
      <c r="C64" s="3" t="s">
        <v>2831</v>
      </c>
      <c r="D64" s="3" t="s">
        <v>2832</v>
      </c>
      <c r="E64" s="3" t="s">
        <v>2831</v>
      </c>
      <c r="F64" s="3" t="s">
        <v>2832</v>
      </c>
      <c r="G64" s="3" t="s">
        <v>2831</v>
      </c>
      <c r="H64" s="3" t="s">
        <v>2832</v>
      </c>
      <c r="I64" s="3" t="s">
        <v>2833</v>
      </c>
    </row>
    <row r="65" spans="1:9" ht="26.4" x14ac:dyDescent="0.3">
      <c r="A65" s="1"/>
      <c r="B65" s="86" t="s">
        <v>2834</v>
      </c>
      <c r="C65" s="86" t="s">
        <v>2835</v>
      </c>
      <c r="D65" s="86" t="s">
        <v>2835</v>
      </c>
      <c r="E65" s="86" t="s">
        <v>2835</v>
      </c>
      <c r="F65" s="86" t="s">
        <v>2835</v>
      </c>
      <c r="G65" s="86" t="s">
        <v>2835</v>
      </c>
      <c r="H65" s="86" t="s">
        <v>2835</v>
      </c>
      <c r="I65" s="86" t="s">
        <v>2836</v>
      </c>
    </row>
    <row r="66" spans="1:9" ht="26.4" x14ac:dyDescent="0.3">
      <c r="A66" s="1"/>
      <c r="B66" s="86" t="s">
        <v>2837</v>
      </c>
      <c r="C66" s="86" t="s">
        <v>2835</v>
      </c>
      <c r="D66" s="86" t="s">
        <v>2835</v>
      </c>
      <c r="E66" s="86" t="s">
        <v>2835</v>
      </c>
      <c r="F66" s="86" t="s">
        <v>2835</v>
      </c>
      <c r="G66" s="86" t="s">
        <v>2835</v>
      </c>
      <c r="H66" s="86" t="s">
        <v>2835</v>
      </c>
      <c r="I66" s="86" t="s">
        <v>2836</v>
      </c>
    </row>
    <row r="67" spans="1:9" ht="39.6" x14ac:dyDescent="0.3">
      <c r="A67" s="1"/>
      <c r="B67" s="86" t="s">
        <v>2838</v>
      </c>
      <c r="C67" s="86" t="s">
        <v>2840</v>
      </c>
      <c r="D67" s="86" t="s">
        <v>2841</v>
      </c>
      <c r="E67" s="86" t="s">
        <v>2842</v>
      </c>
      <c r="F67" s="86" t="s">
        <v>2843</v>
      </c>
      <c r="G67" s="86" t="s">
        <v>1005</v>
      </c>
      <c r="H67" s="86" t="s">
        <v>1005</v>
      </c>
      <c r="I67" s="86" t="s">
        <v>1005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2849</v>
      </c>
      <c r="C5" s="1"/>
      <c r="D5" s="1"/>
      <c r="E5" s="1"/>
      <c r="F5" s="1"/>
      <c r="G5" s="1"/>
    </row>
    <row r="6" spans="1:7" ht="30" customHeight="1" x14ac:dyDescent="0.3">
      <c r="A6" s="1"/>
      <c r="B6" s="199" t="s">
        <v>2826</v>
      </c>
      <c r="C6" s="199"/>
      <c r="D6" s="199"/>
      <c r="E6" s="199"/>
      <c r="F6" s="199"/>
      <c r="G6" s="199"/>
    </row>
    <row r="7" spans="1:7" x14ac:dyDescent="0.3">
      <c r="A7" s="1"/>
      <c r="B7" s="199" t="s">
        <v>2850</v>
      </c>
      <c r="C7" s="199" t="s">
        <v>2851</v>
      </c>
      <c r="D7" s="199" t="s">
        <v>2852</v>
      </c>
      <c r="E7" s="199" t="s">
        <v>2853</v>
      </c>
      <c r="F7" s="199" t="s">
        <v>2854</v>
      </c>
      <c r="G7" s="199"/>
    </row>
    <row r="8" spans="1:7" x14ac:dyDescent="0.3">
      <c r="A8" s="1"/>
      <c r="B8" s="199"/>
      <c r="C8" s="199"/>
      <c r="D8" s="199"/>
      <c r="E8" s="199"/>
      <c r="F8" s="199" t="s">
        <v>2832</v>
      </c>
      <c r="G8" s="199"/>
    </row>
    <row r="9" spans="1:7" x14ac:dyDescent="0.3">
      <c r="A9" s="1"/>
      <c r="B9" s="199"/>
      <c r="C9" s="199"/>
      <c r="D9" s="199"/>
      <c r="E9" s="199"/>
      <c r="F9" s="3" t="s">
        <v>2855</v>
      </c>
      <c r="G9" s="3" t="s">
        <v>2856</v>
      </c>
    </row>
    <row r="10" spans="1:7" x14ac:dyDescent="0.3">
      <c r="A10" s="1"/>
      <c r="B10" s="86" t="s">
        <v>2834</v>
      </c>
      <c r="C10" s="86" t="s">
        <v>2835</v>
      </c>
      <c r="D10" s="86" t="s">
        <v>2835</v>
      </c>
      <c r="E10" s="86">
        <v>0</v>
      </c>
      <c r="F10" s="86">
        <v>60.36</v>
      </c>
      <c r="G10" s="86">
        <v>59.64</v>
      </c>
    </row>
    <row r="11" spans="1:7" x14ac:dyDescent="0.3">
      <c r="A11" s="1"/>
      <c r="B11" s="86" t="s">
        <v>2857</v>
      </c>
      <c r="C11" s="86" t="s">
        <v>2835</v>
      </c>
      <c r="D11" s="86" t="s">
        <v>2835</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162</v>
      </c>
      <c r="C14" s="199"/>
      <c r="D14" s="199"/>
      <c r="E14" s="199"/>
      <c r="F14" s="199"/>
      <c r="G14" s="199"/>
    </row>
    <row r="15" spans="1:7" x14ac:dyDescent="0.3">
      <c r="A15" s="1"/>
      <c r="B15" s="199" t="s">
        <v>2850</v>
      </c>
      <c r="C15" s="199" t="s">
        <v>2851</v>
      </c>
      <c r="D15" s="199" t="s">
        <v>2852</v>
      </c>
      <c r="E15" s="199" t="s">
        <v>2853</v>
      </c>
      <c r="F15" s="199" t="s">
        <v>2854</v>
      </c>
      <c r="G15" s="199"/>
    </row>
    <row r="16" spans="1:7" x14ac:dyDescent="0.3">
      <c r="A16" s="1"/>
      <c r="B16" s="199"/>
      <c r="C16" s="199"/>
      <c r="D16" s="199"/>
      <c r="E16" s="199"/>
      <c r="F16" s="199" t="s">
        <v>2832</v>
      </c>
      <c r="G16" s="199"/>
    </row>
    <row r="17" spans="1:7" x14ac:dyDescent="0.3">
      <c r="A17" s="1"/>
      <c r="B17" s="199"/>
      <c r="C17" s="199"/>
      <c r="D17" s="199"/>
      <c r="E17" s="199"/>
      <c r="F17" s="3" t="s">
        <v>2855</v>
      </c>
      <c r="G17" s="3" t="s">
        <v>2856</v>
      </c>
    </row>
    <row r="18" spans="1:7" x14ac:dyDescent="0.3">
      <c r="A18" s="1"/>
      <c r="B18" s="86" t="s">
        <v>2834</v>
      </c>
      <c r="C18" s="86" t="s">
        <v>2835</v>
      </c>
      <c r="D18" s="86" t="s">
        <v>2835</v>
      </c>
      <c r="E18" s="86">
        <v>0</v>
      </c>
      <c r="F18" s="86">
        <v>60.36</v>
      </c>
      <c r="G18" s="86">
        <v>59.64</v>
      </c>
    </row>
    <row r="19" spans="1:7" x14ac:dyDescent="0.3">
      <c r="A19" s="1"/>
      <c r="B19" s="86" t="s">
        <v>2857</v>
      </c>
      <c r="C19" s="86" t="s">
        <v>2835</v>
      </c>
      <c r="D19" s="86" t="s">
        <v>2835</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2839</v>
      </c>
      <c r="C22" s="199"/>
      <c r="D22" s="199"/>
      <c r="E22" s="199"/>
      <c r="F22" s="199"/>
      <c r="G22" s="199"/>
    </row>
    <row r="23" spans="1:7" x14ac:dyDescent="0.3">
      <c r="A23" s="1"/>
      <c r="B23" s="199" t="s">
        <v>2850</v>
      </c>
      <c r="C23" s="199" t="s">
        <v>2851</v>
      </c>
      <c r="D23" s="199" t="s">
        <v>2852</v>
      </c>
      <c r="E23" s="199" t="s">
        <v>2853</v>
      </c>
      <c r="F23" s="199" t="s">
        <v>2854</v>
      </c>
      <c r="G23" s="199"/>
    </row>
    <row r="24" spans="1:7" x14ac:dyDescent="0.3">
      <c r="A24" s="1"/>
      <c r="B24" s="199"/>
      <c r="C24" s="199"/>
      <c r="D24" s="199"/>
      <c r="E24" s="199"/>
      <c r="F24" s="199" t="s">
        <v>2832</v>
      </c>
      <c r="G24" s="199"/>
    </row>
    <row r="25" spans="1:7" x14ac:dyDescent="0.3">
      <c r="A25" s="1"/>
      <c r="B25" s="199"/>
      <c r="C25" s="199"/>
      <c r="D25" s="199"/>
      <c r="E25" s="199"/>
      <c r="F25" s="3" t="s">
        <v>2855</v>
      </c>
      <c r="G25" s="3" t="s">
        <v>2856</v>
      </c>
    </row>
    <row r="26" spans="1:7" x14ac:dyDescent="0.3">
      <c r="A26" s="1"/>
      <c r="B26" s="86" t="s">
        <v>2834</v>
      </c>
      <c r="C26" s="86" t="s">
        <v>2835</v>
      </c>
      <c r="D26" s="86" t="s">
        <v>2835</v>
      </c>
      <c r="E26" s="86">
        <v>0</v>
      </c>
      <c r="F26" s="86">
        <v>60.36</v>
      </c>
      <c r="G26" s="86">
        <v>59.64</v>
      </c>
    </row>
    <row r="27" spans="1:7" x14ac:dyDescent="0.3">
      <c r="A27" s="1"/>
      <c r="B27" s="86" t="s">
        <v>2857</v>
      </c>
      <c r="C27" s="86" t="s">
        <v>2835</v>
      </c>
      <c r="D27" s="86" t="s">
        <v>2835</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511</v>
      </c>
      <c r="C30" s="199"/>
      <c r="D30" s="199"/>
      <c r="E30" s="199"/>
      <c r="F30" s="199"/>
      <c r="G30" s="199"/>
    </row>
    <row r="31" spans="1:7" x14ac:dyDescent="0.3">
      <c r="A31" s="1"/>
      <c r="B31" s="199" t="s">
        <v>2850</v>
      </c>
      <c r="C31" s="199" t="s">
        <v>2851</v>
      </c>
      <c r="D31" s="199" t="s">
        <v>2852</v>
      </c>
      <c r="E31" s="199" t="s">
        <v>2853</v>
      </c>
      <c r="F31" s="199" t="s">
        <v>2854</v>
      </c>
      <c r="G31" s="199"/>
    </row>
    <row r="32" spans="1:7" x14ac:dyDescent="0.3">
      <c r="A32" s="1"/>
      <c r="B32" s="199"/>
      <c r="C32" s="199"/>
      <c r="D32" s="199"/>
      <c r="E32" s="199"/>
      <c r="F32" s="199" t="s">
        <v>2832</v>
      </c>
      <c r="G32" s="199"/>
    </row>
    <row r="33" spans="1:7" x14ac:dyDescent="0.3">
      <c r="A33" s="1"/>
      <c r="B33" s="199"/>
      <c r="C33" s="199"/>
      <c r="D33" s="199"/>
      <c r="E33" s="199"/>
      <c r="F33" s="3" t="s">
        <v>2855</v>
      </c>
      <c r="G33" s="3" t="s">
        <v>2856</v>
      </c>
    </row>
    <row r="34" spans="1:7" x14ac:dyDescent="0.3">
      <c r="A34" s="1"/>
      <c r="B34" s="86" t="s">
        <v>2834</v>
      </c>
      <c r="C34" s="86" t="s">
        <v>2835</v>
      </c>
      <c r="D34" s="86" t="s">
        <v>2835</v>
      </c>
      <c r="E34" s="86">
        <v>0</v>
      </c>
      <c r="F34" s="86">
        <v>60.36</v>
      </c>
      <c r="G34" s="86">
        <v>59.64</v>
      </c>
    </row>
    <row r="35" spans="1:7" x14ac:dyDescent="0.3">
      <c r="A35" s="1"/>
      <c r="B35" s="86" t="s">
        <v>2857</v>
      </c>
      <c r="C35" s="86" t="s">
        <v>2835</v>
      </c>
      <c r="D35" s="86" t="s">
        <v>2835</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634</v>
      </c>
      <c r="C38" s="199"/>
      <c r="D38" s="199"/>
      <c r="E38" s="199"/>
      <c r="F38" s="199"/>
      <c r="G38" s="199"/>
    </row>
    <row r="39" spans="1:7" x14ac:dyDescent="0.3">
      <c r="A39" s="1"/>
      <c r="B39" s="199" t="s">
        <v>2850</v>
      </c>
      <c r="C39" s="199" t="s">
        <v>2851</v>
      </c>
      <c r="D39" s="199" t="s">
        <v>2852</v>
      </c>
      <c r="E39" s="199" t="s">
        <v>2853</v>
      </c>
      <c r="F39" s="199" t="s">
        <v>2854</v>
      </c>
      <c r="G39" s="199"/>
    </row>
    <row r="40" spans="1:7" x14ac:dyDescent="0.3">
      <c r="A40" s="1"/>
      <c r="B40" s="199"/>
      <c r="C40" s="199"/>
      <c r="D40" s="199"/>
      <c r="E40" s="199"/>
      <c r="F40" s="199" t="s">
        <v>2832</v>
      </c>
      <c r="G40" s="199"/>
    </row>
    <row r="41" spans="1:7" x14ac:dyDescent="0.3">
      <c r="A41" s="1"/>
      <c r="B41" s="199"/>
      <c r="C41" s="199"/>
      <c r="D41" s="199"/>
      <c r="E41" s="199"/>
      <c r="F41" s="3" t="s">
        <v>2855</v>
      </c>
      <c r="G41" s="3" t="s">
        <v>2856</v>
      </c>
    </row>
    <row r="42" spans="1:7" x14ac:dyDescent="0.3">
      <c r="A42" s="1"/>
      <c r="B42" s="86" t="s">
        <v>2834</v>
      </c>
      <c r="C42" s="86" t="s">
        <v>2835</v>
      </c>
      <c r="D42" s="86" t="s">
        <v>2835</v>
      </c>
      <c r="E42" s="86">
        <v>0</v>
      </c>
      <c r="F42" s="86">
        <v>60.36</v>
      </c>
      <c r="G42" s="86">
        <v>59.64</v>
      </c>
    </row>
    <row r="43" spans="1:7" x14ac:dyDescent="0.3">
      <c r="A43" s="1"/>
      <c r="B43" s="86" t="s">
        <v>2857</v>
      </c>
      <c r="C43" s="86" t="s">
        <v>2835</v>
      </c>
      <c r="D43" s="86" t="s">
        <v>2835</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2847</v>
      </c>
      <c r="C46" s="199"/>
      <c r="D46" s="199"/>
      <c r="E46" s="199"/>
      <c r="F46" s="199"/>
      <c r="G46" s="199"/>
    </row>
    <row r="47" spans="1:7" x14ac:dyDescent="0.3">
      <c r="A47" s="1"/>
      <c r="B47" s="199" t="s">
        <v>2850</v>
      </c>
      <c r="C47" s="199" t="s">
        <v>2851</v>
      </c>
      <c r="D47" s="199" t="s">
        <v>2852</v>
      </c>
      <c r="E47" s="199" t="s">
        <v>2853</v>
      </c>
      <c r="F47" s="199" t="s">
        <v>2854</v>
      </c>
      <c r="G47" s="199"/>
    </row>
    <row r="48" spans="1:7" x14ac:dyDescent="0.3">
      <c r="A48" s="1"/>
      <c r="B48" s="199"/>
      <c r="C48" s="199"/>
      <c r="D48" s="199"/>
      <c r="E48" s="199"/>
      <c r="F48" s="199" t="s">
        <v>2832</v>
      </c>
      <c r="G48" s="199"/>
    </row>
    <row r="49" spans="1:7" x14ac:dyDescent="0.3">
      <c r="A49" s="1"/>
      <c r="B49" s="199"/>
      <c r="C49" s="199"/>
      <c r="D49" s="199"/>
      <c r="E49" s="199"/>
      <c r="F49" s="3" t="s">
        <v>2855</v>
      </c>
      <c r="G49" s="3" t="s">
        <v>2856</v>
      </c>
    </row>
    <row r="50" spans="1:7" x14ac:dyDescent="0.3">
      <c r="A50" s="1"/>
      <c r="B50" s="86" t="s">
        <v>2834</v>
      </c>
      <c r="C50" s="86" t="s">
        <v>2835</v>
      </c>
      <c r="D50" s="86" t="s">
        <v>2835</v>
      </c>
      <c r="E50" s="86">
        <v>0</v>
      </c>
      <c r="F50" s="86">
        <v>60.36</v>
      </c>
      <c r="G50" s="86">
        <v>59.64</v>
      </c>
    </row>
    <row r="51" spans="1:7" x14ac:dyDescent="0.3">
      <c r="A51" s="1"/>
      <c r="B51" s="86" t="s">
        <v>2857</v>
      </c>
      <c r="C51" s="86" t="s">
        <v>2835</v>
      </c>
      <c r="D51" s="86" t="s">
        <v>2835</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2848</v>
      </c>
      <c r="C54" s="199"/>
      <c r="D54" s="199"/>
      <c r="E54" s="199"/>
      <c r="F54" s="199"/>
      <c r="G54" s="199"/>
    </row>
    <row r="55" spans="1:7" x14ac:dyDescent="0.3">
      <c r="A55" s="1"/>
      <c r="B55" s="199" t="s">
        <v>2850</v>
      </c>
      <c r="C55" s="199" t="s">
        <v>2851</v>
      </c>
      <c r="D55" s="199" t="s">
        <v>2852</v>
      </c>
      <c r="E55" s="199" t="s">
        <v>2853</v>
      </c>
      <c r="F55" s="199" t="s">
        <v>2854</v>
      </c>
      <c r="G55" s="199"/>
    </row>
    <row r="56" spans="1:7" x14ac:dyDescent="0.3">
      <c r="A56" s="1"/>
      <c r="B56" s="199"/>
      <c r="C56" s="199"/>
      <c r="D56" s="199"/>
      <c r="E56" s="199"/>
      <c r="F56" s="199" t="s">
        <v>2832</v>
      </c>
      <c r="G56" s="199"/>
    </row>
    <row r="57" spans="1:7" x14ac:dyDescent="0.3">
      <c r="A57" s="1"/>
      <c r="B57" s="199"/>
      <c r="C57" s="199"/>
      <c r="D57" s="199"/>
      <c r="E57" s="199"/>
      <c r="F57" s="3" t="s">
        <v>2855</v>
      </c>
      <c r="G57" s="3" t="s">
        <v>2856</v>
      </c>
    </row>
    <row r="58" spans="1:7" x14ac:dyDescent="0.3">
      <c r="A58" s="1"/>
      <c r="B58" s="86" t="s">
        <v>2834</v>
      </c>
      <c r="C58" s="86" t="s">
        <v>2835</v>
      </c>
      <c r="D58" s="86" t="s">
        <v>2835</v>
      </c>
      <c r="E58" s="86">
        <v>0</v>
      </c>
      <c r="F58" s="86">
        <v>60.36</v>
      </c>
      <c r="G58" s="86">
        <v>59.64</v>
      </c>
    </row>
    <row r="59" spans="1:7" x14ac:dyDescent="0.3">
      <c r="A59" s="1"/>
      <c r="B59" s="86" t="s">
        <v>2857</v>
      </c>
      <c r="C59" s="86" t="s">
        <v>2835</v>
      </c>
      <c r="D59" s="86" t="s">
        <v>2835</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731</v>
      </c>
      <c r="C62" s="199"/>
      <c r="D62" s="199"/>
      <c r="E62" s="199"/>
      <c r="F62" s="199"/>
      <c r="G62" s="199"/>
    </row>
    <row r="63" spans="1:7" x14ac:dyDescent="0.3">
      <c r="A63" s="1"/>
      <c r="B63" s="199" t="s">
        <v>2850</v>
      </c>
      <c r="C63" s="199" t="s">
        <v>2851</v>
      </c>
      <c r="D63" s="199" t="s">
        <v>2852</v>
      </c>
      <c r="E63" s="199" t="s">
        <v>2853</v>
      </c>
      <c r="F63" s="199" t="s">
        <v>2854</v>
      </c>
      <c r="G63" s="199"/>
    </row>
    <row r="64" spans="1:7" x14ac:dyDescent="0.3">
      <c r="A64" s="1"/>
      <c r="B64" s="199"/>
      <c r="C64" s="199"/>
      <c r="D64" s="199"/>
      <c r="E64" s="199"/>
      <c r="F64" s="199" t="s">
        <v>2832</v>
      </c>
      <c r="G64" s="199"/>
    </row>
    <row r="65" spans="1:7" x14ac:dyDescent="0.3">
      <c r="A65" s="1"/>
      <c r="B65" s="199"/>
      <c r="C65" s="199"/>
      <c r="D65" s="199"/>
      <c r="E65" s="199"/>
      <c r="F65" s="3" t="s">
        <v>2855</v>
      </c>
      <c r="G65" s="3" t="s">
        <v>2856</v>
      </c>
    </row>
    <row r="66" spans="1:7" x14ac:dyDescent="0.3">
      <c r="A66" s="1"/>
      <c r="B66" s="86" t="s">
        <v>2834</v>
      </c>
      <c r="C66" s="86" t="s">
        <v>2835</v>
      </c>
      <c r="D66" s="86" t="s">
        <v>2835</v>
      </c>
      <c r="E66" s="86">
        <v>0</v>
      </c>
      <c r="F66" s="86">
        <v>60.36</v>
      </c>
      <c r="G66" s="86">
        <v>59.64</v>
      </c>
    </row>
    <row r="67" spans="1:7" x14ac:dyDescent="0.3">
      <c r="A67" s="1"/>
      <c r="B67" s="86" t="s">
        <v>2857</v>
      </c>
      <c r="C67" s="86" t="s">
        <v>2835</v>
      </c>
      <c r="D67" s="86" t="s">
        <v>2835</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2858</v>
      </c>
      <c r="C5" s="1"/>
      <c r="D5" s="1"/>
      <c r="E5" s="1"/>
      <c r="F5" s="1"/>
    </row>
    <row r="6" spans="1:7" ht="27" customHeight="1" x14ac:dyDescent="0.3">
      <c r="A6" s="1"/>
      <c r="B6" s="7" t="s">
        <v>51</v>
      </c>
      <c r="C6" s="7" t="s">
        <v>622</v>
      </c>
      <c r="D6" s="7" t="s">
        <v>2859</v>
      </c>
      <c r="E6" s="7" t="s">
        <v>2860</v>
      </c>
      <c r="F6" s="7" t="s">
        <v>2861</v>
      </c>
    </row>
    <row r="7" spans="1:7" x14ac:dyDescent="0.3">
      <c r="A7" s="1"/>
      <c r="B7" s="147" t="s">
        <v>55</v>
      </c>
      <c r="C7" s="147" t="s">
        <v>849</v>
      </c>
      <c r="D7" s="53">
        <v>6747.1</v>
      </c>
      <c r="E7" s="53">
        <v>6696.2170400000005</v>
      </c>
      <c r="F7" s="177">
        <v>-7.5414563293859588E-3</v>
      </c>
    </row>
    <row r="8" spans="1:7" x14ac:dyDescent="0.3">
      <c r="A8" s="1"/>
      <c r="B8" s="147" t="s">
        <v>55</v>
      </c>
      <c r="C8" s="147" t="s">
        <v>850</v>
      </c>
      <c r="D8" s="53">
        <v>6617.3</v>
      </c>
      <c r="E8" s="53">
        <v>6564.9109399999998</v>
      </c>
      <c r="F8" s="177">
        <v>-7.9169842685083043E-3</v>
      </c>
    </row>
    <row r="9" spans="1:7" x14ac:dyDescent="0.3">
      <c r="A9" s="1"/>
      <c r="B9" s="147" t="s">
        <v>55</v>
      </c>
      <c r="C9" s="147" t="s">
        <v>851</v>
      </c>
      <c r="D9" s="53">
        <v>6527.5</v>
      </c>
      <c r="E9" s="53">
        <v>6475.9167699999998</v>
      </c>
      <c r="F9" s="177">
        <v>-7.9024481041746458E-3</v>
      </c>
    </row>
    <row r="10" spans="1:7" x14ac:dyDescent="0.3">
      <c r="A10" s="1"/>
      <c r="B10" s="147" t="s">
        <v>55</v>
      </c>
      <c r="C10" s="147" t="s">
        <v>852</v>
      </c>
      <c r="D10" s="53">
        <v>6341.2</v>
      </c>
      <c r="E10" s="53">
        <v>6387.7419300000001</v>
      </c>
      <c r="F10" s="177">
        <v>7.339609222229232E-3</v>
      </c>
    </row>
    <row r="11" spans="1:7" x14ac:dyDescent="0.3">
      <c r="A11" s="1"/>
      <c r="B11" s="147" t="s">
        <v>55</v>
      </c>
      <c r="C11" s="147" t="s">
        <v>853</v>
      </c>
      <c r="D11" s="53">
        <v>6399</v>
      </c>
      <c r="E11" s="53">
        <v>6315.5809099999997</v>
      </c>
      <c r="F11" s="177">
        <v>-1.3036269729645255E-2</v>
      </c>
    </row>
    <row r="12" spans="1:7" x14ac:dyDescent="0.3">
      <c r="A12" s="1"/>
      <c r="B12" s="147" t="s">
        <v>55</v>
      </c>
      <c r="C12" s="147" t="s">
        <v>854</v>
      </c>
      <c r="D12" s="53">
        <v>6319.7</v>
      </c>
      <c r="E12" s="53">
        <v>6293.0135700000001</v>
      </c>
      <c r="F12" s="177">
        <v>-4.2227368387739925E-3</v>
      </c>
    </row>
    <row r="13" spans="1:7" x14ac:dyDescent="0.3">
      <c r="A13" s="1"/>
      <c r="B13" s="147" t="s">
        <v>55</v>
      </c>
      <c r="C13" s="147" t="s">
        <v>855</v>
      </c>
      <c r="D13" s="53">
        <v>6259.8</v>
      </c>
      <c r="E13" s="53">
        <v>6266.4033399999998</v>
      </c>
      <c r="F13" s="177">
        <v>1.0548803476149397E-3</v>
      </c>
    </row>
    <row r="14" spans="1:7" x14ac:dyDescent="0.3">
      <c r="A14" s="1"/>
      <c r="B14" s="147" t="s">
        <v>55</v>
      </c>
      <c r="C14" s="147" t="s">
        <v>856</v>
      </c>
      <c r="D14" s="53">
        <v>6281.8</v>
      </c>
      <c r="E14" s="53">
        <v>6216.8992799999996</v>
      </c>
      <c r="F14" s="177">
        <v>-1.0331548282339457E-2</v>
      </c>
    </row>
    <row r="15" spans="1:7" x14ac:dyDescent="0.3">
      <c r="A15" s="1"/>
      <c r="B15" s="147" t="s">
        <v>55</v>
      </c>
      <c r="C15" s="147" t="s">
        <v>857</v>
      </c>
      <c r="D15" s="53">
        <v>6170.6</v>
      </c>
      <c r="E15" s="53">
        <v>6245.6686399999999</v>
      </c>
      <c r="F15" s="177">
        <v>1.2165533335494118E-2</v>
      </c>
    </row>
    <row r="16" spans="1:7" x14ac:dyDescent="0.3">
      <c r="A16" s="1"/>
      <c r="B16" s="147" t="s">
        <v>55</v>
      </c>
      <c r="C16" s="147" t="s">
        <v>858</v>
      </c>
      <c r="D16" s="53">
        <v>6317.7</v>
      </c>
      <c r="E16" s="53">
        <v>6230.1176599999999</v>
      </c>
      <c r="F16" s="177">
        <v>-1.3863010272725835E-2</v>
      </c>
    </row>
    <row r="17" spans="1:6" x14ac:dyDescent="0.3">
      <c r="A17" s="1"/>
      <c r="B17" s="147" t="s">
        <v>55</v>
      </c>
      <c r="C17" s="147" t="s">
        <v>859</v>
      </c>
      <c r="D17" s="53">
        <v>6293</v>
      </c>
      <c r="E17" s="53">
        <v>6211.3385500000004</v>
      </c>
      <c r="F17" s="177">
        <v>-1.2976553313205149E-2</v>
      </c>
    </row>
    <row r="18" spans="1:6" x14ac:dyDescent="0.3">
      <c r="A18" s="1"/>
      <c r="B18" s="147" t="s">
        <v>55</v>
      </c>
      <c r="C18" s="147" t="s">
        <v>860</v>
      </c>
      <c r="D18" s="53">
        <v>6078.3</v>
      </c>
      <c r="E18" s="53">
        <v>6134.0735500000001</v>
      </c>
      <c r="F18" s="177">
        <v>9.1758468650774069E-3</v>
      </c>
    </row>
    <row r="19" spans="1:6" x14ac:dyDescent="0.3">
      <c r="A19" s="1"/>
      <c r="B19" s="147" t="s">
        <v>55</v>
      </c>
      <c r="C19" s="147" t="s">
        <v>861</v>
      </c>
      <c r="D19" s="53">
        <v>5998.8</v>
      </c>
      <c r="E19" s="53">
        <v>6010.6133</v>
      </c>
      <c r="F19" s="177">
        <v>1.9692771887710875E-3</v>
      </c>
    </row>
    <row r="20" spans="1:6" x14ac:dyDescent="0.3">
      <c r="A20" s="1"/>
      <c r="B20" s="147" t="s">
        <v>55</v>
      </c>
      <c r="C20" s="147" t="s">
        <v>862</v>
      </c>
      <c r="D20" s="53">
        <v>5872.8</v>
      </c>
      <c r="E20" s="53">
        <v>5975.8841599999996</v>
      </c>
      <c r="F20" s="177">
        <v>1.7552812968260459E-2</v>
      </c>
    </row>
    <row r="21" spans="1:6" x14ac:dyDescent="0.3">
      <c r="A21" s="1"/>
      <c r="B21" s="147" t="s">
        <v>55</v>
      </c>
      <c r="C21" s="147" t="s">
        <v>863</v>
      </c>
      <c r="D21" s="53">
        <v>5889.4</v>
      </c>
      <c r="E21" s="53">
        <v>6000.8461600000001</v>
      </c>
      <c r="F21" s="177">
        <v>1.8923177233674059E-2</v>
      </c>
    </row>
    <row r="22" spans="1:6" x14ac:dyDescent="0.3">
      <c r="A22" s="1"/>
      <c r="B22" s="147" t="s">
        <v>55</v>
      </c>
      <c r="C22" s="147" t="s">
        <v>864</v>
      </c>
      <c r="D22" s="53">
        <v>6099.5</v>
      </c>
      <c r="E22" s="53">
        <v>6103.8393500000002</v>
      </c>
      <c r="F22" s="177">
        <v>7.1142716616116083E-4</v>
      </c>
    </row>
    <row r="23" spans="1:6" x14ac:dyDescent="0.3">
      <c r="A23" s="1"/>
      <c r="B23" s="147" t="s">
        <v>55</v>
      </c>
      <c r="C23" s="147" t="s">
        <v>865</v>
      </c>
      <c r="D23" s="53">
        <v>6216.7</v>
      </c>
      <c r="E23" s="53">
        <v>6243.20795</v>
      </c>
      <c r="F23" s="177">
        <v>4.2639905416056749E-3</v>
      </c>
    </row>
    <row r="24" spans="1:6" x14ac:dyDescent="0.3">
      <c r="A24" s="1"/>
      <c r="B24" s="147" t="s">
        <v>55</v>
      </c>
      <c r="C24" s="147" t="s">
        <v>866</v>
      </c>
      <c r="D24" s="53">
        <v>6305.5</v>
      </c>
      <c r="E24" s="53">
        <v>6325.0905400000001</v>
      </c>
      <c r="F24" s="177">
        <v>3.1068971532788835E-3</v>
      </c>
    </row>
    <row r="25" spans="1:6" x14ac:dyDescent="0.3">
      <c r="A25" s="1"/>
      <c r="B25" s="147" t="s">
        <v>55</v>
      </c>
      <c r="C25" s="147" t="s">
        <v>867</v>
      </c>
      <c r="D25" s="53">
        <v>6406.2</v>
      </c>
      <c r="E25" s="53">
        <v>6439.5392400000001</v>
      </c>
      <c r="F25" s="177">
        <v>5.2042146670413037E-3</v>
      </c>
    </row>
    <row r="26" spans="1:6" x14ac:dyDescent="0.3">
      <c r="A26" s="1"/>
      <c r="B26" s="147" t="s">
        <v>55</v>
      </c>
      <c r="C26" s="147" t="s">
        <v>868</v>
      </c>
      <c r="D26" s="53">
        <v>6508.4</v>
      </c>
      <c r="E26" s="53">
        <v>6512.9428399999997</v>
      </c>
      <c r="F26" s="177">
        <v>6.9799643537582197E-4</v>
      </c>
    </row>
    <row r="27" spans="1:6" x14ac:dyDescent="0.3">
      <c r="A27" s="1"/>
      <c r="B27" s="147" t="s">
        <v>55</v>
      </c>
      <c r="C27" s="147" t="s">
        <v>869</v>
      </c>
      <c r="D27" s="53">
        <v>6690.9</v>
      </c>
      <c r="E27" s="53">
        <v>6591.3672900000001</v>
      </c>
      <c r="F27" s="177">
        <v>-1.4875832847598979E-2</v>
      </c>
    </row>
    <row r="28" spans="1:6" x14ac:dyDescent="0.3">
      <c r="A28" s="1"/>
      <c r="B28" s="147" t="s">
        <v>55</v>
      </c>
      <c r="C28" s="147" t="s">
        <v>870</v>
      </c>
      <c r="D28" s="53">
        <v>6703.1</v>
      </c>
      <c r="E28" s="53">
        <v>6643.1144400000003</v>
      </c>
      <c r="F28" s="177">
        <v>-8.9489281078903807E-3</v>
      </c>
    </row>
    <row r="29" spans="1:6" x14ac:dyDescent="0.3">
      <c r="A29" s="1"/>
      <c r="B29" s="147" t="s">
        <v>55</v>
      </c>
      <c r="C29" s="147" t="s">
        <v>871</v>
      </c>
      <c r="D29" s="53">
        <v>6723.7</v>
      </c>
      <c r="E29" s="53">
        <v>6701.5848699999997</v>
      </c>
      <c r="F29" s="177">
        <v>-3.2891309844282168E-3</v>
      </c>
    </row>
    <row r="30" spans="1:6" x14ac:dyDescent="0.3">
      <c r="A30" s="1"/>
      <c r="B30" s="147" t="s">
        <v>55</v>
      </c>
      <c r="C30" s="147" t="s">
        <v>872</v>
      </c>
      <c r="D30" s="53">
        <v>6786.3</v>
      </c>
      <c r="E30" s="53">
        <v>6710.9879600000004</v>
      </c>
      <c r="F30" s="177">
        <v>-1.1097658517896351E-2</v>
      </c>
    </row>
    <row r="31" spans="1:6" x14ac:dyDescent="0.3">
      <c r="A31" s="1"/>
      <c r="B31" s="147" t="s">
        <v>55</v>
      </c>
      <c r="C31" s="147" t="s">
        <v>873</v>
      </c>
      <c r="D31" s="53">
        <v>6737.1</v>
      </c>
      <c r="E31" s="53">
        <v>6728.6593999999996</v>
      </c>
      <c r="F31" s="177">
        <v>-1.25285360169806E-3</v>
      </c>
    </row>
    <row r="32" spans="1:6" x14ac:dyDescent="0.3">
      <c r="A32" s="1"/>
      <c r="B32" s="147" t="s">
        <v>55</v>
      </c>
      <c r="C32" s="147" t="s">
        <v>874</v>
      </c>
      <c r="D32" s="53">
        <v>6863.5</v>
      </c>
      <c r="E32" s="53">
        <v>6715.9445900000001</v>
      </c>
      <c r="F32" s="177">
        <v>-2.1498566329132367E-2</v>
      </c>
    </row>
    <row r="33" spans="1:6" x14ac:dyDescent="0.3">
      <c r="A33" s="1"/>
      <c r="B33" s="147" t="s">
        <v>55</v>
      </c>
      <c r="C33" s="147" t="s">
        <v>875</v>
      </c>
      <c r="D33" s="53">
        <v>6705.5</v>
      </c>
      <c r="E33" s="53">
        <v>6720.2593500000003</v>
      </c>
      <c r="F33" s="177">
        <v>2.2010812019983596E-3</v>
      </c>
    </row>
    <row r="34" spans="1:6" x14ac:dyDescent="0.3">
      <c r="A34" s="1"/>
      <c r="B34" s="147" t="s">
        <v>55</v>
      </c>
      <c r="C34" s="147" t="s">
        <v>876</v>
      </c>
      <c r="D34" s="53">
        <v>6698</v>
      </c>
      <c r="E34" s="53">
        <v>6709.33655</v>
      </c>
      <c r="F34" s="177">
        <v>1.6925276201851301E-3</v>
      </c>
    </row>
    <row r="35" spans="1:6" x14ac:dyDescent="0.3">
      <c r="A35" s="1"/>
      <c r="B35" s="147" t="s">
        <v>55</v>
      </c>
      <c r="C35" s="147" t="s">
        <v>877</v>
      </c>
      <c r="D35" s="53">
        <v>6757.5</v>
      </c>
      <c r="E35" s="53">
        <v>6699.69722</v>
      </c>
      <c r="F35" s="177">
        <v>-8.5538705142434324E-3</v>
      </c>
    </row>
    <row r="36" spans="1:6" x14ac:dyDescent="0.3">
      <c r="A36" s="1"/>
      <c r="B36" s="147" t="s">
        <v>55</v>
      </c>
      <c r="C36" s="147" t="s">
        <v>878</v>
      </c>
      <c r="D36" s="53">
        <v>6741.8</v>
      </c>
      <c r="E36" s="53">
        <v>6672.97642</v>
      </c>
      <c r="F36" s="177">
        <v>-1.0208487347592632E-2</v>
      </c>
    </row>
    <row r="37" spans="1:6" x14ac:dyDescent="0.3">
      <c r="A37" s="1"/>
      <c r="B37" s="147" t="s">
        <v>55</v>
      </c>
      <c r="C37" s="147" t="s">
        <v>879</v>
      </c>
      <c r="D37" s="53">
        <v>6750</v>
      </c>
      <c r="E37" s="53">
        <v>6650.5709100000004</v>
      </c>
      <c r="F37" s="177">
        <v>-1.4730235555555556E-2</v>
      </c>
    </row>
    <row r="38" spans="1:6" x14ac:dyDescent="0.3">
      <c r="A38" s="1"/>
      <c r="B38" s="147" t="s">
        <v>55</v>
      </c>
      <c r="C38" s="147" t="s">
        <v>880</v>
      </c>
      <c r="D38" s="53">
        <v>6636</v>
      </c>
      <c r="E38" s="53">
        <v>6625.9155199999996</v>
      </c>
      <c r="F38" s="177">
        <v>-1.5196624472573839E-3</v>
      </c>
    </row>
    <row r="39" spans="1:6" x14ac:dyDescent="0.3">
      <c r="A39" s="1"/>
      <c r="B39" s="147" t="s">
        <v>55</v>
      </c>
      <c r="C39" s="147" t="s">
        <v>881</v>
      </c>
      <c r="D39" s="53">
        <v>6637.3</v>
      </c>
      <c r="E39" s="53">
        <v>6565.9429</v>
      </c>
      <c r="F39" s="177">
        <v>-1.0750922815000076E-2</v>
      </c>
    </row>
    <row r="40" spans="1:6" x14ac:dyDescent="0.3">
      <c r="A40" s="1"/>
      <c r="B40" s="147" t="s">
        <v>55</v>
      </c>
      <c r="C40" s="147" t="s">
        <v>882</v>
      </c>
      <c r="D40" s="53">
        <v>6713.7</v>
      </c>
      <c r="E40" s="53">
        <v>6562.0754999999999</v>
      </c>
      <c r="F40" s="177">
        <v>-2.2584342463917068E-2</v>
      </c>
    </row>
    <row r="41" spans="1:6" x14ac:dyDescent="0.3">
      <c r="A41" s="1"/>
      <c r="B41" s="147" t="s">
        <v>55</v>
      </c>
      <c r="C41" s="147" t="s">
        <v>883</v>
      </c>
      <c r="D41" s="53">
        <v>6769.1</v>
      </c>
      <c r="E41" s="53">
        <v>6602.3339599999999</v>
      </c>
      <c r="F41" s="177">
        <v>-2.4636368202567548E-2</v>
      </c>
    </row>
    <row r="42" spans="1:6" x14ac:dyDescent="0.3">
      <c r="A42" s="1"/>
      <c r="B42" s="147" t="s">
        <v>55</v>
      </c>
      <c r="C42" s="147" t="s">
        <v>884</v>
      </c>
      <c r="D42" s="53">
        <v>6988.3</v>
      </c>
      <c r="E42" s="53">
        <v>6835.5486000000001</v>
      </c>
      <c r="F42" s="177">
        <v>-2.1858162929467826E-2</v>
      </c>
    </row>
    <row r="43" spans="1:6" x14ac:dyDescent="0.3">
      <c r="A43" s="1"/>
      <c r="B43" s="147" t="s">
        <v>55</v>
      </c>
      <c r="C43" s="147" t="s">
        <v>885</v>
      </c>
      <c r="D43" s="53">
        <v>7481.2</v>
      </c>
      <c r="E43" s="53">
        <v>7238.74611</v>
      </c>
      <c r="F43" s="177">
        <v>-3.2408422445596961E-2</v>
      </c>
    </row>
    <row r="44" spans="1:6" x14ac:dyDescent="0.3">
      <c r="A44" s="1"/>
      <c r="B44" s="147" t="s">
        <v>55</v>
      </c>
      <c r="C44" s="147" t="s">
        <v>886</v>
      </c>
      <c r="D44" s="53">
        <v>7533</v>
      </c>
      <c r="E44" s="53">
        <v>7359.1605600000003</v>
      </c>
      <c r="F44" s="177">
        <v>-2.3077052966945441E-2</v>
      </c>
    </row>
    <row r="45" spans="1:6" x14ac:dyDescent="0.3">
      <c r="A45" s="1"/>
      <c r="B45" s="147" t="s">
        <v>55</v>
      </c>
      <c r="C45" s="147" t="s">
        <v>887</v>
      </c>
      <c r="D45" s="53">
        <v>7564.7</v>
      </c>
      <c r="E45" s="53">
        <v>7346.3140599999997</v>
      </c>
      <c r="F45" s="177">
        <v>-2.8869081391198592E-2</v>
      </c>
    </row>
    <row r="46" spans="1:6" x14ac:dyDescent="0.3">
      <c r="A46" s="1"/>
      <c r="B46" s="147" t="s">
        <v>55</v>
      </c>
      <c r="C46" s="147" t="s">
        <v>888</v>
      </c>
      <c r="D46" s="53">
        <v>7594.5</v>
      </c>
      <c r="E46" s="53">
        <v>7344.8788400000003</v>
      </c>
      <c r="F46" s="177">
        <v>-3.2868676015537557E-2</v>
      </c>
    </row>
    <row r="47" spans="1:6" x14ac:dyDescent="0.3">
      <c r="A47" s="1"/>
      <c r="B47" s="147" t="s">
        <v>55</v>
      </c>
      <c r="C47" s="147" t="s">
        <v>889</v>
      </c>
      <c r="D47" s="53">
        <v>7519</v>
      </c>
      <c r="E47" s="53">
        <v>7321.8109599999998</v>
      </c>
      <c r="F47" s="177">
        <v>-2.6225434233275703E-2</v>
      </c>
    </row>
    <row r="48" spans="1:6" x14ac:dyDescent="0.3">
      <c r="A48" s="1"/>
      <c r="B48" s="147" t="s">
        <v>55</v>
      </c>
      <c r="C48" s="147" t="s">
        <v>890</v>
      </c>
      <c r="D48" s="53">
        <v>7386.1</v>
      </c>
      <c r="E48" s="53">
        <v>7278.4319400000004</v>
      </c>
      <c r="F48" s="177">
        <v>-1.4577119183330852E-2</v>
      </c>
    </row>
    <row r="49" spans="1:6" x14ac:dyDescent="0.3">
      <c r="A49" s="1"/>
      <c r="B49" s="147" t="s">
        <v>55</v>
      </c>
      <c r="C49" s="147" t="s">
        <v>891</v>
      </c>
      <c r="D49" s="53">
        <v>7292.9</v>
      </c>
      <c r="E49" s="53">
        <v>7199.08212</v>
      </c>
      <c r="F49" s="177">
        <v>-1.2864276213851829E-2</v>
      </c>
    </row>
    <row r="50" spans="1:6" x14ac:dyDescent="0.3">
      <c r="A50" s="1"/>
      <c r="B50" s="147" t="s">
        <v>55</v>
      </c>
      <c r="C50" s="147" t="s">
        <v>892</v>
      </c>
      <c r="D50" s="53">
        <v>7134.9</v>
      </c>
      <c r="E50" s="53">
        <v>7100.6653399999996</v>
      </c>
      <c r="F50" s="177">
        <v>-4.7981975921176194E-3</v>
      </c>
    </row>
    <row r="51" spans="1:6" x14ac:dyDescent="0.3">
      <c r="A51" s="1"/>
      <c r="B51" s="147" t="s">
        <v>55</v>
      </c>
      <c r="C51" s="147" t="s">
        <v>893</v>
      </c>
      <c r="D51" s="53">
        <v>7084.1</v>
      </c>
      <c r="E51" s="53">
        <v>6966.3270899999998</v>
      </c>
      <c r="F51" s="177">
        <v>-1.662496435679903E-2</v>
      </c>
    </row>
    <row r="52" spans="1:6" x14ac:dyDescent="0.3">
      <c r="A52" s="1"/>
      <c r="B52" s="147" t="s">
        <v>55</v>
      </c>
      <c r="C52" s="147" t="s">
        <v>894</v>
      </c>
      <c r="D52" s="53">
        <v>6801.1</v>
      </c>
      <c r="E52" s="53">
        <v>6743.9550600000002</v>
      </c>
      <c r="F52" s="177">
        <v>-8.4023084501036599E-3</v>
      </c>
    </row>
    <row r="53" spans="1:6" x14ac:dyDescent="0.3">
      <c r="A53" s="1"/>
      <c r="B53" s="147" t="s">
        <v>55</v>
      </c>
      <c r="C53" s="147" t="s">
        <v>895</v>
      </c>
      <c r="D53" s="53">
        <v>6694.6</v>
      </c>
      <c r="E53" s="53">
        <v>6528.7174400000004</v>
      </c>
      <c r="F53" s="177">
        <v>-2.4778561825949272E-2</v>
      </c>
    </row>
    <row r="54" spans="1:6" x14ac:dyDescent="0.3">
      <c r="A54" s="1"/>
      <c r="B54" s="147" t="s">
        <v>896</v>
      </c>
      <c r="C54" s="147" t="s">
        <v>56</v>
      </c>
      <c r="D54" s="53">
        <v>6454.1</v>
      </c>
      <c r="E54" s="53">
        <v>6338.8561300000001</v>
      </c>
      <c r="F54" s="177">
        <v>-1.7855916394230023E-2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0" t="s">
        <v>2862</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row>
    <row r="6" spans="1:659" ht="19.95" customHeight="1" x14ac:dyDescent="0.3">
      <c r="A6" s="1"/>
      <c r="B6" s="199" t="s">
        <v>51</v>
      </c>
      <c r="C6" s="199" t="s">
        <v>622</v>
      </c>
      <c r="D6" s="228" t="s">
        <v>632</v>
      </c>
      <c r="E6" s="228"/>
      <c r="F6" s="228"/>
      <c r="G6" s="228"/>
      <c r="H6" s="228" t="s">
        <v>63</v>
      </c>
      <c r="I6" s="228"/>
      <c r="J6" s="228"/>
      <c r="K6" s="228"/>
      <c r="L6" s="228" t="s">
        <v>63</v>
      </c>
      <c r="M6" s="228"/>
      <c r="N6" s="228"/>
      <c r="O6" s="228"/>
      <c r="P6" s="228" t="s">
        <v>63</v>
      </c>
      <c r="Q6" s="228"/>
      <c r="R6" s="228"/>
      <c r="S6" s="228"/>
      <c r="T6" s="228" t="s">
        <v>63</v>
      </c>
      <c r="U6" s="228"/>
      <c r="V6" s="228"/>
      <c r="W6" s="228"/>
      <c r="X6" s="228" t="s">
        <v>97</v>
      </c>
      <c r="Y6" s="228"/>
      <c r="Z6" s="228"/>
      <c r="AA6" s="228"/>
      <c r="AB6" s="228" t="s">
        <v>97</v>
      </c>
      <c r="AC6" s="228"/>
      <c r="AD6" s="228"/>
      <c r="AE6" s="228"/>
      <c r="AF6" s="228" t="s">
        <v>139</v>
      </c>
      <c r="AG6" s="228"/>
      <c r="AH6" s="228"/>
      <c r="AI6" s="228"/>
      <c r="AJ6" s="228" t="s">
        <v>139</v>
      </c>
      <c r="AK6" s="228"/>
      <c r="AL6" s="228"/>
      <c r="AM6" s="228"/>
      <c r="AN6" s="228" t="s">
        <v>87</v>
      </c>
      <c r="AO6" s="228"/>
      <c r="AP6" s="228"/>
      <c r="AQ6" s="228"/>
      <c r="AR6" s="228" t="s">
        <v>87</v>
      </c>
      <c r="AS6" s="228"/>
      <c r="AT6" s="228"/>
      <c r="AU6" s="228"/>
      <c r="AV6" s="228" t="s">
        <v>87</v>
      </c>
      <c r="AW6" s="228"/>
      <c r="AX6" s="228"/>
      <c r="AY6" s="228"/>
      <c r="AZ6" s="228" t="s">
        <v>87</v>
      </c>
      <c r="BA6" s="228"/>
      <c r="BB6" s="228"/>
      <c r="BC6" s="228"/>
      <c r="BD6" s="228" t="s">
        <v>87</v>
      </c>
      <c r="BE6" s="228"/>
      <c r="BF6" s="228"/>
      <c r="BG6" s="228"/>
      <c r="BH6" s="228" t="s">
        <v>87</v>
      </c>
      <c r="BI6" s="228"/>
      <c r="BJ6" s="228"/>
      <c r="BK6" s="228"/>
      <c r="BL6" s="228" t="s">
        <v>87</v>
      </c>
      <c r="BM6" s="228"/>
      <c r="BN6" s="228"/>
      <c r="BO6" s="228"/>
      <c r="BP6" s="228" t="s">
        <v>87</v>
      </c>
      <c r="BQ6" s="228"/>
      <c r="BR6" s="228"/>
      <c r="BS6" s="228"/>
      <c r="BT6" s="228" t="s">
        <v>633</v>
      </c>
      <c r="BU6" s="228"/>
      <c r="BV6" s="228"/>
      <c r="BW6" s="228"/>
      <c r="BX6" s="228" t="s">
        <v>633</v>
      </c>
      <c r="BY6" s="228"/>
      <c r="BZ6" s="228"/>
      <c r="CA6" s="228"/>
      <c r="CB6" s="228" t="s">
        <v>633</v>
      </c>
      <c r="CC6" s="228"/>
      <c r="CD6" s="228"/>
      <c r="CE6" s="228"/>
      <c r="CF6" s="228" t="s">
        <v>633</v>
      </c>
      <c r="CG6" s="228"/>
      <c r="CH6" s="228"/>
      <c r="CI6" s="228"/>
      <c r="CJ6" s="228" t="s">
        <v>267</v>
      </c>
      <c r="CK6" s="228"/>
      <c r="CL6" s="228"/>
      <c r="CM6" s="228"/>
      <c r="CN6" s="228" t="s">
        <v>290</v>
      </c>
      <c r="CO6" s="228"/>
      <c r="CP6" s="228"/>
      <c r="CQ6" s="228"/>
      <c r="CR6" s="228" t="s">
        <v>290</v>
      </c>
      <c r="CS6" s="228"/>
      <c r="CT6" s="228"/>
      <c r="CU6" s="228"/>
      <c r="CV6" s="228" t="s">
        <v>290</v>
      </c>
      <c r="CW6" s="228"/>
      <c r="CX6" s="228"/>
      <c r="CY6" s="228"/>
      <c r="CZ6" s="228" t="s">
        <v>58</v>
      </c>
      <c r="DA6" s="228"/>
      <c r="DB6" s="228"/>
      <c r="DC6" s="228"/>
      <c r="DD6" s="228" t="s">
        <v>58</v>
      </c>
      <c r="DE6" s="228"/>
      <c r="DF6" s="228"/>
      <c r="DG6" s="228"/>
      <c r="DH6" s="228" t="s">
        <v>58</v>
      </c>
      <c r="DI6" s="228"/>
      <c r="DJ6" s="228"/>
      <c r="DK6" s="228"/>
      <c r="DL6" s="228" t="s">
        <v>58</v>
      </c>
      <c r="DM6" s="228"/>
      <c r="DN6" s="228"/>
      <c r="DO6" s="228"/>
      <c r="DP6" s="228" t="s">
        <v>58</v>
      </c>
      <c r="DQ6" s="228"/>
      <c r="DR6" s="228"/>
      <c r="DS6" s="228"/>
      <c r="DT6" s="228" t="s">
        <v>58</v>
      </c>
      <c r="DU6" s="228"/>
      <c r="DV6" s="228"/>
      <c r="DW6" s="228"/>
      <c r="DX6" s="228" t="s">
        <v>58</v>
      </c>
      <c r="DY6" s="228"/>
      <c r="DZ6" s="228"/>
      <c r="EA6" s="228"/>
      <c r="EB6" s="228" t="s">
        <v>634</v>
      </c>
      <c r="EC6" s="228"/>
      <c r="ED6" s="228"/>
      <c r="EE6" s="228"/>
      <c r="EF6" s="228" t="s">
        <v>635</v>
      </c>
      <c r="EG6" s="228"/>
      <c r="EH6" s="228"/>
      <c r="EI6" s="228"/>
      <c r="EJ6" s="228" t="s">
        <v>382</v>
      </c>
      <c r="EK6" s="228"/>
      <c r="EL6" s="228"/>
      <c r="EM6" s="228"/>
      <c r="EN6" s="228" t="s">
        <v>636</v>
      </c>
      <c r="EO6" s="228"/>
      <c r="EP6" s="228"/>
      <c r="EQ6" s="228"/>
      <c r="ER6" s="228" t="s">
        <v>636</v>
      </c>
      <c r="ES6" s="228"/>
      <c r="ET6" s="228"/>
      <c r="EU6" s="228"/>
      <c r="EV6" s="228" t="s">
        <v>637</v>
      </c>
      <c r="EW6" s="228"/>
      <c r="EX6" s="228"/>
      <c r="EY6" s="228"/>
      <c r="EZ6" s="228" t="s">
        <v>637</v>
      </c>
      <c r="FA6" s="228"/>
      <c r="FB6" s="228"/>
      <c r="FC6" s="228"/>
      <c r="FD6" s="228" t="s">
        <v>638</v>
      </c>
      <c r="FE6" s="228"/>
      <c r="FF6" s="228"/>
      <c r="FG6" s="228"/>
      <c r="FH6" s="228" t="s">
        <v>639</v>
      </c>
      <c r="FI6" s="228"/>
      <c r="FJ6" s="228"/>
      <c r="FK6" s="228"/>
      <c r="FL6" s="228" t="s">
        <v>639</v>
      </c>
      <c r="FM6" s="228"/>
      <c r="FN6" s="228"/>
      <c r="FO6" s="228"/>
      <c r="FP6" s="228" t="s">
        <v>640</v>
      </c>
      <c r="FQ6" s="228"/>
      <c r="FR6" s="228"/>
      <c r="FS6" s="228"/>
      <c r="FT6" s="228" t="s">
        <v>641</v>
      </c>
      <c r="FU6" s="228"/>
      <c r="FV6" s="228"/>
      <c r="FW6" s="228"/>
      <c r="FX6" s="228" t="s">
        <v>642</v>
      </c>
      <c r="FY6" s="228"/>
      <c r="FZ6" s="228"/>
      <c r="GA6" s="228"/>
      <c r="GB6" s="228" t="s">
        <v>84</v>
      </c>
      <c r="GC6" s="228"/>
      <c r="GD6" s="228"/>
      <c r="GE6" s="228"/>
      <c r="GF6" s="228" t="s">
        <v>84</v>
      </c>
      <c r="GG6" s="228"/>
      <c r="GH6" s="228"/>
      <c r="GI6" s="228"/>
      <c r="GJ6" s="228" t="s">
        <v>84</v>
      </c>
      <c r="GK6" s="228"/>
      <c r="GL6" s="228"/>
      <c r="GM6" s="228"/>
      <c r="GN6" s="228" t="s">
        <v>133</v>
      </c>
      <c r="GO6" s="228"/>
      <c r="GP6" s="228"/>
      <c r="GQ6" s="228"/>
      <c r="GR6" s="228" t="s">
        <v>133</v>
      </c>
      <c r="GS6" s="228"/>
      <c r="GT6" s="228"/>
      <c r="GU6" s="228"/>
      <c r="GV6" s="228" t="s">
        <v>133</v>
      </c>
      <c r="GW6" s="228"/>
      <c r="GX6" s="228"/>
      <c r="GY6" s="228"/>
      <c r="GZ6" s="228" t="s">
        <v>133</v>
      </c>
      <c r="HA6" s="228"/>
      <c r="HB6" s="228"/>
      <c r="HC6" s="228"/>
      <c r="HD6" s="228" t="s">
        <v>133</v>
      </c>
      <c r="HE6" s="228"/>
      <c r="HF6" s="228"/>
      <c r="HG6" s="228"/>
      <c r="HH6" s="228" t="s">
        <v>133</v>
      </c>
      <c r="HI6" s="228"/>
      <c r="HJ6" s="228"/>
      <c r="HK6" s="228"/>
      <c r="HL6" s="228" t="s">
        <v>133</v>
      </c>
      <c r="HM6" s="228"/>
      <c r="HN6" s="228"/>
      <c r="HO6" s="228"/>
      <c r="HP6" s="228" t="s">
        <v>133</v>
      </c>
      <c r="HQ6" s="228"/>
      <c r="HR6" s="228"/>
      <c r="HS6" s="228"/>
      <c r="HT6" s="228" t="s">
        <v>643</v>
      </c>
      <c r="HU6" s="228"/>
      <c r="HV6" s="228"/>
      <c r="HW6" s="228"/>
      <c r="HX6" s="228" t="s">
        <v>643</v>
      </c>
      <c r="HY6" s="228"/>
      <c r="HZ6" s="228"/>
      <c r="IA6" s="228"/>
      <c r="IB6" s="228" t="s">
        <v>644</v>
      </c>
      <c r="IC6" s="228"/>
      <c r="ID6" s="228"/>
      <c r="IE6" s="228"/>
      <c r="IF6" s="228" t="s">
        <v>68</v>
      </c>
      <c r="IG6" s="228"/>
      <c r="IH6" s="228"/>
      <c r="II6" s="228"/>
      <c r="IJ6" s="228" t="s">
        <v>68</v>
      </c>
      <c r="IK6" s="228"/>
      <c r="IL6" s="228"/>
      <c r="IM6" s="228"/>
      <c r="IN6" s="228" t="s">
        <v>68</v>
      </c>
      <c r="IO6" s="228"/>
      <c r="IP6" s="228"/>
      <c r="IQ6" s="228"/>
      <c r="IR6" s="228" t="s">
        <v>75</v>
      </c>
      <c r="IS6" s="228"/>
      <c r="IT6" s="228"/>
      <c r="IU6" s="228"/>
      <c r="IV6" s="228" t="s">
        <v>75</v>
      </c>
      <c r="IW6" s="228"/>
      <c r="IX6" s="228"/>
      <c r="IY6" s="228"/>
      <c r="IZ6" s="228" t="s">
        <v>75</v>
      </c>
      <c r="JA6" s="228"/>
      <c r="JB6" s="228"/>
      <c r="JC6" s="228"/>
      <c r="JD6" s="228" t="s">
        <v>75</v>
      </c>
      <c r="JE6" s="228"/>
      <c r="JF6" s="228"/>
      <c r="JG6" s="228"/>
      <c r="JH6" s="228" t="s">
        <v>75</v>
      </c>
      <c r="JI6" s="228"/>
      <c r="JJ6" s="228"/>
      <c r="JK6" s="228"/>
      <c r="JL6" s="228" t="s">
        <v>75</v>
      </c>
      <c r="JM6" s="228"/>
      <c r="JN6" s="228"/>
      <c r="JO6" s="228"/>
      <c r="JP6" s="228" t="s">
        <v>75</v>
      </c>
      <c r="JQ6" s="228"/>
      <c r="JR6" s="228"/>
      <c r="JS6" s="228"/>
      <c r="JT6" s="228" t="s">
        <v>75</v>
      </c>
      <c r="JU6" s="228"/>
      <c r="JV6" s="228"/>
      <c r="JW6" s="228"/>
      <c r="JX6" s="228" t="s">
        <v>75</v>
      </c>
      <c r="JY6" s="228"/>
      <c r="JZ6" s="228"/>
      <c r="KA6" s="228"/>
      <c r="KB6" s="228" t="s">
        <v>75</v>
      </c>
      <c r="KC6" s="228"/>
      <c r="KD6" s="228"/>
      <c r="KE6" s="228"/>
      <c r="KF6" s="228" t="s">
        <v>75</v>
      </c>
      <c r="KG6" s="228"/>
      <c r="KH6" s="228"/>
      <c r="KI6" s="228"/>
      <c r="KJ6" s="228" t="s">
        <v>75</v>
      </c>
      <c r="KK6" s="228"/>
      <c r="KL6" s="228"/>
      <c r="KM6" s="228"/>
      <c r="KN6" s="228" t="s">
        <v>75</v>
      </c>
      <c r="KO6" s="228"/>
      <c r="KP6" s="228"/>
      <c r="KQ6" s="228"/>
      <c r="KR6" s="228" t="s">
        <v>75</v>
      </c>
      <c r="KS6" s="228"/>
      <c r="KT6" s="228"/>
      <c r="KU6" s="228"/>
      <c r="KV6" s="228" t="s">
        <v>31</v>
      </c>
      <c r="KW6" s="228"/>
      <c r="KX6" s="228"/>
      <c r="KY6" s="228"/>
      <c r="KZ6" s="228" t="s">
        <v>31</v>
      </c>
      <c r="LA6" s="228"/>
      <c r="LB6" s="228"/>
      <c r="LC6" s="228"/>
      <c r="LD6" s="228" t="s">
        <v>645</v>
      </c>
      <c r="LE6" s="228"/>
      <c r="LF6" s="228"/>
      <c r="LG6" s="228"/>
      <c r="LH6" s="228" t="s">
        <v>119</v>
      </c>
      <c r="LI6" s="228"/>
      <c r="LJ6" s="228"/>
      <c r="LK6" s="228"/>
      <c r="LL6" s="228" t="s">
        <v>119</v>
      </c>
      <c r="LM6" s="228"/>
      <c r="LN6" s="228"/>
      <c r="LO6" s="228"/>
      <c r="LP6" s="228" t="s">
        <v>119</v>
      </c>
      <c r="LQ6" s="228"/>
      <c r="LR6" s="228"/>
      <c r="LS6" s="228"/>
      <c r="LT6" s="228" t="s">
        <v>119</v>
      </c>
      <c r="LU6" s="228"/>
      <c r="LV6" s="228"/>
      <c r="LW6" s="228"/>
      <c r="LX6" s="228" t="s">
        <v>119</v>
      </c>
      <c r="LY6" s="228"/>
      <c r="LZ6" s="228"/>
      <c r="MA6" s="228"/>
      <c r="MB6" s="228" t="s">
        <v>119</v>
      </c>
      <c r="MC6" s="228"/>
      <c r="MD6" s="228"/>
      <c r="ME6" s="228"/>
      <c r="MF6" s="228" t="s">
        <v>119</v>
      </c>
      <c r="MG6" s="228"/>
      <c r="MH6" s="228"/>
      <c r="MI6" s="228"/>
      <c r="MJ6" s="228" t="s">
        <v>119</v>
      </c>
      <c r="MK6" s="228"/>
      <c r="ML6" s="228"/>
      <c r="MM6" s="228"/>
      <c r="MN6" s="228" t="s">
        <v>119</v>
      </c>
      <c r="MO6" s="228"/>
      <c r="MP6" s="228"/>
      <c r="MQ6" s="228"/>
      <c r="MR6" s="228" t="s">
        <v>119</v>
      </c>
      <c r="MS6" s="228"/>
      <c r="MT6" s="228"/>
      <c r="MU6" s="228"/>
      <c r="MV6" s="228" t="s">
        <v>119</v>
      </c>
      <c r="MW6" s="228"/>
      <c r="MX6" s="228"/>
      <c r="MY6" s="228"/>
      <c r="MZ6" s="228" t="s">
        <v>119</v>
      </c>
      <c r="NA6" s="228"/>
      <c r="NB6" s="228"/>
      <c r="NC6" s="228"/>
      <c r="ND6" s="228" t="s">
        <v>130</v>
      </c>
      <c r="NE6" s="228"/>
      <c r="NF6" s="228"/>
      <c r="NG6" s="228"/>
      <c r="NH6" s="228" t="s">
        <v>130</v>
      </c>
      <c r="NI6" s="228"/>
      <c r="NJ6" s="228"/>
      <c r="NK6" s="228"/>
      <c r="NL6" s="228" t="s">
        <v>130</v>
      </c>
      <c r="NM6" s="228"/>
      <c r="NN6" s="228"/>
      <c r="NO6" s="228"/>
      <c r="NP6" s="228" t="s">
        <v>130</v>
      </c>
      <c r="NQ6" s="228"/>
      <c r="NR6" s="228"/>
      <c r="NS6" s="228"/>
      <c r="NT6" s="228" t="s">
        <v>136</v>
      </c>
      <c r="NU6" s="228"/>
      <c r="NV6" s="228"/>
      <c r="NW6" s="228"/>
      <c r="NX6" s="228" t="s">
        <v>136</v>
      </c>
      <c r="NY6" s="228"/>
      <c r="NZ6" s="228"/>
      <c r="OA6" s="228"/>
      <c r="OB6" s="228" t="s">
        <v>646</v>
      </c>
      <c r="OC6" s="228"/>
      <c r="OD6" s="228"/>
      <c r="OE6" s="228"/>
      <c r="OF6" s="228" t="s">
        <v>647</v>
      </c>
      <c r="OG6" s="228"/>
      <c r="OH6" s="228"/>
      <c r="OI6" s="228"/>
      <c r="OJ6" s="228" t="s">
        <v>648</v>
      </c>
      <c r="OK6" s="228"/>
      <c r="OL6" s="228"/>
      <c r="OM6" s="228"/>
      <c r="ON6" s="228" t="s">
        <v>649</v>
      </c>
      <c r="OO6" s="228"/>
      <c r="OP6" s="228"/>
      <c r="OQ6" s="228"/>
      <c r="OR6" s="228" t="s">
        <v>650</v>
      </c>
      <c r="OS6" s="228"/>
      <c r="OT6" s="228"/>
      <c r="OU6" s="228"/>
      <c r="OV6" s="228" t="s">
        <v>651</v>
      </c>
      <c r="OW6" s="228"/>
      <c r="OX6" s="228"/>
      <c r="OY6" s="228"/>
      <c r="OZ6" s="228" t="s">
        <v>652</v>
      </c>
      <c r="PA6" s="228"/>
      <c r="PB6" s="228"/>
      <c r="PC6" s="228"/>
      <c r="PD6" s="228" t="s">
        <v>97</v>
      </c>
      <c r="PE6" s="228"/>
      <c r="PF6" s="228"/>
      <c r="PG6" s="228"/>
      <c r="PH6" s="228" t="s">
        <v>97</v>
      </c>
      <c r="PI6" s="228"/>
      <c r="PJ6" s="228"/>
      <c r="PK6" s="228"/>
      <c r="PL6" s="228" t="s">
        <v>87</v>
      </c>
      <c r="PM6" s="228"/>
      <c r="PN6" s="228"/>
      <c r="PO6" s="228"/>
      <c r="PP6" s="228" t="s">
        <v>634</v>
      </c>
      <c r="PQ6" s="228"/>
      <c r="PR6" s="228"/>
      <c r="PS6" s="228"/>
      <c r="PT6" s="228" t="s">
        <v>653</v>
      </c>
      <c r="PU6" s="228"/>
      <c r="PV6" s="228"/>
      <c r="PW6" s="228"/>
      <c r="PX6" s="228" t="s">
        <v>654</v>
      </c>
      <c r="PY6" s="228"/>
      <c r="PZ6" s="228"/>
      <c r="QA6" s="228"/>
      <c r="QB6" s="228" t="s">
        <v>655</v>
      </c>
      <c r="QC6" s="228"/>
      <c r="QD6" s="228"/>
      <c r="QE6" s="228"/>
      <c r="QF6" s="228" t="s">
        <v>656</v>
      </c>
      <c r="QG6" s="228"/>
      <c r="QH6" s="228"/>
      <c r="QI6" s="228"/>
      <c r="QJ6" s="228" t="s">
        <v>657</v>
      </c>
      <c r="QK6" s="228"/>
      <c r="QL6" s="228"/>
      <c r="QM6" s="228"/>
      <c r="QN6" s="228" t="s">
        <v>658</v>
      </c>
      <c r="QO6" s="228"/>
      <c r="QP6" s="228"/>
      <c r="QQ6" s="228"/>
      <c r="QR6" s="228" t="s">
        <v>659</v>
      </c>
      <c r="QS6" s="228"/>
      <c r="QT6" s="228"/>
      <c r="QU6" s="228"/>
      <c r="QV6" s="228" t="s">
        <v>660</v>
      </c>
      <c r="QW6" s="228"/>
      <c r="QX6" s="228"/>
      <c r="QY6" s="228"/>
      <c r="QZ6" s="228" t="s">
        <v>661</v>
      </c>
      <c r="RA6" s="228"/>
      <c r="RB6" s="228"/>
      <c r="RC6" s="228"/>
      <c r="RD6" s="228" t="s">
        <v>662</v>
      </c>
      <c r="RE6" s="228"/>
      <c r="RF6" s="228"/>
      <c r="RG6" s="228"/>
      <c r="RH6" s="228" t="s">
        <v>663</v>
      </c>
      <c r="RI6" s="228"/>
      <c r="RJ6" s="228"/>
      <c r="RK6" s="228"/>
      <c r="RL6" s="228" t="s">
        <v>664</v>
      </c>
      <c r="RM6" s="228"/>
      <c r="RN6" s="228"/>
      <c r="RO6" s="228"/>
      <c r="RP6" s="228" t="s">
        <v>665</v>
      </c>
      <c r="RQ6" s="228"/>
      <c r="RR6" s="228"/>
      <c r="RS6" s="228"/>
      <c r="RT6" s="228" t="s">
        <v>666</v>
      </c>
      <c r="RU6" s="228"/>
      <c r="RV6" s="228"/>
      <c r="RW6" s="228"/>
      <c r="RX6" s="228" t="s">
        <v>667</v>
      </c>
      <c r="RY6" s="228"/>
      <c r="RZ6" s="228"/>
      <c r="SA6" s="228"/>
      <c r="SB6" s="228" t="s">
        <v>668</v>
      </c>
      <c r="SC6" s="228"/>
      <c r="SD6" s="228"/>
      <c r="SE6" s="228"/>
      <c r="SF6" s="228" t="s">
        <v>669</v>
      </c>
      <c r="SG6" s="228"/>
      <c r="SH6" s="228"/>
      <c r="SI6" s="228"/>
      <c r="SJ6" s="228" t="s">
        <v>669</v>
      </c>
      <c r="SK6" s="228"/>
      <c r="SL6" s="228"/>
      <c r="SM6" s="228"/>
      <c r="SN6" s="228" t="s">
        <v>669</v>
      </c>
      <c r="SO6" s="228"/>
      <c r="SP6" s="228"/>
      <c r="SQ6" s="228"/>
      <c r="SR6" s="228" t="s">
        <v>669</v>
      </c>
      <c r="SS6" s="228"/>
      <c r="ST6" s="228"/>
      <c r="SU6" s="228"/>
      <c r="SV6" s="228" t="s">
        <v>670</v>
      </c>
      <c r="SW6" s="228"/>
      <c r="SX6" s="228"/>
      <c r="SY6" s="228"/>
      <c r="SZ6" s="228" t="s">
        <v>671</v>
      </c>
      <c r="TA6" s="228"/>
      <c r="TB6" s="228"/>
      <c r="TC6" s="228"/>
      <c r="TD6" s="228" t="s">
        <v>671</v>
      </c>
      <c r="TE6" s="228"/>
      <c r="TF6" s="228"/>
      <c r="TG6" s="228"/>
      <c r="TH6" s="228" t="s">
        <v>75</v>
      </c>
      <c r="TI6" s="228"/>
      <c r="TJ6" s="228"/>
      <c r="TK6" s="228"/>
      <c r="TL6" s="228" t="s">
        <v>75</v>
      </c>
      <c r="TM6" s="228"/>
      <c r="TN6" s="228"/>
      <c r="TO6" s="228"/>
      <c r="TP6" s="228" t="s">
        <v>75</v>
      </c>
      <c r="TQ6" s="228"/>
      <c r="TR6" s="228"/>
      <c r="TS6" s="228"/>
      <c r="TT6" s="228" t="s">
        <v>75</v>
      </c>
      <c r="TU6" s="228"/>
      <c r="TV6" s="228"/>
      <c r="TW6" s="228"/>
      <c r="TX6" s="228" t="s">
        <v>75</v>
      </c>
      <c r="TY6" s="228"/>
      <c r="TZ6" s="228"/>
      <c r="UA6" s="228"/>
      <c r="UB6" s="228" t="s">
        <v>672</v>
      </c>
      <c r="UC6" s="228"/>
      <c r="UD6" s="228"/>
      <c r="UE6" s="228"/>
      <c r="UF6" s="228" t="s">
        <v>672</v>
      </c>
      <c r="UG6" s="228"/>
      <c r="UH6" s="228"/>
      <c r="UI6" s="228"/>
      <c r="UJ6" s="228" t="s">
        <v>673</v>
      </c>
      <c r="UK6" s="228"/>
      <c r="UL6" s="228"/>
      <c r="UM6" s="228"/>
      <c r="UN6" s="228" t="s">
        <v>673</v>
      </c>
      <c r="UO6" s="228"/>
      <c r="UP6" s="228"/>
      <c r="UQ6" s="228"/>
      <c r="UR6" s="228" t="s">
        <v>673</v>
      </c>
      <c r="US6" s="228"/>
      <c r="UT6" s="228"/>
      <c r="UU6" s="228"/>
      <c r="UV6" s="228" t="s">
        <v>673</v>
      </c>
      <c r="UW6" s="228"/>
      <c r="UX6" s="228"/>
      <c r="UY6" s="228"/>
      <c r="UZ6" s="228" t="s">
        <v>345</v>
      </c>
      <c r="VA6" s="228"/>
      <c r="VB6" s="228"/>
      <c r="VC6" s="228"/>
      <c r="VD6" s="228" t="s">
        <v>674</v>
      </c>
      <c r="VE6" s="228"/>
      <c r="VF6" s="228"/>
      <c r="VG6" s="228"/>
      <c r="VH6" s="228" t="s">
        <v>675</v>
      </c>
      <c r="VI6" s="228"/>
      <c r="VJ6" s="228"/>
      <c r="VK6" s="228"/>
      <c r="VL6" s="228" t="s">
        <v>119</v>
      </c>
      <c r="VM6" s="228"/>
      <c r="VN6" s="228"/>
      <c r="VO6" s="228"/>
      <c r="VP6" s="228" t="s">
        <v>119</v>
      </c>
      <c r="VQ6" s="228"/>
      <c r="VR6" s="228"/>
      <c r="VS6" s="228"/>
      <c r="VT6" s="228" t="s">
        <v>119</v>
      </c>
      <c r="VU6" s="228"/>
      <c r="VV6" s="228"/>
      <c r="VW6" s="228"/>
      <c r="VX6" s="228" t="s">
        <v>119</v>
      </c>
      <c r="VY6" s="228"/>
      <c r="VZ6" s="228"/>
      <c r="WA6" s="228"/>
      <c r="WB6" s="228" t="s">
        <v>119</v>
      </c>
      <c r="WC6" s="228"/>
      <c r="WD6" s="228"/>
      <c r="WE6" s="228"/>
      <c r="WF6" s="228" t="s">
        <v>415</v>
      </c>
      <c r="WG6" s="228"/>
      <c r="WH6" s="228"/>
      <c r="WI6" s="228"/>
      <c r="WJ6" s="228" t="s">
        <v>415</v>
      </c>
      <c r="WK6" s="228"/>
      <c r="WL6" s="228"/>
      <c r="WM6" s="228"/>
      <c r="WN6" s="228" t="s">
        <v>415</v>
      </c>
      <c r="WO6" s="228"/>
      <c r="WP6" s="228"/>
      <c r="WQ6" s="228"/>
      <c r="WR6" s="228" t="s">
        <v>415</v>
      </c>
      <c r="WS6" s="228"/>
      <c r="WT6" s="228"/>
      <c r="WU6" s="228"/>
      <c r="WV6" s="228" t="s">
        <v>676</v>
      </c>
      <c r="WW6" s="228"/>
      <c r="WX6" s="228"/>
      <c r="WY6" s="228"/>
      <c r="WZ6" s="228" t="s">
        <v>677</v>
      </c>
      <c r="XA6" s="228"/>
      <c r="XB6" s="228"/>
      <c r="XC6" s="228"/>
      <c r="XD6" s="228" t="s">
        <v>677</v>
      </c>
      <c r="XE6" s="228"/>
      <c r="XF6" s="228"/>
      <c r="XG6" s="228"/>
      <c r="XH6" s="228" t="s">
        <v>678</v>
      </c>
      <c r="XI6" s="228"/>
      <c r="XJ6" s="228"/>
      <c r="XK6" s="228"/>
      <c r="XL6" s="228" t="s">
        <v>679</v>
      </c>
      <c r="XM6" s="228"/>
      <c r="XN6" s="228"/>
      <c r="XO6" s="228"/>
      <c r="XP6" s="228" t="s">
        <v>679</v>
      </c>
      <c r="XQ6" s="228"/>
      <c r="XR6" s="228"/>
      <c r="XS6" s="228"/>
      <c r="XT6" s="228" t="s">
        <v>161</v>
      </c>
      <c r="XU6" s="228"/>
      <c r="XV6" s="228"/>
      <c r="XW6" s="228"/>
      <c r="XX6" s="228" t="s">
        <v>680</v>
      </c>
      <c r="XY6" s="228"/>
      <c r="XZ6" s="228"/>
      <c r="YA6" s="228"/>
      <c r="YB6" s="228" t="s">
        <v>681</v>
      </c>
      <c r="YC6" s="228"/>
      <c r="YD6" s="228"/>
      <c r="YE6" s="228"/>
      <c r="YF6" s="228" t="s">
        <v>682</v>
      </c>
      <c r="YG6" s="228"/>
      <c r="YH6" s="228"/>
      <c r="YI6" s="228"/>
    </row>
    <row r="7" spans="1:659" ht="40.049999999999997" customHeight="1" x14ac:dyDescent="0.3">
      <c r="A7" s="1"/>
      <c r="B7" s="199"/>
      <c r="C7" s="199"/>
      <c r="D7" s="236" t="s">
        <v>687</v>
      </c>
      <c r="E7" s="199"/>
      <c r="F7" s="199"/>
      <c r="G7" s="199"/>
      <c r="H7" s="236" t="s">
        <v>322</v>
      </c>
      <c r="I7" s="199"/>
      <c r="J7" s="199"/>
      <c r="K7" s="199"/>
      <c r="L7" s="236" t="s">
        <v>688</v>
      </c>
      <c r="M7" s="199"/>
      <c r="N7" s="199"/>
      <c r="O7" s="199"/>
      <c r="P7" s="236" t="s">
        <v>689</v>
      </c>
      <c r="Q7" s="199"/>
      <c r="R7" s="199"/>
      <c r="S7" s="199"/>
      <c r="T7" s="236" t="s">
        <v>690</v>
      </c>
      <c r="U7" s="199"/>
      <c r="V7" s="199"/>
      <c r="W7" s="199"/>
      <c r="X7" s="236" t="s">
        <v>691</v>
      </c>
      <c r="Y7" s="199"/>
      <c r="Z7" s="199"/>
      <c r="AA7" s="199"/>
      <c r="AB7" s="236" t="s">
        <v>692</v>
      </c>
      <c r="AC7" s="199"/>
      <c r="AD7" s="199"/>
      <c r="AE7" s="199"/>
      <c r="AF7" s="236" t="s">
        <v>693</v>
      </c>
      <c r="AG7" s="199"/>
      <c r="AH7" s="199"/>
      <c r="AI7" s="199"/>
      <c r="AJ7" s="236" t="s">
        <v>694</v>
      </c>
      <c r="AK7" s="199"/>
      <c r="AL7" s="199"/>
      <c r="AM7" s="199"/>
      <c r="AN7" s="236" t="s">
        <v>695</v>
      </c>
      <c r="AO7" s="199"/>
      <c r="AP7" s="199"/>
      <c r="AQ7" s="199"/>
      <c r="AR7" s="236" t="s">
        <v>696</v>
      </c>
      <c r="AS7" s="199"/>
      <c r="AT7" s="199"/>
      <c r="AU7" s="199"/>
      <c r="AV7" s="236" t="s">
        <v>697</v>
      </c>
      <c r="AW7" s="199"/>
      <c r="AX7" s="199"/>
      <c r="AY7" s="199"/>
      <c r="AZ7" s="236" t="s">
        <v>698</v>
      </c>
      <c r="BA7" s="199"/>
      <c r="BB7" s="199"/>
      <c r="BC7" s="199"/>
      <c r="BD7" s="236" t="s">
        <v>699</v>
      </c>
      <c r="BE7" s="199"/>
      <c r="BF7" s="199"/>
      <c r="BG7" s="199"/>
      <c r="BH7" s="236" t="s">
        <v>700</v>
      </c>
      <c r="BI7" s="199"/>
      <c r="BJ7" s="199"/>
      <c r="BK7" s="199"/>
      <c r="BL7" s="236" t="s">
        <v>701</v>
      </c>
      <c r="BM7" s="199"/>
      <c r="BN7" s="199"/>
      <c r="BO7" s="199"/>
      <c r="BP7" s="236" t="s">
        <v>702</v>
      </c>
      <c r="BQ7" s="199"/>
      <c r="BR7" s="199"/>
      <c r="BS7" s="199"/>
      <c r="BT7" s="236" t="s">
        <v>703</v>
      </c>
      <c r="BU7" s="199"/>
      <c r="BV7" s="199"/>
      <c r="BW7" s="199"/>
      <c r="BX7" s="236" t="s">
        <v>704</v>
      </c>
      <c r="BY7" s="199"/>
      <c r="BZ7" s="199"/>
      <c r="CA7" s="199"/>
      <c r="CB7" s="236" t="s">
        <v>705</v>
      </c>
      <c r="CC7" s="199"/>
      <c r="CD7" s="199"/>
      <c r="CE7" s="199"/>
      <c r="CF7" s="236" t="s">
        <v>706</v>
      </c>
      <c r="CG7" s="199"/>
      <c r="CH7" s="199"/>
      <c r="CI7" s="199"/>
      <c r="CJ7" s="236" t="s">
        <v>276</v>
      </c>
      <c r="CK7" s="199"/>
      <c r="CL7" s="199"/>
      <c r="CM7" s="199"/>
      <c r="CN7" s="236" t="s">
        <v>707</v>
      </c>
      <c r="CO7" s="199"/>
      <c r="CP7" s="199"/>
      <c r="CQ7" s="199"/>
      <c r="CR7" s="236" t="s">
        <v>708</v>
      </c>
      <c r="CS7" s="199"/>
      <c r="CT7" s="199"/>
      <c r="CU7" s="199"/>
      <c r="CV7" s="236" t="s">
        <v>296</v>
      </c>
      <c r="CW7" s="199"/>
      <c r="CX7" s="199"/>
      <c r="CY7" s="199"/>
      <c r="CZ7" s="236" t="s">
        <v>709</v>
      </c>
      <c r="DA7" s="199"/>
      <c r="DB7" s="199"/>
      <c r="DC7" s="199"/>
      <c r="DD7" s="236" t="s">
        <v>710</v>
      </c>
      <c r="DE7" s="199"/>
      <c r="DF7" s="199"/>
      <c r="DG7" s="199"/>
      <c r="DH7" s="236" t="s">
        <v>711</v>
      </c>
      <c r="DI7" s="199"/>
      <c r="DJ7" s="199"/>
      <c r="DK7" s="199"/>
      <c r="DL7" s="236" t="s">
        <v>712</v>
      </c>
      <c r="DM7" s="199"/>
      <c r="DN7" s="199"/>
      <c r="DO7" s="199"/>
      <c r="DP7" s="236" t="s">
        <v>713</v>
      </c>
      <c r="DQ7" s="199"/>
      <c r="DR7" s="199"/>
      <c r="DS7" s="199"/>
      <c r="DT7" s="236" t="s">
        <v>714</v>
      </c>
      <c r="DU7" s="199"/>
      <c r="DV7" s="199"/>
      <c r="DW7" s="199"/>
      <c r="DX7" s="236" t="s">
        <v>715</v>
      </c>
      <c r="DY7" s="199"/>
      <c r="DZ7" s="199"/>
      <c r="EA7" s="199"/>
      <c r="EB7" s="236" t="s">
        <v>716</v>
      </c>
      <c r="EC7" s="199"/>
      <c r="ED7" s="199"/>
      <c r="EE7" s="199"/>
      <c r="EF7" s="236" t="s">
        <v>717</v>
      </c>
      <c r="EG7" s="199"/>
      <c r="EH7" s="199"/>
      <c r="EI7" s="199"/>
      <c r="EJ7" s="236" t="s">
        <v>718</v>
      </c>
      <c r="EK7" s="199"/>
      <c r="EL7" s="199"/>
      <c r="EM7" s="199"/>
      <c r="EN7" s="236" t="s">
        <v>719</v>
      </c>
      <c r="EO7" s="199"/>
      <c r="EP7" s="199"/>
      <c r="EQ7" s="199"/>
      <c r="ER7" s="236" t="s">
        <v>720</v>
      </c>
      <c r="ES7" s="199"/>
      <c r="ET7" s="199"/>
      <c r="EU7" s="199"/>
      <c r="EV7" s="236" t="s">
        <v>721</v>
      </c>
      <c r="EW7" s="199"/>
      <c r="EX7" s="199"/>
      <c r="EY7" s="199"/>
      <c r="EZ7" s="236" t="s">
        <v>722</v>
      </c>
      <c r="FA7" s="199"/>
      <c r="FB7" s="199"/>
      <c r="FC7" s="199"/>
      <c r="FD7" s="236" t="s">
        <v>638</v>
      </c>
      <c r="FE7" s="199"/>
      <c r="FF7" s="199"/>
      <c r="FG7" s="199"/>
      <c r="FH7" s="236" t="s">
        <v>723</v>
      </c>
      <c r="FI7" s="199"/>
      <c r="FJ7" s="199"/>
      <c r="FK7" s="199"/>
      <c r="FL7" s="236" t="s">
        <v>724</v>
      </c>
      <c r="FM7" s="199"/>
      <c r="FN7" s="199"/>
      <c r="FO7" s="199"/>
      <c r="FP7" s="236" t="s">
        <v>725</v>
      </c>
      <c r="FQ7" s="199"/>
      <c r="FR7" s="199"/>
      <c r="FS7" s="199"/>
      <c r="FT7" s="236" t="s">
        <v>726</v>
      </c>
      <c r="FU7" s="199"/>
      <c r="FV7" s="199"/>
      <c r="FW7" s="199"/>
      <c r="FX7" s="236" t="s">
        <v>727</v>
      </c>
      <c r="FY7" s="199"/>
      <c r="FZ7" s="199"/>
      <c r="GA7" s="199"/>
      <c r="GB7" s="236" t="s">
        <v>728</v>
      </c>
      <c r="GC7" s="199"/>
      <c r="GD7" s="199"/>
      <c r="GE7" s="199"/>
      <c r="GF7" s="236" t="s">
        <v>729</v>
      </c>
      <c r="GG7" s="199"/>
      <c r="GH7" s="199"/>
      <c r="GI7" s="199"/>
      <c r="GJ7" s="236" t="s">
        <v>730</v>
      </c>
      <c r="GK7" s="199"/>
      <c r="GL7" s="199"/>
      <c r="GM7" s="199"/>
      <c r="GN7" s="236" t="s">
        <v>731</v>
      </c>
      <c r="GO7" s="199"/>
      <c r="GP7" s="199"/>
      <c r="GQ7" s="199"/>
      <c r="GR7" s="236" t="s">
        <v>732</v>
      </c>
      <c r="GS7" s="199"/>
      <c r="GT7" s="199"/>
      <c r="GU7" s="199"/>
      <c r="GV7" s="236" t="s">
        <v>733</v>
      </c>
      <c r="GW7" s="199"/>
      <c r="GX7" s="199"/>
      <c r="GY7" s="199"/>
      <c r="GZ7" s="236" t="s">
        <v>553</v>
      </c>
      <c r="HA7" s="199"/>
      <c r="HB7" s="199"/>
      <c r="HC7" s="199"/>
      <c r="HD7" s="236" t="s">
        <v>543</v>
      </c>
      <c r="HE7" s="199"/>
      <c r="HF7" s="199"/>
      <c r="HG7" s="199"/>
      <c r="HH7" s="236" t="s">
        <v>734</v>
      </c>
      <c r="HI7" s="199"/>
      <c r="HJ7" s="199"/>
      <c r="HK7" s="199"/>
      <c r="HL7" s="236" t="s">
        <v>735</v>
      </c>
      <c r="HM7" s="199"/>
      <c r="HN7" s="199"/>
      <c r="HO7" s="199"/>
      <c r="HP7" s="236" t="s">
        <v>548</v>
      </c>
      <c r="HQ7" s="199"/>
      <c r="HR7" s="199"/>
      <c r="HS7" s="199"/>
      <c r="HT7" s="236" t="s">
        <v>736</v>
      </c>
      <c r="HU7" s="199"/>
      <c r="HV7" s="199"/>
      <c r="HW7" s="199"/>
      <c r="HX7" s="236" t="s">
        <v>737</v>
      </c>
      <c r="HY7" s="199"/>
      <c r="HZ7" s="199"/>
      <c r="IA7" s="199"/>
      <c r="IB7" s="236" t="s">
        <v>738</v>
      </c>
      <c r="IC7" s="199"/>
      <c r="ID7" s="199"/>
      <c r="IE7" s="199"/>
      <c r="IF7" s="236" t="s">
        <v>739</v>
      </c>
      <c r="IG7" s="199"/>
      <c r="IH7" s="199"/>
      <c r="II7" s="199"/>
      <c r="IJ7" s="236" t="s">
        <v>740</v>
      </c>
      <c r="IK7" s="199"/>
      <c r="IL7" s="199"/>
      <c r="IM7" s="199"/>
      <c r="IN7" s="236" t="s">
        <v>741</v>
      </c>
      <c r="IO7" s="199"/>
      <c r="IP7" s="199"/>
      <c r="IQ7" s="199"/>
      <c r="IR7" s="236" t="s">
        <v>742</v>
      </c>
      <c r="IS7" s="199"/>
      <c r="IT7" s="199"/>
      <c r="IU7" s="199"/>
      <c r="IV7" s="236" t="s">
        <v>743</v>
      </c>
      <c r="IW7" s="199"/>
      <c r="IX7" s="199"/>
      <c r="IY7" s="199"/>
      <c r="IZ7" s="236" t="s">
        <v>744</v>
      </c>
      <c r="JA7" s="199"/>
      <c r="JB7" s="199"/>
      <c r="JC7" s="199"/>
      <c r="JD7" s="236" t="s">
        <v>745</v>
      </c>
      <c r="JE7" s="199"/>
      <c r="JF7" s="199"/>
      <c r="JG7" s="199"/>
      <c r="JH7" s="236" t="s">
        <v>746</v>
      </c>
      <c r="JI7" s="199"/>
      <c r="JJ7" s="199"/>
      <c r="JK7" s="199"/>
      <c r="JL7" s="236" t="s">
        <v>747</v>
      </c>
      <c r="JM7" s="199"/>
      <c r="JN7" s="199"/>
      <c r="JO7" s="199"/>
      <c r="JP7" s="236" t="s">
        <v>748</v>
      </c>
      <c r="JQ7" s="199"/>
      <c r="JR7" s="199"/>
      <c r="JS7" s="199"/>
      <c r="JT7" s="236" t="s">
        <v>749</v>
      </c>
      <c r="JU7" s="199"/>
      <c r="JV7" s="199"/>
      <c r="JW7" s="199"/>
      <c r="JX7" s="236" t="s">
        <v>750</v>
      </c>
      <c r="JY7" s="199"/>
      <c r="JZ7" s="199"/>
      <c r="KA7" s="199"/>
      <c r="KB7" s="236" t="s">
        <v>751</v>
      </c>
      <c r="KC7" s="199"/>
      <c r="KD7" s="199"/>
      <c r="KE7" s="199"/>
      <c r="KF7" s="236" t="s">
        <v>752</v>
      </c>
      <c r="KG7" s="199"/>
      <c r="KH7" s="199"/>
      <c r="KI7" s="199"/>
      <c r="KJ7" s="236" t="s">
        <v>753</v>
      </c>
      <c r="KK7" s="199"/>
      <c r="KL7" s="199"/>
      <c r="KM7" s="199"/>
      <c r="KN7" s="236" t="s">
        <v>754</v>
      </c>
      <c r="KO7" s="199"/>
      <c r="KP7" s="199"/>
      <c r="KQ7" s="199"/>
      <c r="KR7" s="236" t="s">
        <v>755</v>
      </c>
      <c r="KS7" s="199"/>
      <c r="KT7" s="199"/>
      <c r="KU7" s="199"/>
      <c r="KV7" s="236" t="s">
        <v>756</v>
      </c>
      <c r="KW7" s="199"/>
      <c r="KX7" s="199"/>
      <c r="KY7" s="199"/>
      <c r="KZ7" s="236" t="s">
        <v>757</v>
      </c>
      <c r="LA7" s="199"/>
      <c r="LB7" s="199"/>
      <c r="LC7" s="199"/>
      <c r="LD7" s="236" t="s">
        <v>758</v>
      </c>
      <c r="LE7" s="199"/>
      <c r="LF7" s="199"/>
      <c r="LG7" s="199"/>
      <c r="LH7" s="236" t="s">
        <v>759</v>
      </c>
      <c r="LI7" s="199"/>
      <c r="LJ7" s="199"/>
      <c r="LK7" s="199"/>
      <c r="LL7" s="236" t="s">
        <v>401</v>
      </c>
      <c r="LM7" s="199"/>
      <c r="LN7" s="199"/>
      <c r="LO7" s="199"/>
      <c r="LP7" s="236" t="s">
        <v>760</v>
      </c>
      <c r="LQ7" s="199"/>
      <c r="LR7" s="199"/>
      <c r="LS7" s="199"/>
      <c r="LT7" s="236" t="s">
        <v>761</v>
      </c>
      <c r="LU7" s="199"/>
      <c r="LV7" s="199"/>
      <c r="LW7" s="199"/>
      <c r="LX7" s="236" t="s">
        <v>762</v>
      </c>
      <c r="LY7" s="199"/>
      <c r="LZ7" s="199"/>
      <c r="MA7" s="199"/>
      <c r="MB7" s="236" t="s">
        <v>763</v>
      </c>
      <c r="MC7" s="199"/>
      <c r="MD7" s="199"/>
      <c r="ME7" s="199"/>
      <c r="MF7" s="236" t="s">
        <v>764</v>
      </c>
      <c r="MG7" s="199"/>
      <c r="MH7" s="199"/>
      <c r="MI7" s="199"/>
      <c r="MJ7" s="236" t="s">
        <v>765</v>
      </c>
      <c r="MK7" s="199"/>
      <c r="ML7" s="199"/>
      <c r="MM7" s="199"/>
      <c r="MN7" s="236" t="s">
        <v>766</v>
      </c>
      <c r="MO7" s="199"/>
      <c r="MP7" s="199"/>
      <c r="MQ7" s="199"/>
      <c r="MR7" s="236" t="s">
        <v>767</v>
      </c>
      <c r="MS7" s="199"/>
      <c r="MT7" s="199"/>
      <c r="MU7" s="199"/>
      <c r="MV7" s="236" t="s">
        <v>768</v>
      </c>
      <c r="MW7" s="199"/>
      <c r="MX7" s="199"/>
      <c r="MY7" s="199"/>
      <c r="MZ7" s="236" t="s">
        <v>769</v>
      </c>
      <c r="NA7" s="199"/>
      <c r="NB7" s="199"/>
      <c r="NC7" s="199"/>
      <c r="ND7" s="236" t="s">
        <v>770</v>
      </c>
      <c r="NE7" s="199"/>
      <c r="NF7" s="199"/>
      <c r="NG7" s="199"/>
      <c r="NH7" s="236" t="s">
        <v>771</v>
      </c>
      <c r="NI7" s="199"/>
      <c r="NJ7" s="199"/>
      <c r="NK7" s="199"/>
      <c r="NL7" s="236" t="s">
        <v>772</v>
      </c>
      <c r="NM7" s="199"/>
      <c r="NN7" s="199"/>
      <c r="NO7" s="199"/>
      <c r="NP7" s="236" t="s">
        <v>773</v>
      </c>
      <c r="NQ7" s="199"/>
      <c r="NR7" s="199"/>
      <c r="NS7" s="199"/>
      <c r="NT7" s="236" t="s">
        <v>774</v>
      </c>
      <c r="NU7" s="199"/>
      <c r="NV7" s="199"/>
      <c r="NW7" s="199"/>
      <c r="NX7" s="236" t="s">
        <v>775</v>
      </c>
      <c r="NY7" s="199"/>
      <c r="NZ7" s="199"/>
      <c r="OA7" s="199"/>
      <c r="OB7" s="236" t="s">
        <v>776</v>
      </c>
      <c r="OC7" s="199"/>
      <c r="OD7" s="199"/>
      <c r="OE7" s="199"/>
      <c r="OF7" s="236" t="s">
        <v>777</v>
      </c>
      <c r="OG7" s="199"/>
      <c r="OH7" s="199"/>
      <c r="OI7" s="199"/>
      <c r="OJ7" s="236" t="s">
        <v>778</v>
      </c>
      <c r="OK7" s="199"/>
      <c r="OL7" s="199"/>
      <c r="OM7" s="199"/>
      <c r="ON7" s="236" t="s">
        <v>779</v>
      </c>
      <c r="OO7" s="199"/>
      <c r="OP7" s="199"/>
      <c r="OQ7" s="199"/>
      <c r="OR7" s="236" t="s">
        <v>780</v>
      </c>
      <c r="OS7" s="199"/>
      <c r="OT7" s="199"/>
      <c r="OU7" s="199"/>
      <c r="OV7" s="236" t="s">
        <v>781</v>
      </c>
      <c r="OW7" s="199"/>
      <c r="OX7" s="199"/>
      <c r="OY7" s="199"/>
      <c r="OZ7" s="236" t="s">
        <v>782</v>
      </c>
      <c r="PA7" s="199"/>
      <c r="PB7" s="199"/>
      <c r="PC7" s="199"/>
      <c r="PD7" s="236" t="s">
        <v>783</v>
      </c>
      <c r="PE7" s="199"/>
      <c r="PF7" s="199"/>
      <c r="PG7" s="199"/>
      <c r="PH7" s="236" t="s">
        <v>784</v>
      </c>
      <c r="PI7" s="199"/>
      <c r="PJ7" s="199"/>
      <c r="PK7" s="199"/>
      <c r="PL7" s="236" t="s">
        <v>359</v>
      </c>
      <c r="PM7" s="199"/>
      <c r="PN7" s="199"/>
      <c r="PO7" s="199"/>
      <c r="PP7" s="236" t="s">
        <v>785</v>
      </c>
      <c r="PQ7" s="199"/>
      <c r="PR7" s="199"/>
      <c r="PS7" s="199"/>
      <c r="PT7" s="236" t="s">
        <v>786</v>
      </c>
      <c r="PU7" s="199"/>
      <c r="PV7" s="199"/>
      <c r="PW7" s="199"/>
      <c r="PX7" s="236" t="s">
        <v>787</v>
      </c>
      <c r="PY7" s="199"/>
      <c r="PZ7" s="199"/>
      <c r="QA7" s="199"/>
      <c r="QB7" s="236" t="s">
        <v>788</v>
      </c>
      <c r="QC7" s="199"/>
      <c r="QD7" s="199"/>
      <c r="QE7" s="199"/>
      <c r="QF7" s="236" t="s">
        <v>789</v>
      </c>
      <c r="QG7" s="199"/>
      <c r="QH7" s="199"/>
      <c r="QI7" s="199"/>
      <c r="QJ7" s="236" t="s">
        <v>790</v>
      </c>
      <c r="QK7" s="199"/>
      <c r="QL7" s="199"/>
      <c r="QM7" s="199"/>
      <c r="QN7" s="236" t="s">
        <v>791</v>
      </c>
      <c r="QO7" s="199"/>
      <c r="QP7" s="199"/>
      <c r="QQ7" s="199"/>
      <c r="QR7" s="236" t="s">
        <v>792</v>
      </c>
      <c r="QS7" s="199"/>
      <c r="QT7" s="199"/>
      <c r="QU7" s="199"/>
      <c r="QV7" s="236" t="s">
        <v>793</v>
      </c>
      <c r="QW7" s="199"/>
      <c r="QX7" s="199"/>
      <c r="QY7" s="199"/>
      <c r="QZ7" s="236" t="s">
        <v>794</v>
      </c>
      <c r="RA7" s="199"/>
      <c r="RB7" s="199"/>
      <c r="RC7" s="199"/>
      <c r="RD7" s="236" t="s">
        <v>795</v>
      </c>
      <c r="RE7" s="199"/>
      <c r="RF7" s="199"/>
      <c r="RG7" s="199"/>
      <c r="RH7" s="236" t="s">
        <v>796</v>
      </c>
      <c r="RI7" s="199"/>
      <c r="RJ7" s="199"/>
      <c r="RK7" s="199"/>
      <c r="RL7" s="236" t="s">
        <v>797</v>
      </c>
      <c r="RM7" s="199"/>
      <c r="RN7" s="199"/>
      <c r="RO7" s="199"/>
      <c r="RP7" s="236" t="s">
        <v>798</v>
      </c>
      <c r="RQ7" s="199"/>
      <c r="RR7" s="199"/>
      <c r="RS7" s="199"/>
      <c r="RT7" s="236" t="s">
        <v>799</v>
      </c>
      <c r="RU7" s="199"/>
      <c r="RV7" s="199"/>
      <c r="RW7" s="199"/>
      <c r="RX7" s="236" t="s">
        <v>800</v>
      </c>
      <c r="RY7" s="199"/>
      <c r="RZ7" s="199"/>
      <c r="SA7" s="199"/>
      <c r="SB7" s="236" t="s">
        <v>801</v>
      </c>
      <c r="SC7" s="199"/>
      <c r="SD7" s="199"/>
      <c r="SE7" s="199"/>
      <c r="SF7" s="236" t="s">
        <v>802</v>
      </c>
      <c r="SG7" s="199"/>
      <c r="SH7" s="199"/>
      <c r="SI7" s="199"/>
      <c r="SJ7" s="236" t="s">
        <v>803</v>
      </c>
      <c r="SK7" s="199"/>
      <c r="SL7" s="199"/>
      <c r="SM7" s="199"/>
      <c r="SN7" s="236" t="s">
        <v>804</v>
      </c>
      <c r="SO7" s="199"/>
      <c r="SP7" s="199"/>
      <c r="SQ7" s="199"/>
      <c r="SR7" s="236" t="s">
        <v>805</v>
      </c>
      <c r="SS7" s="199"/>
      <c r="ST7" s="199"/>
      <c r="SU7" s="199"/>
      <c r="SV7" s="236" t="s">
        <v>806</v>
      </c>
      <c r="SW7" s="199"/>
      <c r="SX7" s="199"/>
      <c r="SY7" s="199"/>
      <c r="SZ7" s="236" t="s">
        <v>807</v>
      </c>
      <c r="TA7" s="199"/>
      <c r="TB7" s="199"/>
      <c r="TC7" s="199"/>
      <c r="TD7" s="236" t="s">
        <v>808</v>
      </c>
      <c r="TE7" s="199"/>
      <c r="TF7" s="199"/>
      <c r="TG7" s="199"/>
      <c r="TH7" s="236" t="s">
        <v>809</v>
      </c>
      <c r="TI7" s="199"/>
      <c r="TJ7" s="199"/>
      <c r="TK7" s="199"/>
      <c r="TL7" s="236" t="s">
        <v>810</v>
      </c>
      <c r="TM7" s="199"/>
      <c r="TN7" s="199"/>
      <c r="TO7" s="199"/>
      <c r="TP7" s="236" t="s">
        <v>811</v>
      </c>
      <c r="TQ7" s="199"/>
      <c r="TR7" s="199"/>
      <c r="TS7" s="199"/>
      <c r="TT7" s="236" t="s">
        <v>812</v>
      </c>
      <c r="TU7" s="199"/>
      <c r="TV7" s="199"/>
      <c r="TW7" s="199"/>
      <c r="TX7" s="236" t="s">
        <v>813</v>
      </c>
      <c r="TY7" s="199"/>
      <c r="TZ7" s="199"/>
      <c r="UA7" s="199"/>
      <c r="UB7" s="236" t="s">
        <v>814</v>
      </c>
      <c r="UC7" s="199"/>
      <c r="UD7" s="199"/>
      <c r="UE7" s="199"/>
      <c r="UF7" s="236" t="s">
        <v>815</v>
      </c>
      <c r="UG7" s="199"/>
      <c r="UH7" s="199"/>
      <c r="UI7" s="199"/>
      <c r="UJ7" s="236" t="s">
        <v>816</v>
      </c>
      <c r="UK7" s="199"/>
      <c r="UL7" s="199"/>
      <c r="UM7" s="199"/>
      <c r="UN7" s="236" t="s">
        <v>817</v>
      </c>
      <c r="UO7" s="199"/>
      <c r="UP7" s="199"/>
      <c r="UQ7" s="199"/>
      <c r="UR7" s="236" t="s">
        <v>818</v>
      </c>
      <c r="US7" s="199"/>
      <c r="UT7" s="199"/>
      <c r="UU7" s="199"/>
      <c r="UV7" s="236" t="s">
        <v>819</v>
      </c>
      <c r="UW7" s="199"/>
      <c r="UX7" s="199"/>
      <c r="UY7" s="199"/>
      <c r="UZ7" s="236" t="s">
        <v>820</v>
      </c>
      <c r="VA7" s="199"/>
      <c r="VB7" s="199"/>
      <c r="VC7" s="199"/>
      <c r="VD7" s="236" t="s">
        <v>821</v>
      </c>
      <c r="VE7" s="199"/>
      <c r="VF7" s="199"/>
      <c r="VG7" s="199"/>
      <c r="VH7" s="236" t="s">
        <v>822</v>
      </c>
      <c r="VI7" s="199"/>
      <c r="VJ7" s="199"/>
      <c r="VK7" s="199"/>
      <c r="VL7" s="236" t="s">
        <v>823</v>
      </c>
      <c r="VM7" s="199"/>
      <c r="VN7" s="199"/>
      <c r="VO7" s="199"/>
      <c r="VP7" s="236" t="s">
        <v>824</v>
      </c>
      <c r="VQ7" s="199"/>
      <c r="VR7" s="199"/>
      <c r="VS7" s="199"/>
      <c r="VT7" s="236" t="s">
        <v>825</v>
      </c>
      <c r="VU7" s="199"/>
      <c r="VV7" s="199"/>
      <c r="VW7" s="199"/>
      <c r="VX7" s="236" t="s">
        <v>826</v>
      </c>
      <c r="VY7" s="199"/>
      <c r="VZ7" s="199"/>
      <c r="WA7" s="199"/>
      <c r="WB7" s="236" t="s">
        <v>827</v>
      </c>
      <c r="WC7" s="199"/>
      <c r="WD7" s="199"/>
      <c r="WE7" s="199"/>
      <c r="WF7" s="236" t="s">
        <v>416</v>
      </c>
      <c r="WG7" s="199"/>
      <c r="WH7" s="199"/>
      <c r="WI7" s="199"/>
      <c r="WJ7" s="236" t="s">
        <v>828</v>
      </c>
      <c r="WK7" s="199"/>
      <c r="WL7" s="199"/>
      <c r="WM7" s="199"/>
      <c r="WN7" s="236" t="s">
        <v>829</v>
      </c>
      <c r="WO7" s="199"/>
      <c r="WP7" s="199"/>
      <c r="WQ7" s="199"/>
      <c r="WR7" s="236" t="s">
        <v>830</v>
      </c>
      <c r="WS7" s="199"/>
      <c r="WT7" s="199"/>
      <c r="WU7" s="199"/>
      <c r="WV7" s="236" t="s">
        <v>831</v>
      </c>
      <c r="WW7" s="199"/>
      <c r="WX7" s="199"/>
      <c r="WY7" s="199"/>
      <c r="WZ7" s="236" t="s">
        <v>832</v>
      </c>
      <c r="XA7" s="199"/>
      <c r="XB7" s="199"/>
      <c r="XC7" s="199"/>
      <c r="XD7" s="236" t="s">
        <v>833</v>
      </c>
      <c r="XE7" s="199"/>
      <c r="XF7" s="199"/>
      <c r="XG7" s="199"/>
      <c r="XH7" s="236" t="s">
        <v>834</v>
      </c>
      <c r="XI7" s="199"/>
      <c r="XJ7" s="199"/>
      <c r="XK7" s="199"/>
      <c r="XL7" s="236" t="s">
        <v>835</v>
      </c>
      <c r="XM7" s="199"/>
      <c r="XN7" s="199"/>
      <c r="XO7" s="199"/>
      <c r="XP7" s="236" t="s">
        <v>836</v>
      </c>
      <c r="XQ7" s="199"/>
      <c r="XR7" s="199"/>
      <c r="XS7" s="199"/>
      <c r="XT7" s="236" t="s">
        <v>162</v>
      </c>
      <c r="XU7" s="199"/>
      <c r="XV7" s="199"/>
      <c r="XW7" s="199"/>
      <c r="XX7" s="236" t="s">
        <v>837</v>
      </c>
      <c r="XY7" s="199"/>
      <c r="XZ7" s="199"/>
      <c r="YA7" s="199"/>
      <c r="YB7" s="236" t="s">
        <v>838</v>
      </c>
      <c r="YC7" s="199"/>
      <c r="YD7" s="199"/>
      <c r="YE7" s="199"/>
      <c r="YF7" s="236" t="s">
        <v>839</v>
      </c>
      <c r="YG7" s="199"/>
      <c r="YH7" s="199"/>
      <c r="YI7" s="199"/>
    </row>
    <row r="8" spans="1:659" ht="19.95" customHeight="1" x14ac:dyDescent="0.3">
      <c r="A8" s="1"/>
      <c r="B8" s="199"/>
      <c r="C8" s="199"/>
      <c r="D8" s="9" t="s">
        <v>2863</v>
      </c>
      <c r="E8" s="9" t="s">
        <v>2864</v>
      </c>
      <c r="F8" s="9" t="s">
        <v>2865</v>
      </c>
      <c r="G8" s="9" t="s">
        <v>2866</v>
      </c>
      <c r="H8" s="9" t="s">
        <v>2863</v>
      </c>
      <c r="I8" s="9" t="s">
        <v>2864</v>
      </c>
      <c r="J8" s="9" t="s">
        <v>2865</v>
      </c>
      <c r="K8" s="9" t="s">
        <v>2866</v>
      </c>
      <c r="L8" s="9" t="s">
        <v>2863</v>
      </c>
      <c r="M8" s="9" t="s">
        <v>2864</v>
      </c>
      <c r="N8" s="9" t="s">
        <v>2865</v>
      </c>
      <c r="O8" s="9" t="s">
        <v>2866</v>
      </c>
      <c r="P8" s="9" t="s">
        <v>2863</v>
      </c>
      <c r="Q8" s="9" t="s">
        <v>2864</v>
      </c>
      <c r="R8" s="9" t="s">
        <v>2865</v>
      </c>
      <c r="S8" s="9" t="s">
        <v>2866</v>
      </c>
      <c r="T8" s="9" t="s">
        <v>2863</v>
      </c>
      <c r="U8" s="9" t="s">
        <v>2864</v>
      </c>
      <c r="V8" s="9" t="s">
        <v>2865</v>
      </c>
      <c r="W8" s="9" t="s">
        <v>2866</v>
      </c>
      <c r="X8" s="9" t="s">
        <v>2863</v>
      </c>
      <c r="Y8" s="9" t="s">
        <v>2864</v>
      </c>
      <c r="Z8" s="9" t="s">
        <v>2865</v>
      </c>
      <c r="AA8" s="9" t="s">
        <v>2866</v>
      </c>
      <c r="AB8" s="9" t="s">
        <v>2863</v>
      </c>
      <c r="AC8" s="9" t="s">
        <v>2864</v>
      </c>
      <c r="AD8" s="9" t="s">
        <v>2865</v>
      </c>
      <c r="AE8" s="9" t="s">
        <v>2866</v>
      </c>
      <c r="AF8" s="9" t="s">
        <v>2863</v>
      </c>
      <c r="AG8" s="9" t="s">
        <v>2864</v>
      </c>
      <c r="AH8" s="9" t="s">
        <v>2865</v>
      </c>
      <c r="AI8" s="9" t="s">
        <v>2866</v>
      </c>
      <c r="AJ8" s="9" t="s">
        <v>2863</v>
      </c>
      <c r="AK8" s="9" t="s">
        <v>2864</v>
      </c>
      <c r="AL8" s="9" t="s">
        <v>2865</v>
      </c>
      <c r="AM8" s="9" t="s">
        <v>2866</v>
      </c>
      <c r="AN8" s="9" t="s">
        <v>2863</v>
      </c>
      <c r="AO8" s="9" t="s">
        <v>2864</v>
      </c>
      <c r="AP8" s="9" t="s">
        <v>2865</v>
      </c>
      <c r="AQ8" s="9" t="s">
        <v>2866</v>
      </c>
      <c r="AR8" s="9" t="s">
        <v>2863</v>
      </c>
      <c r="AS8" s="9" t="s">
        <v>2864</v>
      </c>
      <c r="AT8" s="9" t="s">
        <v>2865</v>
      </c>
      <c r="AU8" s="9" t="s">
        <v>2866</v>
      </c>
      <c r="AV8" s="9" t="s">
        <v>2863</v>
      </c>
      <c r="AW8" s="9" t="s">
        <v>2864</v>
      </c>
      <c r="AX8" s="9" t="s">
        <v>2865</v>
      </c>
      <c r="AY8" s="9" t="s">
        <v>2866</v>
      </c>
      <c r="AZ8" s="9" t="s">
        <v>2863</v>
      </c>
      <c r="BA8" s="9" t="s">
        <v>2864</v>
      </c>
      <c r="BB8" s="9" t="s">
        <v>2865</v>
      </c>
      <c r="BC8" s="9" t="s">
        <v>2866</v>
      </c>
      <c r="BD8" s="9" t="s">
        <v>2863</v>
      </c>
      <c r="BE8" s="9" t="s">
        <v>2864</v>
      </c>
      <c r="BF8" s="9" t="s">
        <v>2865</v>
      </c>
      <c r="BG8" s="9" t="s">
        <v>2866</v>
      </c>
      <c r="BH8" s="9" t="s">
        <v>2863</v>
      </c>
      <c r="BI8" s="9" t="s">
        <v>2864</v>
      </c>
      <c r="BJ8" s="9" t="s">
        <v>2865</v>
      </c>
      <c r="BK8" s="9" t="s">
        <v>2866</v>
      </c>
      <c r="BL8" s="9" t="s">
        <v>2863</v>
      </c>
      <c r="BM8" s="9" t="s">
        <v>2864</v>
      </c>
      <c r="BN8" s="9" t="s">
        <v>2865</v>
      </c>
      <c r="BO8" s="9" t="s">
        <v>2866</v>
      </c>
      <c r="BP8" s="9" t="s">
        <v>2863</v>
      </c>
      <c r="BQ8" s="9" t="s">
        <v>2864</v>
      </c>
      <c r="BR8" s="9" t="s">
        <v>2865</v>
      </c>
      <c r="BS8" s="9" t="s">
        <v>2866</v>
      </c>
      <c r="BT8" s="9" t="s">
        <v>2863</v>
      </c>
      <c r="BU8" s="9" t="s">
        <v>2864</v>
      </c>
      <c r="BV8" s="9" t="s">
        <v>2865</v>
      </c>
      <c r="BW8" s="9" t="s">
        <v>2866</v>
      </c>
      <c r="BX8" s="9" t="s">
        <v>2863</v>
      </c>
      <c r="BY8" s="9" t="s">
        <v>2864</v>
      </c>
      <c r="BZ8" s="9" t="s">
        <v>2865</v>
      </c>
      <c r="CA8" s="9" t="s">
        <v>2866</v>
      </c>
      <c r="CB8" s="9" t="s">
        <v>2863</v>
      </c>
      <c r="CC8" s="9" t="s">
        <v>2864</v>
      </c>
      <c r="CD8" s="9" t="s">
        <v>2865</v>
      </c>
      <c r="CE8" s="9" t="s">
        <v>2866</v>
      </c>
      <c r="CF8" s="9" t="s">
        <v>2863</v>
      </c>
      <c r="CG8" s="9" t="s">
        <v>2864</v>
      </c>
      <c r="CH8" s="9" t="s">
        <v>2865</v>
      </c>
      <c r="CI8" s="9" t="s">
        <v>2866</v>
      </c>
      <c r="CJ8" s="9" t="s">
        <v>2863</v>
      </c>
      <c r="CK8" s="9" t="s">
        <v>2864</v>
      </c>
      <c r="CL8" s="9" t="s">
        <v>2865</v>
      </c>
      <c r="CM8" s="9" t="s">
        <v>2866</v>
      </c>
      <c r="CN8" s="9" t="s">
        <v>2863</v>
      </c>
      <c r="CO8" s="9" t="s">
        <v>2864</v>
      </c>
      <c r="CP8" s="9" t="s">
        <v>2865</v>
      </c>
      <c r="CQ8" s="9" t="s">
        <v>2866</v>
      </c>
      <c r="CR8" s="9" t="s">
        <v>2863</v>
      </c>
      <c r="CS8" s="9" t="s">
        <v>2864</v>
      </c>
      <c r="CT8" s="9" t="s">
        <v>2865</v>
      </c>
      <c r="CU8" s="9" t="s">
        <v>2866</v>
      </c>
      <c r="CV8" s="9" t="s">
        <v>2863</v>
      </c>
      <c r="CW8" s="9" t="s">
        <v>2864</v>
      </c>
      <c r="CX8" s="9" t="s">
        <v>2865</v>
      </c>
      <c r="CY8" s="9" t="s">
        <v>2866</v>
      </c>
      <c r="CZ8" s="9" t="s">
        <v>2863</v>
      </c>
      <c r="DA8" s="9" t="s">
        <v>2864</v>
      </c>
      <c r="DB8" s="9" t="s">
        <v>2865</v>
      </c>
      <c r="DC8" s="9" t="s">
        <v>2866</v>
      </c>
      <c r="DD8" s="9" t="s">
        <v>2863</v>
      </c>
      <c r="DE8" s="9" t="s">
        <v>2864</v>
      </c>
      <c r="DF8" s="9" t="s">
        <v>2865</v>
      </c>
      <c r="DG8" s="9" t="s">
        <v>2866</v>
      </c>
      <c r="DH8" s="9" t="s">
        <v>2863</v>
      </c>
      <c r="DI8" s="9" t="s">
        <v>2864</v>
      </c>
      <c r="DJ8" s="9" t="s">
        <v>2865</v>
      </c>
      <c r="DK8" s="9" t="s">
        <v>2866</v>
      </c>
      <c r="DL8" s="9" t="s">
        <v>2863</v>
      </c>
      <c r="DM8" s="9" t="s">
        <v>2864</v>
      </c>
      <c r="DN8" s="9" t="s">
        <v>2865</v>
      </c>
      <c r="DO8" s="9" t="s">
        <v>2866</v>
      </c>
      <c r="DP8" s="9" t="s">
        <v>2863</v>
      </c>
      <c r="DQ8" s="9" t="s">
        <v>2864</v>
      </c>
      <c r="DR8" s="9" t="s">
        <v>2865</v>
      </c>
      <c r="DS8" s="9" t="s">
        <v>2866</v>
      </c>
      <c r="DT8" s="9" t="s">
        <v>2863</v>
      </c>
      <c r="DU8" s="9" t="s">
        <v>2864</v>
      </c>
      <c r="DV8" s="9" t="s">
        <v>2865</v>
      </c>
      <c r="DW8" s="9" t="s">
        <v>2866</v>
      </c>
      <c r="DX8" s="9" t="s">
        <v>2863</v>
      </c>
      <c r="DY8" s="9" t="s">
        <v>2864</v>
      </c>
      <c r="DZ8" s="9" t="s">
        <v>2865</v>
      </c>
      <c r="EA8" s="9" t="s">
        <v>2866</v>
      </c>
      <c r="EB8" s="9" t="s">
        <v>2863</v>
      </c>
      <c r="EC8" s="9" t="s">
        <v>2864</v>
      </c>
      <c r="ED8" s="9" t="s">
        <v>2865</v>
      </c>
      <c r="EE8" s="9" t="s">
        <v>2866</v>
      </c>
      <c r="EF8" s="9" t="s">
        <v>2863</v>
      </c>
      <c r="EG8" s="9" t="s">
        <v>2864</v>
      </c>
      <c r="EH8" s="9" t="s">
        <v>2865</v>
      </c>
      <c r="EI8" s="9" t="s">
        <v>2866</v>
      </c>
      <c r="EJ8" s="9" t="s">
        <v>2863</v>
      </c>
      <c r="EK8" s="9" t="s">
        <v>2864</v>
      </c>
      <c r="EL8" s="9" t="s">
        <v>2865</v>
      </c>
      <c r="EM8" s="9" t="s">
        <v>2866</v>
      </c>
      <c r="EN8" s="9" t="s">
        <v>2863</v>
      </c>
      <c r="EO8" s="9" t="s">
        <v>2864</v>
      </c>
      <c r="EP8" s="9" t="s">
        <v>2865</v>
      </c>
      <c r="EQ8" s="9" t="s">
        <v>2866</v>
      </c>
      <c r="ER8" s="9" t="s">
        <v>2863</v>
      </c>
      <c r="ES8" s="9" t="s">
        <v>2864</v>
      </c>
      <c r="ET8" s="9" t="s">
        <v>2865</v>
      </c>
      <c r="EU8" s="9" t="s">
        <v>2866</v>
      </c>
      <c r="EV8" s="9" t="s">
        <v>2863</v>
      </c>
      <c r="EW8" s="9" t="s">
        <v>2864</v>
      </c>
      <c r="EX8" s="9" t="s">
        <v>2865</v>
      </c>
      <c r="EY8" s="9" t="s">
        <v>2866</v>
      </c>
      <c r="EZ8" s="9" t="s">
        <v>2863</v>
      </c>
      <c r="FA8" s="9" t="s">
        <v>2864</v>
      </c>
      <c r="FB8" s="9" t="s">
        <v>2865</v>
      </c>
      <c r="FC8" s="9" t="s">
        <v>2866</v>
      </c>
      <c r="FD8" s="9" t="s">
        <v>2863</v>
      </c>
      <c r="FE8" s="9" t="s">
        <v>2864</v>
      </c>
      <c r="FF8" s="9" t="s">
        <v>2865</v>
      </c>
      <c r="FG8" s="9" t="s">
        <v>2866</v>
      </c>
      <c r="FH8" s="9" t="s">
        <v>2863</v>
      </c>
      <c r="FI8" s="9" t="s">
        <v>2864</v>
      </c>
      <c r="FJ8" s="9" t="s">
        <v>2865</v>
      </c>
      <c r="FK8" s="9" t="s">
        <v>2866</v>
      </c>
      <c r="FL8" s="9" t="s">
        <v>2863</v>
      </c>
      <c r="FM8" s="9" t="s">
        <v>2864</v>
      </c>
      <c r="FN8" s="9" t="s">
        <v>2865</v>
      </c>
      <c r="FO8" s="9" t="s">
        <v>2866</v>
      </c>
      <c r="FP8" s="9" t="s">
        <v>2863</v>
      </c>
      <c r="FQ8" s="9" t="s">
        <v>2864</v>
      </c>
      <c r="FR8" s="9" t="s">
        <v>2865</v>
      </c>
      <c r="FS8" s="9" t="s">
        <v>2866</v>
      </c>
      <c r="FT8" s="9" t="s">
        <v>2863</v>
      </c>
      <c r="FU8" s="9" t="s">
        <v>2864</v>
      </c>
      <c r="FV8" s="9" t="s">
        <v>2865</v>
      </c>
      <c r="FW8" s="9" t="s">
        <v>2866</v>
      </c>
      <c r="FX8" s="9" t="s">
        <v>2863</v>
      </c>
      <c r="FY8" s="9" t="s">
        <v>2864</v>
      </c>
      <c r="FZ8" s="9" t="s">
        <v>2865</v>
      </c>
      <c r="GA8" s="9" t="s">
        <v>2866</v>
      </c>
      <c r="GB8" s="9" t="s">
        <v>2863</v>
      </c>
      <c r="GC8" s="9" t="s">
        <v>2864</v>
      </c>
      <c r="GD8" s="9" t="s">
        <v>2865</v>
      </c>
      <c r="GE8" s="9" t="s">
        <v>2866</v>
      </c>
      <c r="GF8" s="9" t="s">
        <v>2863</v>
      </c>
      <c r="GG8" s="9" t="s">
        <v>2864</v>
      </c>
      <c r="GH8" s="9" t="s">
        <v>2865</v>
      </c>
      <c r="GI8" s="9" t="s">
        <v>2866</v>
      </c>
      <c r="GJ8" s="9" t="s">
        <v>2863</v>
      </c>
      <c r="GK8" s="9" t="s">
        <v>2864</v>
      </c>
      <c r="GL8" s="9" t="s">
        <v>2865</v>
      </c>
      <c r="GM8" s="9" t="s">
        <v>2866</v>
      </c>
      <c r="GN8" s="9" t="s">
        <v>2863</v>
      </c>
      <c r="GO8" s="9" t="s">
        <v>2864</v>
      </c>
      <c r="GP8" s="9" t="s">
        <v>2865</v>
      </c>
      <c r="GQ8" s="9" t="s">
        <v>2866</v>
      </c>
      <c r="GR8" s="9" t="s">
        <v>2863</v>
      </c>
      <c r="GS8" s="9" t="s">
        <v>2864</v>
      </c>
      <c r="GT8" s="9" t="s">
        <v>2865</v>
      </c>
      <c r="GU8" s="9" t="s">
        <v>2866</v>
      </c>
      <c r="GV8" s="9" t="s">
        <v>2863</v>
      </c>
      <c r="GW8" s="9" t="s">
        <v>2864</v>
      </c>
      <c r="GX8" s="9" t="s">
        <v>2865</v>
      </c>
      <c r="GY8" s="9" t="s">
        <v>2866</v>
      </c>
      <c r="GZ8" s="9" t="s">
        <v>2863</v>
      </c>
      <c r="HA8" s="9" t="s">
        <v>2864</v>
      </c>
      <c r="HB8" s="9" t="s">
        <v>2865</v>
      </c>
      <c r="HC8" s="9" t="s">
        <v>2866</v>
      </c>
      <c r="HD8" s="9" t="s">
        <v>2863</v>
      </c>
      <c r="HE8" s="9" t="s">
        <v>2864</v>
      </c>
      <c r="HF8" s="9" t="s">
        <v>2865</v>
      </c>
      <c r="HG8" s="9" t="s">
        <v>2866</v>
      </c>
      <c r="HH8" s="9" t="s">
        <v>2863</v>
      </c>
      <c r="HI8" s="9" t="s">
        <v>2864</v>
      </c>
      <c r="HJ8" s="9" t="s">
        <v>2865</v>
      </c>
      <c r="HK8" s="9" t="s">
        <v>2866</v>
      </c>
      <c r="HL8" s="9" t="s">
        <v>2863</v>
      </c>
      <c r="HM8" s="9" t="s">
        <v>2864</v>
      </c>
      <c r="HN8" s="9" t="s">
        <v>2865</v>
      </c>
      <c r="HO8" s="9" t="s">
        <v>2866</v>
      </c>
      <c r="HP8" s="9" t="s">
        <v>2863</v>
      </c>
      <c r="HQ8" s="9" t="s">
        <v>2864</v>
      </c>
      <c r="HR8" s="9" t="s">
        <v>2865</v>
      </c>
      <c r="HS8" s="9" t="s">
        <v>2866</v>
      </c>
      <c r="HT8" s="9" t="s">
        <v>2863</v>
      </c>
      <c r="HU8" s="9" t="s">
        <v>2864</v>
      </c>
      <c r="HV8" s="9" t="s">
        <v>2865</v>
      </c>
      <c r="HW8" s="9" t="s">
        <v>2866</v>
      </c>
      <c r="HX8" s="9" t="s">
        <v>2863</v>
      </c>
      <c r="HY8" s="9" t="s">
        <v>2864</v>
      </c>
      <c r="HZ8" s="9" t="s">
        <v>2865</v>
      </c>
      <c r="IA8" s="9" t="s">
        <v>2866</v>
      </c>
      <c r="IB8" s="9" t="s">
        <v>2863</v>
      </c>
      <c r="IC8" s="9" t="s">
        <v>2864</v>
      </c>
      <c r="ID8" s="9" t="s">
        <v>2865</v>
      </c>
      <c r="IE8" s="9" t="s">
        <v>2866</v>
      </c>
      <c r="IF8" s="9" t="s">
        <v>2863</v>
      </c>
      <c r="IG8" s="9" t="s">
        <v>2864</v>
      </c>
      <c r="IH8" s="9" t="s">
        <v>2865</v>
      </c>
      <c r="II8" s="9" t="s">
        <v>2866</v>
      </c>
      <c r="IJ8" s="9" t="s">
        <v>2863</v>
      </c>
      <c r="IK8" s="9" t="s">
        <v>2864</v>
      </c>
      <c r="IL8" s="9" t="s">
        <v>2865</v>
      </c>
      <c r="IM8" s="9" t="s">
        <v>2866</v>
      </c>
      <c r="IN8" s="9" t="s">
        <v>2863</v>
      </c>
      <c r="IO8" s="9" t="s">
        <v>2864</v>
      </c>
      <c r="IP8" s="9" t="s">
        <v>2865</v>
      </c>
      <c r="IQ8" s="9" t="s">
        <v>2866</v>
      </c>
      <c r="IR8" s="9" t="s">
        <v>2863</v>
      </c>
      <c r="IS8" s="9" t="s">
        <v>2864</v>
      </c>
      <c r="IT8" s="9" t="s">
        <v>2865</v>
      </c>
      <c r="IU8" s="9" t="s">
        <v>2866</v>
      </c>
      <c r="IV8" s="9" t="s">
        <v>2863</v>
      </c>
      <c r="IW8" s="9" t="s">
        <v>2864</v>
      </c>
      <c r="IX8" s="9" t="s">
        <v>2865</v>
      </c>
      <c r="IY8" s="9" t="s">
        <v>2866</v>
      </c>
      <c r="IZ8" s="9" t="s">
        <v>2863</v>
      </c>
      <c r="JA8" s="9" t="s">
        <v>2864</v>
      </c>
      <c r="JB8" s="9" t="s">
        <v>2865</v>
      </c>
      <c r="JC8" s="9" t="s">
        <v>2866</v>
      </c>
      <c r="JD8" s="9" t="s">
        <v>2863</v>
      </c>
      <c r="JE8" s="9" t="s">
        <v>2864</v>
      </c>
      <c r="JF8" s="9" t="s">
        <v>2865</v>
      </c>
      <c r="JG8" s="9" t="s">
        <v>2866</v>
      </c>
      <c r="JH8" s="9" t="s">
        <v>2863</v>
      </c>
      <c r="JI8" s="9" t="s">
        <v>2864</v>
      </c>
      <c r="JJ8" s="9" t="s">
        <v>2865</v>
      </c>
      <c r="JK8" s="9" t="s">
        <v>2866</v>
      </c>
      <c r="JL8" s="9" t="s">
        <v>2863</v>
      </c>
      <c r="JM8" s="9" t="s">
        <v>2864</v>
      </c>
      <c r="JN8" s="9" t="s">
        <v>2865</v>
      </c>
      <c r="JO8" s="9" t="s">
        <v>2866</v>
      </c>
      <c r="JP8" s="9" t="s">
        <v>2863</v>
      </c>
      <c r="JQ8" s="9" t="s">
        <v>2864</v>
      </c>
      <c r="JR8" s="9" t="s">
        <v>2865</v>
      </c>
      <c r="JS8" s="9" t="s">
        <v>2866</v>
      </c>
      <c r="JT8" s="9" t="s">
        <v>2863</v>
      </c>
      <c r="JU8" s="9" t="s">
        <v>2864</v>
      </c>
      <c r="JV8" s="9" t="s">
        <v>2865</v>
      </c>
      <c r="JW8" s="9" t="s">
        <v>2866</v>
      </c>
      <c r="JX8" s="9" t="s">
        <v>2863</v>
      </c>
      <c r="JY8" s="9" t="s">
        <v>2864</v>
      </c>
      <c r="JZ8" s="9" t="s">
        <v>2865</v>
      </c>
      <c r="KA8" s="9" t="s">
        <v>2866</v>
      </c>
      <c r="KB8" s="9" t="s">
        <v>2863</v>
      </c>
      <c r="KC8" s="9" t="s">
        <v>2864</v>
      </c>
      <c r="KD8" s="9" t="s">
        <v>2865</v>
      </c>
      <c r="KE8" s="9" t="s">
        <v>2866</v>
      </c>
      <c r="KF8" s="9" t="s">
        <v>2863</v>
      </c>
      <c r="KG8" s="9" t="s">
        <v>2864</v>
      </c>
      <c r="KH8" s="9" t="s">
        <v>2865</v>
      </c>
      <c r="KI8" s="9" t="s">
        <v>2866</v>
      </c>
      <c r="KJ8" s="9" t="s">
        <v>2863</v>
      </c>
      <c r="KK8" s="9" t="s">
        <v>2864</v>
      </c>
      <c r="KL8" s="9" t="s">
        <v>2865</v>
      </c>
      <c r="KM8" s="9" t="s">
        <v>2866</v>
      </c>
      <c r="KN8" s="9" t="s">
        <v>2863</v>
      </c>
      <c r="KO8" s="9" t="s">
        <v>2864</v>
      </c>
      <c r="KP8" s="9" t="s">
        <v>2865</v>
      </c>
      <c r="KQ8" s="9" t="s">
        <v>2866</v>
      </c>
      <c r="KR8" s="9" t="s">
        <v>2863</v>
      </c>
      <c r="KS8" s="9" t="s">
        <v>2864</v>
      </c>
      <c r="KT8" s="9" t="s">
        <v>2865</v>
      </c>
      <c r="KU8" s="9" t="s">
        <v>2866</v>
      </c>
      <c r="KV8" s="9" t="s">
        <v>2863</v>
      </c>
      <c r="KW8" s="9" t="s">
        <v>2864</v>
      </c>
      <c r="KX8" s="9" t="s">
        <v>2865</v>
      </c>
      <c r="KY8" s="9" t="s">
        <v>2866</v>
      </c>
      <c r="KZ8" s="9" t="s">
        <v>2863</v>
      </c>
      <c r="LA8" s="9" t="s">
        <v>2864</v>
      </c>
      <c r="LB8" s="9" t="s">
        <v>2865</v>
      </c>
      <c r="LC8" s="9" t="s">
        <v>2866</v>
      </c>
      <c r="LD8" s="9" t="s">
        <v>2863</v>
      </c>
      <c r="LE8" s="9" t="s">
        <v>2864</v>
      </c>
      <c r="LF8" s="9" t="s">
        <v>2865</v>
      </c>
      <c r="LG8" s="9" t="s">
        <v>2866</v>
      </c>
      <c r="LH8" s="9" t="s">
        <v>2863</v>
      </c>
      <c r="LI8" s="9" t="s">
        <v>2864</v>
      </c>
      <c r="LJ8" s="9" t="s">
        <v>2865</v>
      </c>
      <c r="LK8" s="9" t="s">
        <v>2866</v>
      </c>
      <c r="LL8" s="9" t="s">
        <v>2863</v>
      </c>
      <c r="LM8" s="9" t="s">
        <v>2864</v>
      </c>
      <c r="LN8" s="9" t="s">
        <v>2865</v>
      </c>
      <c r="LO8" s="9" t="s">
        <v>2866</v>
      </c>
      <c r="LP8" s="9" t="s">
        <v>2863</v>
      </c>
      <c r="LQ8" s="9" t="s">
        <v>2864</v>
      </c>
      <c r="LR8" s="9" t="s">
        <v>2865</v>
      </c>
      <c r="LS8" s="9" t="s">
        <v>2866</v>
      </c>
      <c r="LT8" s="9" t="s">
        <v>2863</v>
      </c>
      <c r="LU8" s="9" t="s">
        <v>2864</v>
      </c>
      <c r="LV8" s="9" t="s">
        <v>2865</v>
      </c>
      <c r="LW8" s="9" t="s">
        <v>2866</v>
      </c>
      <c r="LX8" s="9" t="s">
        <v>2863</v>
      </c>
      <c r="LY8" s="9" t="s">
        <v>2864</v>
      </c>
      <c r="LZ8" s="9" t="s">
        <v>2865</v>
      </c>
      <c r="MA8" s="9" t="s">
        <v>2866</v>
      </c>
      <c r="MB8" s="9" t="s">
        <v>2863</v>
      </c>
      <c r="MC8" s="9" t="s">
        <v>2864</v>
      </c>
      <c r="MD8" s="9" t="s">
        <v>2865</v>
      </c>
      <c r="ME8" s="9" t="s">
        <v>2866</v>
      </c>
      <c r="MF8" s="9" t="s">
        <v>2863</v>
      </c>
      <c r="MG8" s="9" t="s">
        <v>2864</v>
      </c>
      <c r="MH8" s="9" t="s">
        <v>2865</v>
      </c>
      <c r="MI8" s="9" t="s">
        <v>2866</v>
      </c>
      <c r="MJ8" s="9" t="s">
        <v>2863</v>
      </c>
      <c r="MK8" s="9" t="s">
        <v>2864</v>
      </c>
      <c r="ML8" s="9" t="s">
        <v>2865</v>
      </c>
      <c r="MM8" s="9" t="s">
        <v>2866</v>
      </c>
      <c r="MN8" s="9" t="s">
        <v>2863</v>
      </c>
      <c r="MO8" s="9" t="s">
        <v>2864</v>
      </c>
      <c r="MP8" s="9" t="s">
        <v>2865</v>
      </c>
      <c r="MQ8" s="9" t="s">
        <v>2866</v>
      </c>
      <c r="MR8" s="9" t="s">
        <v>2863</v>
      </c>
      <c r="MS8" s="9" t="s">
        <v>2864</v>
      </c>
      <c r="MT8" s="9" t="s">
        <v>2865</v>
      </c>
      <c r="MU8" s="9" t="s">
        <v>2866</v>
      </c>
      <c r="MV8" s="9" t="s">
        <v>2863</v>
      </c>
      <c r="MW8" s="9" t="s">
        <v>2864</v>
      </c>
      <c r="MX8" s="9" t="s">
        <v>2865</v>
      </c>
      <c r="MY8" s="9" t="s">
        <v>2866</v>
      </c>
      <c r="MZ8" s="9" t="s">
        <v>2863</v>
      </c>
      <c r="NA8" s="9" t="s">
        <v>2864</v>
      </c>
      <c r="NB8" s="9" t="s">
        <v>2865</v>
      </c>
      <c r="NC8" s="9" t="s">
        <v>2866</v>
      </c>
      <c r="ND8" s="9" t="s">
        <v>2863</v>
      </c>
      <c r="NE8" s="9" t="s">
        <v>2864</v>
      </c>
      <c r="NF8" s="9" t="s">
        <v>2865</v>
      </c>
      <c r="NG8" s="9" t="s">
        <v>2866</v>
      </c>
      <c r="NH8" s="9" t="s">
        <v>2863</v>
      </c>
      <c r="NI8" s="9" t="s">
        <v>2864</v>
      </c>
      <c r="NJ8" s="9" t="s">
        <v>2865</v>
      </c>
      <c r="NK8" s="9" t="s">
        <v>2866</v>
      </c>
      <c r="NL8" s="9" t="s">
        <v>2863</v>
      </c>
      <c r="NM8" s="9" t="s">
        <v>2864</v>
      </c>
      <c r="NN8" s="9" t="s">
        <v>2865</v>
      </c>
      <c r="NO8" s="9" t="s">
        <v>2866</v>
      </c>
      <c r="NP8" s="9" t="s">
        <v>2863</v>
      </c>
      <c r="NQ8" s="9" t="s">
        <v>2864</v>
      </c>
      <c r="NR8" s="9" t="s">
        <v>2865</v>
      </c>
      <c r="NS8" s="9" t="s">
        <v>2866</v>
      </c>
      <c r="NT8" s="9" t="s">
        <v>2863</v>
      </c>
      <c r="NU8" s="9" t="s">
        <v>2864</v>
      </c>
      <c r="NV8" s="9" t="s">
        <v>2865</v>
      </c>
      <c r="NW8" s="9" t="s">
        <v>2866</v>
      </c>
      <c r="NX8" s="9" t="s">
        <v>2863</v>
      </c>
      <c r="NY8" s="9" t="s">
        <v>2864</v>
      </c>
      <c r="NZ8" s="9" t="s">
        <v>2865</v>
      </c>
      <c r="OA8" s="9" t="s">
        <v>2866</v>
      </c>
      <c r="OB8" s="9" t="s">
        <v>2863</v>
      </c>
      <c r="OC8" s="9" t="s">
        <v>2864</v>
      </c>
      <c r="OD8" s="9" t="s">
        <v>2865</v>
      </c>
      <c r="OE8" s="9" t="s">
        <v>2866</v>
      </c>
      <c r="OF8" s="9" t="s">
        <v>2863</v>
      </c>
      <c r="OG8" s="9" t="s">
        <v>2864</v>
      </c>
      <c r="OH8" s="9" t="s">
        <v>2865</v>
      </c>
      <c r="OI8" s="9" t="s">
        <v>2866</v>
      </c>
      <c r="OJ8" s="9" t="s">
        <v>2863</v>
      </c>
      <c r="OK8" s="9" t="s">
        <v>2864</v>
      </c>
      <c r="OL8" s="9" t="s">
        <v>2865</v>
      </c>
      <c r="OM8" s="9" t="s">
        <v>2866</v>
      </c>
      <c r="ON8" s="9" t="s">
        <v>2863</v>
      </c>
      <c r="OO8" s="9" t="s">
        <v>2864</v>
      </c>
      <c r="OP8" s="9" t="s">
        <v>2865</v>
      </c>
      <c r="OQ8" s="9" t="s">
        <v>2866</v>
      </c>
      <c r="OR8" s="9" t="s">
        <v>2863</v>
      </c>
      <c r="OS8" s="9" t="s">
        <v>2864</v>
      </c>
      <c r="OT8" s="9" t="s">
        <v>2865</v>
      </c>
      <c r="OU8" s="9" t="s">
        <v>2866</v>
      </c>
      <c r="OV8" s="9" t="s">
        <v>2863</v>
      </c>
      <c r="OW8" s="9" t="s">
        <v>2864</v>
      </c>
      <c r="OX8" s="9" t="s">
        <v>2865</v>
      </c>
      <c r="OY8" s="9" t="s">
        <v>2866</v>
      </c>
      <c r="OZ8" s="9" t="s">
        <v>2863</v>
      </c>
      <c r="PA8" s="9" t="s">
        <v>2864</v>
      </c>
      <c r="PB8" s="9" t="s">
        <v>2865</v>
      </c>
      <c r="PC8" s="9" t="s">
        <v>2866</v>
      </c>
      <c r="PD8" s="9" t="s">
        <v>2863</v>
      </c>
      <c r="PE8" s="9" t="s">
        <v>2864</v>
      </c>
      <c r="PF8" s="9" t="s">
        <v>2865</v>
      </c>
      <c r="PG8" s="9" t="s">
        <v>2866</v>
      </c>
      <c r="PH8" s="9" t="s">
        <v>2863</v>
      </c>
      <c r="PI8" s="9" t="s">
        <v>2864</v>
      </c>
      <c r="PJ8" s="9" t="s">
        <v>2865</v>
      </c>
      <c r="PK8" s="9" t="s">
        <v>2866</v>
      </c>
      <c r="PL8" s="9" t="s">
        <v>2863</v>
      </c>
      <c r="PM8" s="9" t="s">
        <v>2864</v>
      </c>
      <c r="PN8" s="9" t="s">
        <v>2865</v>
      </c>
      <c r="PO8" s="9" t="s">
        <v>2866</v>
      </c>
      <c r="PP8" s="9" t="s">
        <v>2863</v>
      </c>
      <c r="PQ8" s="9" t="s">
        <v>2864</v>
      </c>
      <c r="PR8" s="9" t="s">
        <v>2865</v>
      </c>
      <c r="PS8" s="9" t="s">
        <v>2866</v>
      </c>
      <c r="PT8" s="9" t="s">
        <v>2863</v>
      </c>
      <c r="PU8" s="9" t="s">
        <v>2864</v>
      </c>
      <c r="PV8" s="9" t="s">
        <v>2865</v>
      </c>
      <c r="PW8" s="9" t="s">
        <v>2866</v>
      </c>
      <c r="PX8" s="9" t="s">
        <v>2863</v>
      </c>
      <c r="PY8" s="9" t="s">
        <v>2864</v>
      </c>
      <c r="PZ8" s="9" t="s">
        <v>2865</v>
      </c>
      <c r="QA8" s="9" t="s">
        <v>2866</v>
      </c>
      <c r="QB8" s="9" t="s">
        <v>2863</v>
      </c>
      <c r="QC8" s="9" t="s">
        <v>2864</v>
      </c>
      <c r="QD8" s="9" t="s">
        <v>2865</v>
      </c>
      <c r="QE8" s="9" t="s">
        <v>2866</v>
      </c>
      <c r="QF8" s="9" t="s">
        <v>2863</v>
      </c>
      <c r="QG8" s="9" t="s">
        <v>2864</v>
      </c>
      <c r="QH8" s="9" t="s">
        <v>2865</v>
      </c>
      <c r="QI8" s="9" t="s">
        <v>2866</v>
      </c>
      <c r="QJ8" s="9" t="s">
        <v>2863</v>
      </c>
      <c r="QK8" s="9" t="s">
        <v>2864</v>
      </c>
      <c r="QL8" s="9" t="s">
        <v>2865</v>
      </c>
      <c r="QM8" s="9" t="s">
        <v>2866</v>
      </c>
      <c r="QN8" s="9" t="s">
        <v>2863</v>
      </c>
      <c r="QO8" s="9" t="s">
        <v>2864</v>
      </c>
      <c r="QP8" s="9" t="s">
        <v>2865</v>
      </c>
      <c r="QQ8" s="9" t="s">
        <v>2866</v>
      </c>
      <c r="QR8" s="9" t="s">
        <v>2863</v>
      </c>
      <c r="QS8" s="9" t="s">
        <v>2864</v>
      </c>
      <c r="QT8" s="9" t="s">
        <v>2865</v>
      </c>
      <c r="QU8" s="9" t="s">
        <v>2866</v>
      </c>
      <c r="QV8" s="9" t="s">
        <v>2863</v>
      </c>
      <c r="QW8" s="9" t="s">
        <v>2864</v>
      </c>
      <c r="QX8" s="9" t="s">
        <v>2865</v>
      </c>
      <c r="QY8" s="9" t="s">
        <v>2866</v>
      </c>
      <c r="QZ8" s="9" t="s">
        <v>2863</v>
      </c>
      <c r="RA8" s="9" t="s">
        <v>2864</v>
      </c>
      <c r="RB8" s="9" t="s">
        <v>2865</v>
      </c>
      <c r="RC8" s="9" t="s">
        <v>2866</v>
      </c>
      <c r="RD8" s="9" t="s">
        <v>2863</v>
      </c>
      <c r="RE8" s="9" t="s">
        <v>2864</v>
      </c>
      <c r="RF8" s="9" t="s">
        <v>2865</v>
      </c>
      <c r="RG8" s="9" t="s">
        <v>2866</v>
      </c>
      <c r="RH8" s="9" t="s">
        <v>2863</v>
      </c>
      <c r="RI8" s="9" t="s">
        <v>2864</v>
      </c>
      <c r="RJ8" s="9" t="s">
        <v>2865</v>
      </c>
      <c r="RK8" s="9" t="s">
        <v>2866</v>
      </c>
      <c r="RL8" s="9" t="s">
        <v>2863</v>
      </c>
      <c r="RM8" s="9" t="s">
        <v>2864</v>
      </c>
      <c r="RN8" s="9" t="s">
        <v>2865</v>
      </c>
      <c r="RO8" s="9" t="s">
        <v>2866</v>
      </c>
      <c r="RP8" s="9" t="s">
        <v>2863</v>
      </c>
      <c r="RQ8" s="9" t="s">
        <v>2864</v>
      </c>
      <c r="RR8" s="9" t="s">
        <v>2865</v>
      </c>
      <c r="RS8" s="9" t="s">
        <v>2866</v>
      </c>
      <c r="RT8" s="9" t="s">
        <v>2863</v>
      </c>
      <c r="RU8" s="9" t="s">
        <v>2864</v>
      </c>
      <c r="RV8" s="9" t="s">
        <v>2865</v>
      </c>
      <c r="RW8" s="9" t="s">
        <v>2866</v>
      </c>
      <c r="RX8" s="9" t="s">
        <v>2863</v>
      </c>
      <c r="RY8" s="9" t="s">
        <v>2864</v>
      </c>
      <c r="RZ8" s="9" t="s">
        <v>2865</v>
      </c>
      <c r="SA8" s="9" t="s">
        <v>2866</v>
      </c>
      <c r="SB8" s="9" t="s">
        <v>2863</v>
      </c>
      <c r="SC8" s="9" t="s">
        <v>2864</v>
      </c>
      <c r="SD8" s="9" t="s">
        <v>2865</v>
      </c>
      <c r="SE8" s="9" t="s">
        <v>2866</v>
      </c>
      <c r="SF8" s="9" t="s">
        <v>2863</v>
      </c>
      <c r="SG8" s="9" t="s">
        <v>2864</v>
      </c>
      <c r="SH8" s="9" t="s">
        <v>2865</v>
      </c>
      <c r="SI8" s="9" t="s">
        <v>2866</v>
      </c>
      <c r="SJ8" s="9" t="s">
        <v>2863</v>
      </c>
      <c r="SK8" s="9" t="s">
        <v>2864</v>
      </c>
      <c r="SL8" s="9" t="s">
        <v>2865</v>
      </c>
      <c r="SM8" s="9" t="s">
        <v>2866</v>
      </c>
      <c r="SN8" s="9" t="s">
        <v>2863</v>
      </c>
      <c r="SO8" s="9" t="s">
        <v>2864</v>
      </c>
      <c r="SP8" s="9" t="s">
        <v>2865</v>
      </c>
      <c r="SQ8" s="9" t="s">
        <v>2866</v>
      </c>
      <c r="SR8" s="9" t="s">
        <v>2863</v>
      </c>
      <c r="SS8" s="9" t="s">
        <v>2864</v>
      </c>
      <c r="ST8" s="9" t="s">
        <v>2865</v>
      </c>
      <c r="SU8" s="9" t="s">
        <v>2866</v>
      </c>
      <c r="SV8" s="9" t="s">
        <v>2863</v>
      </c>
      <c r="SW8" s="9" t="s">
        <v>2864</v>
      </c>
      <c r="SX8" s="9" t="s">
        <v>2865</v>
      </c>
      <c r="SY8" s="9" t="s">
        <v>2866</v>
      </c>
      <c r="SZ8" s="9" t="s">
        <v>2863</v>
      </c>
      <c r="TA8" s="9" t="s">
        <v>2864</v>
      </c>
      <c r="TB8" s="9" t="s">
        <v>2865</v>
      </c>
      <c r="TC8" s="9" t="s">
        <v>2866</v>
      </c>
      <c r="TD8" s="9" t="s">
        <v>2863</v>
      </c>
      <c r="TE8" s="9" t="s">
        <v>2864</v>
      </c>
      <c r="TF8" s="9" t="s">
        <v>2865</v>
      </c>
      <c r="TG8" s="9" t="s">
        <v>2866</v>
      </c>
      <c r="TH8" s="9" t="s">
        <v>2863</v>
      </c>
      <c r="TI8" s="9" t="s">
        <v>2864</v>
      </c>
      <c r="TJ8" s="9" t="s">
        <v>2865</v>
      </c>
      <c r="TK8" s="9" t="s">
        <v>2866</v>
      </c>
      <c r="TL8" s="9" t="s">
        <v>2863</v>
      </c>
      <c r="TM8" s="9" t="s">
        <v>2864</v>
      </c>
      <c r="TN8" s="9" t="s">
        <v>2865</v>
      </c>
      <c r="TO8" s="9" t="s">
        <v>2866</v>
      </c>
      <c r="TP8" s="9" t="s">
        <v>2863</v>
      </c>
      <c r="TQ8" s="9" t="s">
        <v>2864</v>
      </c>
      <c r="TR8" s="9" t="s">
        <v>2865</v>
      </c>
      <c r="TS8" s="9" t="s">
        <v>2866</v>
      </c>
      <c r="TT8" s="9" t="s">
        <v>2863</v>
      </c>
      <c r="TU8" s="9" t="s">
        <v>2864</v>
      </c>
      <c r="TV8" s="9" t="s">
        <v>2865</v>
      </c>
      <c r="TW8" s="9" t="s">
        <v>2866</v>
      </c>
      <c r="TX8" s="9" t="s">
        <v>2863</v>
      </c>
      <c r="TY8" s="9" t="s">
        <v>2864</v>
      </c>
      <c r="TZ8" s="9" t="s">
        <v>2865</v>
      </c>
      <c r="UA8" s="9" t="s">
        <v>2866</v>
      </c>
      <c r="UB8" s="9" t="s">
        <v>2863</v>
      </c>
      <c r="UC8" s="9" t="s">
        <v>2864</v>
      </c>
      <c r="UD8" s="9" t="s">
        <v>2865</v>
      </c>
      <c r="UE8" s="9" t="s">
        <v>2866</v>
      </c>
      <c r="UF8" s="9" t="s">
        <v>2863</v>
      </c>
      <c r="UG8" s="9" t="s">
        <v>2864</v>
      </c>
      <c r="UH8" s="9" t="s">
        <v>2865</v>
      </c>
      <c r="UI8" s="9" t="s">
        <v>2866</v>
      </c>
      <c r="UJ8" s="9" t="s">
        <v>2863</v>
      </c>
      <c r="UK8" s="9" t="s">
        <v>2864</v>
      </c>
      <c r="UL8" s="9" t="s">
        <v>2865</v>
      </c>
      <c r="UM8" s="9" t="s">
        <v>2866</v>
      </c>
      <c r="UN8" s="9" t="s">
        <v>2863</v>
      </c>
      <c r="UO8" s="9" t="s">
        <v>2864</v>
      </c>
      <c r="UP8" s="9" t="s">
        <v>2865</v>
      </c>
      <c r="UQ8" s="9" t="s">
        <v>2866</v>
      </c>
      <c r="UR8" s="9" t="s">
        <v>2863</v>
      </c>
      <c r="US8" s="9" t="s">
        <v>2864</v>
      </c>
      <c r="UT8" s="9" t="s">
        <v>2865</v>
      </c>
      <c r="UU8" s="9" t="s">
        <v>2866</v>
      </c>
      <c r="UV8" s="9" t="s">
        <v>2863</v>
      </c>
      <c r="UW8" s="9" t="s">
        <v>2864</v>
      </c>
      <c r="UX8" s="9" t="s">
        <v>2865</v>
      </c>
      <c r="UY8" s="9" t="s">
        <v>2866</v>
      </c>
      <c r="UZ8" s="9" t="s">
        <v>2863</v>
      </c>
      <c r="VA8" s="9" t="s">
        <v>2864</v>
      </c>
      <c r="VB8" s="9" t="s">
        <v>2865</v>
      </c>
      <c r="VC8" s="9" t="s">
        <v>2866</v>
      </c>
      <c r="VD8" s="9" t="s">
        <v>2863</v>
      </c>
      <c r="VE8" s="9" t="s">
        <v>2864</v>
      </c>
      <c r="VF8" s="9" t="s">
        <v>2865</v>
      </c>
      <c r="VG8" s="9" t="s">
        <v>2866</v>
      </c>
      <c r="VH8" s="9" t="s">
        <v>2863</v>
      </c>
      <c r="VI8" s="9" t="s">
        <v>2864</v>
      </c>
      <c r="VJ8" s="9" t="s">
        <v>2865</v>
      </c>
      <c r="VK8" s="9" t="s">
        <v>2866</v>
      </c>
      <c r="VL8" s="9" t="s">
        <v>2863</v>
      </c>
      <c r="VM8" s="9" t="s">
        <v>2864</v>
      </c>
      <c r="VN8" s="9" t="s">
        <v>2865</v>
      </c>
      <c r="VO8" s="9" t="s">
        <v>2866</v>
      </c>
      <c r="VP8" s="9" t="s">
        <v>2863</v>
      </c>
      <c r="VQ8" s="9" t="s">
        <v>2864</v>
      </c>
      <c r="VR8" s="9" t="s">
        <v>2865</v>
      </c>
      <c r="VS8" s="9" t="s">
        <v>2866</v>
      </c>
      <c r="VT8" s="9" t="s">
        <v>2863</v>
      </c>
      <c r="VU8" s="9" t="s">
        <v>2864</v>
      </c>
      <c r="VV8" s="9" t="s">
        <v>2865</v>
      </c>
      <c r="VW8" s="9" t="s">
        <v>2866</v>
      </c>
      <c r="VX8" s="9" t="s">
        <v>2863</v>
      </c>
      <c r="VY8" s="9" t="s">
        <v>2864</v>
      </c>
      <c r="VZ8" s="9" t="s">
        <v>2865</v>
      </c>
      <c r="WA8" s="9" t="s">
        <v>2866</v>
      </c>
      <c r="WB8" s="9" t="s">
        <v>2863</v>
      </c>
      <c r="WC8" s="9" t="s">
        <v>2864</v>
      </c>
      <c r="WD8" s="9" t="s">
        <v>2865</v>
      </c>
      <c r="WE8" s="9" t="s">
        <v>2866</v>
      </c>
      <c r="WF8" s="9" t="s">
        <v>2863</v>
      </c>
      <c r="WG8" s="9" t="s">
        <v>2864</v>
      </c>
      <c r="WH8" s="9" t="s">
        <v>2865</v>
      </c>
      <c r="WI8" s="9" t="s">
        <v>2866</v>
      </c>
      <c r="WJ8" s="9" t="s">
        <v>2863</v>
      </c>
      <c r="WK8" s="9" t="s">
        <v>2864</v>
      </c>
      <c r="WL8" s="9" t="s">
        <v>2865</v>
      </c>
      <c r="WM8" s="9" t="s">
        <v>2866</v>
      </c>
      <c r="WN8" s="9" t="s">
        <v>2863</v>
      </c>
      <c r="WO8" s="9" t="s">
        <v>2864</v>
      </c>
      <c r="WP8" s="9" t="s">
        <v>2865</v>
      </c>
      <c r="WQ8" s="9" t="s">
        <v>2866</v>
      </c>
      <c r="WR8" s="9" t="s">
        <v>2863</v>
      </c>
      <c r="WS8" s="9" t="s">
        <v>2864</v>
      </c>
      <c r="WT8" s="9" t="s">
        <v>2865</v>
      </c>
      <c r="WU8" s="9" t="s">
        <v>2866</v>
      </c>
      <c r="WV8" s="9" t="s">
        <v>2863</v>
      </c>
      <c r="WW8" s="9" t="s">
        <v>2864</v>
      </c>
      <c r="WX8" s="9" t="s">
        <v>2865</v>
      </c>
      <c r="WY8" s="9" t="s">
        <v>2866</v>
      </c>
      <c r="WZ8" s="9" t="s">
        <v>2863</v>
      </c>
      <c r="XA8" s="9" t="s">
        <v>2864</v>
      </c>
      <c r="XB8" s="9" t="s">
        <v>2865</v>
      </c>
      <c r="XC8" s="9" t="s">
        <v>2866</v>
      </c>
      <c r="XD8" s="9" t="s">
        <v>2863</v>
      </c>
      <c r="XE8" s="9" t="s">
        <v>2864</v>
      </c>
      <c r="XF8" s="9" t="s">
        <v>2865</v>
      </c>
      <c r="XG8" s="9" t="s">
        <v>2866</v>
      </c>
      <c r="XH8" s="9" t="s">
        <v>2863</v>
      </c>
      <c r="XI8" s="9" t="s">
        <v>2864</v>
      </c>
      <c r="XJ8" s="9" t="s">
        <v>2865</v>
      </c>
      <c r="XK8" s="9" t="s">
        <v>2866</v>
      </c>
      <c r="XL8" s="9" t="s">
        <v>2863</v>
      </c>
      <c r="XM8" s="9" t="s">
        <v>2864</v>
      </c>
      <c r="XN8" s="9" t="s">
        <v>2865</v>
      </c>
      <c r="XO8" s="9" t="s">
        <v>2866</v>
      </c>
      <c r="XP8" s="9" t="s">
        <v>2863</v>
      </c>
      <c r="XQ8" s="9" t="s">
        <v>2864</v>
      </c>
      <c r="XR8" s="9" t="s">
        <v>2865</v>
      </c>
      <c r="XS8" s="9" t="s">
        <v>2866</v>
      </c>
      <c r="XT8" s="9" t="s">
        <v>2863</v>
      </c>
      <c r="XU8" s="9" t="s">
        <v>2864</v>
      </c>
      <c r="XV8" s="9" t="s">
        <v>2865</v>
      </c>
      <c r="XW8" s="9" t="s">
        <v>2866</v>
      </c>
      <c r="XX8" s="9" t="s">
        <v>2863</v>
      </c>
      <c r="XY8" s="9" t="s">
        <v>2864</v>
      </c>
      <c r="XZ8" s="9" t="s">
        <v>2865</v>
      </c>
      <c r="YA8" s="9" t="s">
        <v>2866</v>
      </c>
      <c r="YB8" s="9" t="s">
        <v>2863</v>
      </c>
      <c r="YC8" s="9" t="s">
        <v>2864</v>
      </c>
      <c r="YD8" s="9" t="s">
        <v>2865</v>
      </c>
      <c r="YE8" s="9" t="s">
        <v>2866</v>
      </c>
      <c r="YF8" s="9" t="s">
        <v>2863</v>
      </c>
      <c r="YG8" s="9" t="s">
        <v>2864</v>
      </c>
      <c r="YH8" s="9" t="s">
        <v>2865</v>
      </c>
      <c r="YI8" s="9" t="s">
        <v>2866</v>
      </c>
    </row>
    <row r="9" spans="1:659" ht="24" customHeight="1" x14ac:dyDescent="0.3">
      <c r="A9" s="1"/>
      <c r="B9" s="13" t="s">
        <v>55</v>
      </c>
      <c r="C9" s="13" t="s">
        <v>849</v>
      </c>
      <c r="D9" s="14">
        <v>200.2</v>
      </c>
      <c r="E9" s="14">
        <v>203.20388</v>
      </c>
      <c r="F9" s="14">
        <v>203.20388</v>
      </c>
      <c r="G9" s="14">
        <v>-3.0038800000000001</v>
      </c>
      <c r="H9" s="14">
        <v>601</v>
      </c>
      <c r="I9" s="14">
        <v>596.34580000000005</v>
      </c>
      <c r="J9" s="14">
        <v>596.34580000000005</v>
      </c>
      <c r="K9" s="14">
        <v>4.6542000000000003</v>
      </c>
      <c r="L9" s="14">
        <v>204.3</v>
      </c>
      <c r="M9" s="14">
        <v>194.00189</v>
      </c>
      <c r="N9" s="14">
        <v>194.00189</v>
      </c>
      <c r="O9" s="14">
        <v>10.298109999999999</v>
      </c>
      <c r="P9" s="14"/>
      <c r="Q9" s="14"/>
      <c r="R9" s="14"/>
      <c r="S9" s="14">
        <v>0</v>
      </c>
      <c r="T9" s="14"/>
      <c r="U9" s="14"/>
      <c r="V9" s="14"/>
      <c r="W9" s="14">
        <v>0</v>
      </c>
      <c r="X9" s="14">
        <v>21.6</v>
      </c>
      <c r="Y9" s="14">
        <v>18.458490000000001</v>
      </c>
      <c r="Z9" s="14">
        <v>18.458490000000001</v>
      </c>
      <c r="AA9" s="14">
        <v>3.1415099999999998</v>
      </c>
      <c r="AB9" s="14">
        <v>144.1</v>
      </c>
      <c r="AC9" s="14">
        <v>127.97987999999999</v>
      </c>
      <c r="AD9" s="14">
        <v>127.97987999999999</v>
      </c>
      <c r="AE9" s="14">
        <v>16.12012</v>
      </c>
      <c r="AF9" s="14"/>
      <c r="AG9" s="14"/>
      <c r="AH9" s="14"/>
      <c r="AI9" s="14">
        <v>0</v>
      </c>
      <c r="AJ9" s="14"/>
      <c r="AK9" s="14"/>
      <c r="AL9" s="14"/>
      <c r="AM9" s="14">
        <v>0</v>
      </c>
      <c r="AN9" s="14">
        <v>127.7</v>
      </c>
      <c r="AO9" s="14">
        <v>156.71206000000001</v>
      </c>
      <c r="AP9" s="14">
        <v>156.71206000000001</v>
      </c>
      <c r="AQ9" s="14">
        <v>-29.012060000000002</v>
      </c>
      <c r="AR9" s="14">
        <v>127.6</v>
      </c>
      <c r="AS9" s="14">
        <v>156.71206000000001</v>
      </c>
      <c r="AT9" s="14">
        <v>156.71206000000001</v>
      </c>
      <c r="AU9" s="14">
        <v>-29.11206</v>
      </c>
      <c r="AV9" s="14">
        <v>128.69999999999999</v>
      </c>
      <c r="AW9" s="14">
        <v>156.71206000000001</v>
      </c>
      <c r="AX9" s="14">
        <v>156.71206000000001</v>
      </c>
      <c r="AY9" s="14">
        <v>-28.012060000000002</v>
      </c>
      <c r="AZ9" s="14">
        <v>225.1</v>
      </c>
      <c r="BA9" s="14">
        <v>235.77399</v>
      </c>
      <c r="BB9" s="14">
        <v>235.77399</v>
      </c>
      <c r="BC9" s="14">
        <v>-10.67399</v>
      </c>
      <c r="BD9" s="14">
        <v>213.5</v>
      </c>
      <c r="BE9" s="14">
        <v>207.04164</v>
      </c>
      <c r="BF9" s="14">
        <v>207.04164</v>
      </c>
      <c r="BG9" s="14">
        <v>6.4583599999999999</v>
      </c>
      <c r="BH9" s="14">
        <v>110.7</v>
      </c>
      <c r="BI9" s="14">
        <v>103.83168999999999</v>
      </c>
      <c r="BJ9" s="14">
        <v>103.83168999999999</v>
      </c>
      <c r="BK9" s="14">
        <v>6.8683100000000001</v>
      </c>
      <c r="BL9" s="14">
        <v>559.70000000000005</v>
      </c>
      <c r="BM9" s="14">
        <v>565.53977999999995</v>
      </c>
      <c r="BN9" s="14">
        <v>565.53977999999995</v>
      </c>
      <c r="BO9" s="14">
        <v>-5.8397800000000002</v>
      </c>
      <c r="BP9" s="14">
        <v>3.3</v>
      </c>
      <c r="BQ9" s="14">
        <v>3.4527100000000002</v>
      </c>
      <c r="BR9" s="14">
        <v>3.4527100000000002</v>
      </c>
      <c r="BS9" s="14">
        <v>-0.15271000000000001</v>
      </c>
      <c r="BT9" s="14"/>
      <c r="BU9" s="14"/>
      <c r="BV9" s="14"/>
      <c r="BW9" s="14">
        <v>0</v>
      </c>
      <c r="BX9" s="14"/>
      <c r="BY9" s="14"/>
      <c r="BZ9" s="14"/>
      <c r="CA9" s="14">
        <v>0</v>
      </c>
      <c r="CB9" s="14"/>
      <c r="CC9" s="14"/>
      <c r="CD9" s="14"/>
      <c r="CE9" s="14">
        <v>0</v>
      </c>
      <c r="CF9" s="14"/>
      <c r="CG9" s="14"/>
      <c r="CH9" s="14"/>
      <c r="CI9" s="14">
        <v>0</v>
      </c>
      <c r="CJ9" s="14">
        <v>168.1</v>
      </c>
      <c r="CK9" s="14">
        <v>163.90777</v>
      </c>
      <c r="CL9" s="14">
        <v>163.90777</v>
      </c>
      <c r="CM9" s="14">
        <v>4.1922300000000003</v>
      </c>
      <c r="CN9" s="14">
        <v>7.4</v>
      </c>
      <c r="CO9" s="14">
        <v>5.1333399999999996</v>
      </c>
      <c r="CP9" s="14">
        <v>5.1333399999999996</v>
      </c>
      <c r="CQ9" s="14">
        <v>2.2666599999999999</v>
      </c>
      <c r="CR9" s="14">
        <v>6.2</v>
      </c>
      <c r="CS9" s="14">
        <v>2.8177599999999998</v>
      </c>
      <c r="CT9" s="14">
        <v>2.8177599999999998</v>
      </c>
      <c r="CU9" s="14">
        <v>3.3822399999999999</v>
      </c>
      <c r="CV9" s="14"/>
      <c r="CW9" s="14"/>
      <c r="CX9" s="14"/>
      <c r="CY9" s="14">
        <v>0</v>
      </c>
      <c r="CZ9" s="14">
        <v>6.8</v>
      </c>
      <c r="DA9" s="14">
        <v>6.8787000000000003</v>
      </c>
      <c r="DB9" s="14">
        <v>6.8787000000000003</v>
      </c>
      <c r="DC9" s="14">
        <v>-7.8700000000000006E-2</v>
      </c>
      <c r="DD9" s="14">
        <v>13.3</v>
      </c>
      <c r="DE9" s="14">
        <v>14.919420000000001</v>
      </c>
      <c r="DF9" s="14">
        <v>14.919420000000001</v>
      </c>
      <c r="DG9" s="14">
        <v>-1.6194200000000001</v>
      </c>
      <c r="DH9" s="14">
        <v>72.099999999999994</v>
      </c>
      <c r="DI9" s="14">
        <v>110.54463</v>
      </c>
      <c r="DJ9" s="14">
        <v>110.54463</v>
      </c>
      <c r="DK9" s="14">
        <v>-38.444629999999997</v>
      </c>
      <c r="DL9" s="14"/>
      <c r="DM9" s="14"/>
      <c r="DN9" s="14"/>
      <c r="DO9" s="14">
        <v>0</v>
      </c>
      <c r="DP9" s="14"/>
      <c r="DQ9" s="14"/>
      <c r="DR9" s="14"/>
      <c r="DS9" s="14">
        <v>0</v>
      </c>
      <c r="DT9" s="14"/>
      <c r="DU9" s="14"/>
      <c r="DV9" s="14"/>
      <c r="DW9" s="14">
        <v>0</v>
      </c>
      <c r="DX9" s="14"/>
      <c r="DY9" s="14"/>
      <c r="DZ9" s="14"/>
      <c r="EA9" s="14">
        <v>0</v>
      </c>
      <c r="EB9" s="14">
        <v>109.8</v>
      </c>
      <c r="EC9" s="14">
        <v>112.35728</v>
      </c>
      <c r="ED9" s="14">
        <v>112.35728</v>
      </c>
      <c r="EE9" s="14">
        <v>-2.55728</v>
      </c>
      <c r="EF9" s="14">
        <v>150</v>
      </c>
      <c r="EG9" s="14">
        <v>220.48071999999999</v>
      </c>
      <c r="EH9" s="14">
        <v>220.48071999999999</v>
      </c>
      <c r="EI9" s="14">
        <v>-70.480720000000005</v>
      </c>
      <c r="EJ9" s="14">
        <v>0</v>
      </c>
      <c r="EK9" s="14"/>
      <c r="EL9" s="14"/>
      <c r="EM9" s="14">
        <v>0</v>
      </c>
      <c r="EN9" s="14"/>
      <c r="EO9" s="14"/>
      <c r="EP9" s="14"/>
      <c r="EQ9" s="14">
        <v>0</v>
      </c>
      <c r="ER9" s="14"/>
      <c r="ES9" s="14"/>
      <c r="ET9" s="14"/>
      <c r="EU9" s="14">
        <v>0</v>
      </c>
      <c r="EV9" s="14">
        <v>6.5</v>
      </c>
      <c r="EW9" s="14">
        <v>6.39</v>
      </c>
      <c r="EX9" s="14">
        <v>6.39</v>
      </c>
      <c r="EY9" s="14">
        <v>0.11</v>
      </c>
      <c r="EZ9" s="14">
        <v>355.2</v>
      </c>
      <c r="FA9" s="14">
        <v>395.76988999999998</v>
      </c>
      <c r="FB9" s="14">
        <v>395.76988999999998</v>
      </c>
      <c r="FC9" s="14">
        <v>-40.569890000000001</v>
      </c>
      <c r="FD9" s="14">
        <v>45</v>
      </c>
      <c r="FE9" s="14">
        <v>52.553879999999999</v>
      </c>
      <c r="FF9" s="14">
        <v>52.553879999999999</v>
      </c>
      <c r="FG9" s="14">
        <v>-7.5538800000000004</v>
      </c>
      <c r="FH9" s="14">
        <v>151.30000000000001</v>
      </c>
      <c r="FI9" s="14">
        <v>151.21556000000001</v>
      </c>
      <c r="FJ9" s="14">
        <v>151.21556000000001</v>
      </c>
      <c r="FK9" s="14">
        <v>8.4440000000000001E-2</v>
      </c>
      <c r="FL9" s="14">
        <v>25.4</v>
      </c>
      <c r="FM9" s="14">
        <v>25.458369999999999</v>
      </c>
      <c r="FN9" s="14">
        <v>25.458369999999999</v>
      </c>
      <c r="FO9" s="14">
        <v>-5.8369999999999998E-2</v>
      </c>
      <c r="FP9" s="14">
        <v>17</v>
      </c>
      <c r="FQ9" s="14">
        <v>17.562139999999999</v>
      </c>
      <c r="FR9" s="14">
        <v>17.562139999999999</v>
      </c>
      <c r="FS9" s="14">
        <v>-0.56213999999999997</v>
      </c>
      <c r="FT9" s="14">
        <v>12.1</v>
      </c>
      <c r="FU9" s="14">
        <v>17.475729999999999</v>
      </c>
      <c r="FV9" s="14">
        <v>17.475729999999999</v>
      </c>
      <c r="FW9" s="14">
        <v>-5.3757299999999999</v>
      </c>
      <c r="FX9" s="14">
        <v>89.2</v>
      </c>
      <c r="FY9" s="14">
        <v>87.68835</v>
      </c>
      <c r="FZ9" s="14">
        <v>87.68835</v>
      </c>
      <c r="GA9" s="14">
        <v>1.5116499999999999</v>
      </c>
      <c r="GB9" s="14">
        <v>181.4</v>
      </c>
      <c r="GC9" s="14">
        <v>184.91498000000001</v>
      </c>
      <c r="GD9" s="14">
        <v>184.91498000000001</v>
      </c>
      <c r="GE9" s="14">
        <v>-3.51498</v>
      </c>
      <c r="GF9" s="14">
        <v>181.9</v>
      </c>
      <c r="GG9" s="14">
        <v>184.91498000000001</v>
      </c>
      <c r="GH9" s="14">
        <v>184.91498000000001</v>
      </c>
      <c r="GI9" s="14">
        <v>-3.01498</v>
      </c>
      <c r="GJ9" s="14">
        <v>184.4</v>
      </c>
      <c r="GK9" s="14">
        <v>185.47028</v>
      </c>
      <c r="GL9" s="14">
        <v>185.47028</v>
      </c>
      <c r="GM9" s="14">
        <v>-1.0702799999999999</v>
      </c>
      <c r="GN9" s="14">
        <v>109.7</v>
      </c>
      <c r="GO9" s="14">
        <v>110.37475999999999</v>
      </c>
      <c r="GP9" s="14">
        <v>110.37475999999999</v>
      </c>
      <c r="GQ9" s="14">
        <v>-0.67476000000000003</v>
      </c>
      <c r="GR9" s="14">
        <v>7.3</v>
      </c>
      <c r="GS9" s="14">
        <v>7.5127800000000002</v>
      </c>
      <c r="GT9" s="14">
        <v>7.5127800000000002</v>
      </c>
      <c r="GU9" s="14">
        <v>-0.21278</v>
      </c>
      <c r="GV9" s="14">
        <v>8.8000000000000007</v>
      </c>
      <c r="GW9" s="14">
        <v>7.8816100000000002</v>
      </c>
      <c r="GX9" s="14">
        <v>7.8816100000000002</v>
      </c>
      <c r="GY9" s="14">
        <v>0.91839000000000004</v>
      </c>
      <c r="GZ9" s="14">
        <v>32.799999999999997</v>
      </c>
      <c r="HA9" s="14">
        <v>35.371740000000003</v>
      </c>
      <c r="HB9" s="14">
        <v>35.371740000000003</v>
      </c>
      <c r="HC9" s="14">
        <v>-2.5717400000000001</v>
      </c>
      <c r="HD9" s="14">
        <v>21.1</v>
      </c>
      <c r="HE9" s="14">
        <v>22.118220000000001</v>
      </c>
      <c r="HF9" s="14">
        <v>22.118220000000001</v>
      </c>
      <c r="HG9" s="14">
        <v>-1.0182199999999999</v>
      </c>
      <c r="HH9" s="14">
        <v>2.2000000000000002</v>
      </c>
      <c r="HI9" s="14">
        <v>1.97359</v>
      </c>
      <c r="HJ9" s="14">
        <v>1.97359</v>
      </c>
      <c r="HK9" s="14">
        <v>0.22641</v>
      </c>
      <c r="HL9" s="14">
        <v>13.2</v>
      </c>
      <c r="HM9" s="14">
        <v>13.30627</v>
      </c>
      <c r="HN9" s="14">
        <v>13.30627</v>
      </c>
      <c r="HO9" s="14">
        <v>-0.10627</v>
      </c>
      <c r="HP9" s="14">
        <v>55.3</v>
      </c>
      <c r="HQ9" s="14">
        <v>52.591520000000003</v>
      </c>
      <c r="HR9" s="14">
        <v>52.591520000000003</v>
      </c>
      <c r="HS9" s="14">
        <v>2.7084800000000002</v>
      </c>
      <c r="HT9" s="14"/>
      <c r="HU9" s="14"/>
      <c r="HV9" s="14"/>
      <c r="HW9" s="14">
        <v>0</v>
      </c>
      <c r="HX9" s="14"/>
      <c r="HY9" s="14"/>
      <c r="HZ9" s="14"/>
      <c r="IA9" s="14">
        <v>0</v>
      </c>
      <c r="IB9" s="14">
        <v>86.1</v>
      </c>
      <c r="IC9" s="14">
        <v>85.482579999999999</v>
      </c>
      <c r="ID9" s="14">
        <v>85.482579999999999</v>
      </c>
      <c r="IE9" s="14">
        <v>0.61741999999999997</v>
      </c>
      <c r="IF9" s="14">
        <v>0</v>
      </c>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110.7</v>
      </c>
      <c r="JE9" s="14">
        <v>132.70938000000001</v>
      </c>
      <c r="JF9" s="14">
        <v>132.70938000000001</v>
      </c>
      <c r="JG9" s="14">
        <v>-22.00938</v>
      </c>
      <c r="JH9" s="14"/>
      <c r="JI9" s="14"/>
      <c r="JJ9" s="14"/>
      <c r="JK9" s="14">
        <v>0</v>
      </c>
      <c r="JL9" s="14"/>
      <c r="JM9" s="14"/>
      <c r="JN9" s="14"/>
      <c r="JO9" s="14">
        <v>0</v>
      </c>
      <c r="JP9" s="14">
        <v>209.2</v>
      </c>
      <c r="JQ9" s="14"/>
      <c r="JR9" s="14"/>
      <c r="JS9" s="14">
        <v>209.2</v>
      </c>
      <c r="JT9" s="14">
        <v>90.4</v>
      </c>
      <c r="JU9" s="14"/>
      <c r="JV9" s="14"/>
      <c r="JW9" s="14">
        <v>90.4</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2.5</v>
      </c>
      <c r="LE9" s="14">
        <v>2.2284299999999999</v>
      </c>
      <c r="LF9" s="14">
        <v>2.2284299999999999</v>
      </c>
      <c r="LG9" s="14">
        <v>0.27156999999999998</v>
      </c>
      <c r="LH9" s="14">
        <v>243.6</v>
      </c>
      <c r="LI9" s="14">
        <v>269.80581999999998</v>
      </c>
      <c r="LJ9" s="14">
        <v>269.80581999999998</v>
      </c>
      <c r="LK9" s="14">
        <v>-26.205819999999999</v>
      </c>
      <c r="LL9" s="14"/>
      <c r="LM9" s="14"/>
      <c r="LN9" s="14"/>
      <c r="LO9" s="14">
        <v>0</v>
      </c>
      <c r="LP9" s="14">
        <v>59.7</v>
      </c>
      <c r="LQ9" s="14">
        <v>67.133979999999994</v>
      </c>
      <c r="LR9" s="14">
        <v>67.133979999999994</v>
      </c>
      <c r="LS9" s="14">
        <v>-7.43398</v>
      </c>
      <c r="LT9" s="14">
        <v>63</v>
      </c>
      <c r="LU9" s="14">
        <v>35.868000000000002</v>
      </c>
      <c r="LV9" s="14">
        <v>35.868000000000002</v>
      </c>
      <c r="LW9" s="14">
        <v>27.132000000000001</v>
      </c>
      <c r="LX9" s="14">
        <v>29.8</v>
      </c>
      <c r="LY9" s="14">
        <v>29.43807</v>
      </c>
      <c r="LZ9" s="14">
        <v>29.43807</v>
      </c>
      <c r="MA9" s="14">
        <v>0.36192999999999997</v>
      </c>
      <c r="MB9" s="14"/>
      <c r="MC9" s="14"/>
      <c r="MD9" s="14"/>
      <c r="ME9" s="14">
        <v>0</v>
      </c>
      <c r="MF9" s="14"/>
      <c r="MG9" s="14"/>
      <c r="MH9" s="14"/>
      <c r="MI9" s="14">
        <v>0</v>
      </c>
      <c r="MJ9" s="14"/>
      <c r="MK9" s="14"/>
      <c r="ML9" s="14"/>
      <c r="MM9" s="14">
        <v>0</v>
      </c>
      <c r="MN9" s="14">
        <v>146.6</v>
      </c>
      <c r="MO9" s="14">
        <v>151.08876000000001</v>
      </c>
      <c r="MP9" s="14">
        <v>151.08876000000001</v>
      </c>
      <c r="MQ9" s="14">
        <v>-4.4887600000000001</v>
      </c>
      <c r="MR9" s="14">
        <v>147.69999999999999</v>
      </c>
      <c r="MS9" s="14">
        <v>151.08876000000001</v>
      </c>
      <c r="MT9" s="14">
        <v>151.08876000000001</v>
      </c>
      <c r="MU9" s="14">
        <v>-3.38876</v>
      </c>
      <c r="MV9" s="14">
        <v>149.80000000000001</v>
      </c>
      <c r="MW9" s="14">
        <v>151.54248000000001</v>
      </c>
      <c r="MX9" s="14">
        <v>151.54248000000001</v>
      </c>
      <c r="MY9" s="14">
        <v>-1.74248</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37.299999999999997</v>
      </c>
      <c r="OG9" s="14">
        <v>52.319000000000003</v>
      </c>
      <c r="OH9" s="14">
        <v>52.319000000000003</v>
      </c>
      <c r="OI9" s="14">
        <v>-15.019</v>
      </c>
      <c r="OJ9" s="14">
        <v>0</v>
      </c>
      <c r="OK9" s="14"/>
      <c r="OL9" s="14"/>
      <c r="OM9" s="14">
        <v>0</v>
      </c>
      <c r="ON9" s="14">
        <v>2</v>
      </c>
      <c r="OO9" s="14">
        <v>11.754</v>
      </c>
      <c r="OP9" s="14">
        <v>11.754</v>
      </c>
      <c r="OQ9" s="14">
        <v>-9.7539999999999996</v>
      </c>
      <c r="OR9" s="14">
        <v>0</v>
      </c>
      <c r="OS9" s="14"/>
      <c r="OT9" s="14"/>
      <c r="OU9" s="14">
        <v>0</v>
      </c>
      <c r="OV9" s="14">
        <v>20</v>
      </c>
      <c r="OW9" s="14">
        <v>17.475729999999999</v>
      </c>
      <c r="OX9" s="14">
        <v>17.475729999999999</v>
      </c>
      <c r="OY9" s="14">
        <v>2.52427</v>
      </c>
      <c r="OZ9" s="14">
        <v>18.3</v>
      </c>
      <c r="PA9" s="14">
        <v>7</v>
      </c>
      <c r="PB9" s="14">
        <v>7</v>
      </c>
      <c r="PC9" s="14">
        <v>11.3</v>
      </c>
      <c r="PD9" s="14">
        <v>9.9</v>
      </c>
      <c r="PE9" s="14">
        <v>9</v>
      </c>
      <c r="PF9" s="14">
        <v>9</v>
      </c>
      <c r="PG9" s="14">
        <v>0.9</v>
      </c>
      <c r="PH9" s="14">
        <v>4</v>
      </c>
      <c r="PI9" s="14">
        <v>1.8742799999999999</v>
      </c>
      <c r="PJ9" s="14">
        <v>1.8742799999999999</v>
      </c>
      <c r="PK9" s="14">
        <v>2.1257199999999998</v>
      </c>
      <c r="PL9" s="14">
        <v>0</v>
      </c>
      <c r="PM9" s="14"/>
      <c r="PN9" s="14"/>
      <c r="PO9" s="14">
        <v>0</v>
      </c>
      <c r="PP9" s="14">
        <v>0.7</v>
      </c>
      <c r="PQ9" s="14">
        <v>1</v>
      </c>
      <c r="PR9" s="14">
        <v>1</v>
      </c>
      <c r="PS9" s="14">
        <v>-0.3</v>
      </c>
      <c r="PT9" s="14">
        <v>3.4</v>
      </c>
      <c r="PU9" s="14">
        <v>3.35</v>
      </c>
      <c r="PV9" s="14">
        <v>3.35</v>
      </c>
      <c r="PW9" s="14">
        <v>0.05</v>
      </c>
      <c r="PX9" s="14">
        <v>5</v>
      </c>
      <c r="PY9" s="14">
        <v>4.5999999999999996</v>
      </c>
      <c r="PZ9" s="14">
        <v>4.5999999999999996</v>
      </c>
      <c r="QA9" s="14">
        <v>0.4</v>
      </c>
      <c r="QB9" s="14">
        <v>19.899999999999999</v>
      </c>
      <c r="QC9" s="14">
        <v>19.417480000000001</v>
      </c>
      <c r="QD9" s="14">
        <v>19.417480000000001</v>
      </c>
      <c r="QE9" s="14">
        <v>0.48252</v>
      </c>
      <c r="QF9" s="14">
        <v>13.6</v>
      </c>
      <c r="QG9" s="14">
        <v>17.475729999999999</v>
      </c>
      <c r="QH9" s="14">
        <v>17.475729999999999</v>
      </c>
      <c r="QI9" s="14">
        <v>-3.8757299999999999</v>
      </c>
      <c r="QJ9" s="14">
        <v>7.8</v>
      </c>
      <c r="QK9" s="14">
        <v>9</v>
      </c>
      <c r="QL9" s="14">
        <v>9</v>
      </c>
      <c r="QM9" s="14">
        <v>-1.2</v>
      </c>
      <c r="QN9" s="14">
        <v>3.6</v>
      </c>
      <c r="QO9" s="14">
        <v>3.5</v>
      </c>
      <c r="QP9" s="14">
        <v>3.5</v>
      </c>
      <c r="QQ9" s="14">
        <v>0.1</v>
      </c>
      <c r="QR9" s="14">
        <v>18.600000000000001</v>
      </c>
      <c r="QS9" s="14">
        <v>17.96116</v>
      </c>
      <c r="QT9" s="14">
        <v>17.96116</v>
      </c>
      <c r="QU9" s="14">
        <v>0.63883999999999996</v>
      </c>
      <c r="QV9" s="14">
        <v>0</v>
      </c>
      <c r="QW9" s="14"/>
      <c r="QX9" s="14"/>
      <c r="QY9" s="14">
        <v>0</v>
      </c>
      <c r="QZ9" s="14">
        <v>0</v>
      </c>
      <c r="RA9" s="14"/>
      <c r="RB9" s="14"/>
      <c r="RC9" s="14">
        <v>0</v>
      </c>
      <c r="RD9" s="14">
        <v>9.6999999999999993</v>
      </c>
      <c r="RE9" s="14">
        <v>11.617000000000001</v>
      </c>
      <c r="RF9" s="14">
        <v>11.617000000000001</v>
      </c>
      <c r="RG9" s="14">
        <v>-1.917</v>
      </c>
      <c r="RH9" s="14">
        <v>28</v>
      </c>
      <c r="RI9" s="14">
        <v>37.463999999999999</v>
      </c>
      <c r="RJ9" s="14">
        <v>37.463999999999999</v>
      </c>
      <c r="RK9" s="14">
        <v>-9.4640000000000004</v>
      </c>
      <c r="RL9" s="14">
        <v>0</v>
      </c>
      <c r="RM9" s="14"/>
      <c r="RN9" s="14"/>
      <c r="RO9" s="14">
        <v>0</v>
      </c>
      <c r="RP9" s="14">
        <v>3.4</v>
      </c>
      <c r="RQ9" s="14">
        <v>3.3</v>
      </c>
      <c r="RR9" s="14">
        <v>3.3</v>
      </c>
      <c r="RS9" s="14">
        <v>0.1</v>
      </c>
      <c r="RT9" s="14">
        <v>20.100000000000001</v>
      </c>
      <c r="RU9" s="14">
        <v>19.772790000000001</v>
      </c>
      <c r="RV9" s="14">
        <v>19.772790000000001</v>
      </c>
      <c r="RW9" s="14">
        <v>0.32721</v>
      </c>
      <c r="RX9" s="14">
        <v>2.8</v>
      </c>
      <c r="RY9" s="14">
        <v>2</v>
      </c>
      <c r="RZ9" s="14">
        <v>2</v>
      </c>
      <c r="SA9" s="14">
        <v>0.8</v>
      </c>
      <c r="SB9" s="14"/>
      <c r="SC9" s="14">
        <v>0.4</v>
      </c>
      <c r="SD9" s="14">
        <v>0.4</v>
      </c>
      <c r="SE9" s="14">
        <v>-0.4</v>
      </c>
      <c r="SF9" s="14">
        <v>9.6</v>
      </c>
      <c r="SG9" s="14">
        <v>10.291259999999999</v>
      </c>
      <c r="SH9" s="14">
        <v>10.291259999999999</v>
      </c>
      <c r="SI9" s="14">
        <v>-0.69125999999999999</v>
      </c>
      <c r="SJ9" s="14">
        <v>6.6</v>
      </c>
      <c r="SK9" s="14">
        <v>5.2</v>
      </c>
      <c r="SL9" s="14">
        <v>5.2</v>
      </c>
      <c r="SM9" s="14">
        <v>1.4</v>
      </c>
      <c r="SN9" s="14">
        <v>19.8</v>
      </c>
      <c r="SO9" s="14">
        <v>17.475729999999999</v>
      </c>
      <c r="SP9" s="14">
        <v>17.475729999999999</v>
      </c>
      <c r="SQ9" s="14">
        <v>2.3242699999999998</v>
      </c>
      <c r="SR9" s="14">
        <v>20.2</v>
      </c>
      <c r="SS9" s="14">
        <v>19.417480000000001</v>
      </c>
      <c r="ST9" s="14">
        <v>19.417480000000001</v>
      </c>
      <c r="SU9" s="14">
        <v>0.78251999999999999</v>
      </c>
      <c r="SV9" s="14">
        <v>20</v>
      </c>
      <c r="SW9" s="14">
        <v>18.932040000000001</v>
      </c>
      <c r="SX9" s="14">
        <v>18.932040000000001</v>
      </c>
      <c r="SY9" s="14">
        <v>1.06796</v>
      </c>
      <c r="SZ9" s="14">
        <v>15.4</v>
      </c>
      <c r="TA9" s="14">
        <v>15.372999999999999</v>
      </c>
      <c r="TB9" s="14">
        <v>15.372999999999999</v>
      </c>
      <c r="TC9" s="14">
        <v>2.7E-2</v>
      </c>
      <c r="TD9" s="14">
        <v>19.3</v>
      </c>
      <c r="TE9" s="14">
        <v>25.21</v>
      </c>
      <c r="TF9" s="14">
        <v>25.21</v>
      </c>
      <c r="TG9" s="14">
        <v>-5.91</v>
      </c>
      <c r="TH9" s="14">
        <v>0</v>
      </c>
      <c r="TI9" s="14"/>
      <c r="TJ9" s="14"/>
      <c r="TK9" s="14">
        <v>0</v>
      </c>
      <c r="TL9" s="14">
        <v>48.8</v>
      </c>
      <c r="TM9" s="14">
        <v>25.873999999999999</v>
      </c>
      <c r="TN9" s="14">
        <v>25.873999999999999</v>
      </c>
      <c r="TO9" s="14">
        <v>22.925999999999998</v>
      </c>
      <c r="TP9" s="14">
        <v>65.2</v>
      </c>
      <c r="TQ9" s="14">
        <v>48.539000000000001</v>
      </c>
      <c r="TR9" s="14">
        <v>48.539000000000001</v>
      </c>
      <c r="TS9" s="14">
        <v>16.661000000000001</v>
      </c>
      <c r="TT9" s="14">
        <v>5</v>
      </c>
      <c r="TU9" s="14">
        <v>0.97599999999999998</v>
      </c>
      <c r="TV9" s="14">
        <v>0.97599999999999998</v>
      </c>
      <c r="TW9" s="14">
        <v>4.024</v>
      </c>
      <c r="TX9" s="14">
        <v>3.3</v>
      </c>
      <c r="TY9" s="14">
        <v>1.242</v>
      </c>
      <c r="TZ9" s="14">
        <v>1.242</v>
      </c>
      <c r="UA9" s="14">
        <v>2.0579999999999998</v>
      </c>
      <c r="UB9" s="14">
        <v>10.4</v>
      </c>
      <c r="UC9" s="14">
        <v>10.19417</v>
      </c>
      <c r="UD9" s="14">
        <v>10.19417</v>
      </c>
      <c r="UE9" s="14">
        <v>0.20583000000000001</v>
      </c>
      <c r="UF9" s="14">
        <v>7.5</v>
      </c>
      <c r="UG9" s="14">
        <v>7</v>
      </c>
      <c r="UH9" s="14">
        <v>7</v>
      </c>
      <c r="UI9" s="14">
        <v>0.5</v>
      </c>
      <c r="UJ9" s="14">
        <v>7.2</v>
      </c>
      <c r="UK9" s="14">
        <v>7.7</v>
      </c>
      <c r="UL9" s="14">
        <v>7.7</v>
      </c>
      <c r="UM9" s="14">
        <v>-0.5</v>
      </c>
      <c r="UN9" s="14">
        <v>20.399999999999999</v>
      </c>
      <c r="UO9" s="14">
        <v>17.475729999999999</v>
      </c>
      <c r="UP9" s="14">
        <v>17.475729999999999</v>
      </c>
      <c r="UQ9" s="14">
        <v>2.9242699999999999</v>
      </c>
      <c r="UR9" s="14">
        <v>20.399999999999999</v>
      </c>
      <c r="US9" s="14">
        <v>19.417480000000001</v>
      </c>
      <c r="UT9" s="14">
        <v>19.417480000000001</v>
      </c>
      <c r="UU9" s="14">
        <v>0.98251999999999995</v>
      </c>
      <c r="UV9" s="14">
        <v>19.600000000000001</v>
      </c>
      <c r="UW9" s="14">
        <v>19.417480000000001</v>
      </c>
      <c r="UX9" s="14">
        <v>19.417480000000001</v>
      </c>
      <c r="UY9" s="14">
        <v>0.18251999999999999</v>
      </c>
      <c r="UZ9" s="14">
        <v>1.1000000000000001</v>
      </c>
      <c r="VA9" s="14">
        <v>6.6029999999999998</v>
      </c>
      <c r="VB9" s="14">
        <v>6.6029999999999998</v>
      </c>
      <c r="VC9" s="14">
        <v>-5.5030000000000001</v>
      </c>
      <c r="VD9" s="14">
        <v>0</v>
      </c>
      <c r="VE9" s="14"/>
      <c r="VF9" s="14"/>
      <c r="VG9" s="14">
        <v>0</v>
      </c>
      <c r="VH9" s="14">
        <v>0</v>
      </c>
      <c r="VI9" s="14"/>
      <c r="VJ9" s="14"/>
      <c r="VK9" s="14">
        <v>0</v>
      </c>
      <c r="VL9" s="14">
        <v>0</v>
      </c>
      <c r="VM9" s="14"/>
      <c r="VN9" s="14"/>
      <c r="VO9" s="14">
        <v>0</v>
      </c>
      <c r="VP9" s="14">
        <v>0.6</v>
      </c>
      <c r="VQ9" s="14">
        <v>0.6</v>
      </c>
      <c r="VR9" s="14">
        <v>0.6</v>
      </c>
      <c r="VS9" s="14">
        <v>0</v>
      </c>
      <c r="VT9" s="14">
        <v>11.3</v>
      </c>
      <c r="VU9" s="14">
        <v>8.7149999999999999</v>
      </c>
      <c r="VV9" s="14">
        <v>8.7149999999999999</v>
      </c>
      <c r="VW9" s="14">
        <v>2.585</v>
      </c>
      <c r="VX9" s="14">
        <v>8.6999999999999993</v>
      </c>
      <c r="VY9" s="14">
        <v>4.7130000000000001</v>
      </c>
      <c r="VZ9" s="14">
        <v>4.7130000000000001</v>
      </c>
      <c r="WA9" s="14">
        <v>3.9870000000000001</v>
      </c>
      <c r="WB9" s="14">
        <v>0</v>
      </c>
      <c r="WC9" s="14"/>
      <c r="WD9" s="14"/>
      <c r="WE9" s="14">
        <v>0</v>
      </c>
      <c r="WF9" s="14">
        <v>2.1</v>
      </c>
      <c r="WG9" s="14">
        <v>2.9009999999999998</v>
      </c>
      <c r="WH9" s="14">
        <v>2.9009999999999998</v>
      </c>
      <c r="WI9" s="14">
        <v>-0.80100000000000005</v>
      </c>
      <c r="WJ9" s="14">
        <v>2.2999999999999998</v>
      </c>
      <c r="WK9" s="14">
        <v>2.4</v>
      </c>
      <c r="WL9" s="14">
        <v>2.4</v>
      </c>
      <c r="WM9" s="14">
        <v>-0.1</v>
      </c>
      <c r="WN9" s="14">
        <v>2</v>
      </c>
      <c r="WO9" s="14">
        <v>2.4</v>
      </c>
      <c r="WP9" s="14">
        <v>2.4</v>
      </c>
      <c r="WQ9" s="14">
        <v>-0.4</v>
      </c>
      <c r="WR9" s="14">
        <v>1</v>
      </c>
      <c r="WS9" s="14">
        <v>1.4</v>
      </c>
      <c r="WT9" s="14">
        <v>1.4</v>
      </c>
      <c r="WU9" s="14">
        <v>-0.4</v>
      </c>
      <c r="WV9" s="14">
        <v>0</v>
      </c>
      <c r="WW9" s="14"/>
      <c r="WX9" s="14"/>
      <c r="WY9" s="14">
        <v>0</v>
      </c>
      <c r="WZ9" s="14">
        <v>6.9</v>
      </c>
      <c r="XA9" s="14">
        <v>6.9</v>
      </c>
      <c r="XB9" s="14">
        <v>6.9</v>
      </c>
      <c r="XC9" s="14">
        <v>0</v>
      </c>
      <c r="XD9" s="14">
        <v>20</v>
      </c>
      <c r="XE9" s="14">
        <v>18.932040000000001</v>
      </c>
      <c r="XF9" s="14">
        <v>18.932040000000001</v>
      </c>
      <c r="XG9" s="14">
        <v>1.06796</v>
      </c>
      <c r="XH9" s="14">
        <v>9.3000000000000007</v>
      </c>
      <c r="XI9" s="14">
        <v>10.8</v>
      </c>
      <c r="XJ9" s="14">
        <v>10.8</v>
      </c>
      <c r="XK9" s="14">
        <v>-1.5</v>
      </c>
      <c r="XL9" s="14">
        <v>26.8</v>
      </c>
      <c r="XM9" s="14">
        <v>29</v>
      </c>
      <c r="XN9" s="14">
        <v>29</v>
      </c>
      <c r="XO9" s="14">
        <v>-2.2000000000000002</v>
      </c>
      <c r="XP9" s="14">
        <v>34.299999999999997</v>
      </c>
      <c r="XQ9" s="14">
        <v>29</v>
      </c>
      <c r="XR9" s="14">
        <v>29</v>
      </c>
      <c r="XS9" s="14">
        <v>5.3</v>
      </c>
      <c r="XT9" s="14">
        <v>15.1</v>
      </c>
      <c r="XU9" s="14">
        <v>14</v>
      </c>
      <c r="XV9" s="14">
        <v>14</v>
      </c>
      <c r="XW9" s="14">
        <v>1.1000000000000001</v>
      </c>
      <c r="XX9" s="14">
        <v>0</v>
      </c>
      <c r="XY9" s="14">
        <v>19</v>
      </c>
      <c r="XZ9" s="14">
        <v>19</v>
      </c>
      <c r="YA9" s="14">
        <v>-19</v>
      </c>
      <c r="YB9" s="14">
        <v>7.6</v>
      </c>
      <c r="YC9" s="14">
        <v>8.1</v>
      </c>
      <c r="YD9" s="14">
        <v>8.1</v>
      </c>
      <c r="YE9" s="14">
        <v>-0.5</v>
      </c>
      <c r="YF9" s="14">
        <v>11.1</v>
      </c>
      <c r="YG9" s="14">
        <v>11</v>
      </c>
      <c r="YH9" s="14">
        <v>11</v>
      </c>
      <c r="YI9" s="14">
        <v>0.1</v>
      </c>
    </row>
    <row r="10" spans="1:659" ht="24" customHeight="1" x14ac:dyDescent="0.3">
      <c r="A10" s="1"/>
      <c r="B10" s="16" t="s">
        <v>55</v>
      </c>
      <c r="C10" s="16" t="s">
        <v>850</v>
      </c>
      <c r="D10" s="17">
        <v>203.4</v>
      </c>
      <c r="E10" s="17">
        <v>203.20388</v>
      </c>
      <c r="F10" s="17">
        <v>203.20388</v>
      </c>
      <c r="G10" s="17">
        <v>0.19611999999999999</v>
      </c>
      <c r="H10" s="17">
        <v>600.5</v>
      </c>
      <c r="I10" s="17">
        <v>596.34580000000005</v>
      </c>
      <c r="J10" s="17">
        <v>596.34580000000005</v>
      </c>
      <c r="K10" s="17">
        <v>4.1542000000000003</v>
      </c>
      <c r="L10" s="17">
        <v>205.3</v>
      </c>
      <c r="M10" s="17">
        <v>194.00189</v>
      </c>
      <c r="N10" s="17">
        <v>194.00189</v>
      </c>
      <c r="O10" s="17">
        <v>11.298109999999999</v>
      </c>
      <c r="P10" s="17"/>
      <c r="Q10" s="17"/>
      <c r="R10" s="17"/>
      <c r="S10" s="17">
        <v>0</v>
      </c>
      <c r="T10" s="17"/>
      <c r="U10" s="17"/>
      <c r="V10" s="17"/>
      <c r="W10" s="17">
        <v>0</v>
      </c>
      <c r="X10" s="17">
        <v>22.5</v>
      </c>
      <c r="Y10" s="17">
        <v>10.3093</v>
      </c>
      <c r="Z10" s="17">
        <v>10.3093</v>
      </c>
      <c r="AA10" s="17">
        <v>12.1907</v>
      </c>
      <c r="AB10" s="17">
        <v>144.4</v>
      </c>
      <c r="AC10" s="17">
        <v>127.97987999999999</v>
      </c>
      <c r="AD10" s="17">
        <v>127.97987999999999</v>
      </c>
      <c r="AE10" s="17">
        <v>16.420120000000001</v>
      </c>
      <c r="AF10" s="17"/>
      <c r="AG10" s="17"/>
      <c r="AH10" s="17"/>
      <c r="AI10" s="17">
        <v>0</v>
      </c>
      <c r="AJ10" s="17"/>
      <c r="AK10" s="17"/>
      <c r="AL10" s="17"/>
      <c r="AM10" s="17">
        <v>0</v>
      </c>
      <c r="AN10" s="17">
        <v>133.30000000000001</v>
      </c>
      <c r="AO10" s="17">
        <v>167.31528</v>
      </c>
      <c r="AP10" s="17">
        <v>167.31528</v>
      </c>
      <c r="AQ10" s="17">
        <v>-34.015279999999997</v>
      </c>
      <c r="AR10" s="17">
        <v>131.69999999999999</v>
      </c>
      <c r="AS10" s="17">
        <v>167.31528</v>
      </c>
      <c r="AT10" s="17">
        <v>167.31528</v>
      </c>
      <c r="AU10" s="17">
        <v>-35.615279999999998</v>
      </c>
      <c r="AV10" s="17">
        <v>132.69999999999999</v>
      </c>
      <c r="AW10" s="17">
        <v>167.31528</v>
      </c>
      <c r="AX10" s="17">
        <v>167.31528</v>
      </c>
      <c r="AY10" s="17">
        <v>-34.615279999999998</v>
      </c>
      <c r="AZ10" s="17">
        <v>240.6</v>
      </c>
      <c r="BA10" s="17">
        <v>251.72658999999999</v>
      </c>
      <c r="BB10" s="17">
        <v>251.72658999999999</v>
      </c>
      <c r="BC10" s="17">
        <v>-11.12659</v>
      </c>
      <c r="BD10" s="17">
        <v>214.7</v>
      </c>
      <c r="BE10" s="17">
        <v>207.04164</v>
      </c>
      <c r="BF10" s="17">
        <v>207.04164</v>
      </c>
      <c r="BG10" s="17">
        <v>7.6583600000000001</v>
      </c>
      <c r="BH10" s="17">
        <v>110.5</v>
      </c>
      <c r="BI10" s="17">
        <v>103.83168999999999</v>
      </c>
      <c r="BJ10" s="17">
        <v>103.83168999999999</v>
      </c>
      <c r="BK10" s="17">
        <v>6.66831</v>
      </c>
      <c r="BL10" s="17">
        <v>550.4</v>
      </c>
      <c r="BM10" s="17">
        <v>565.53976999999998</v>
      </c>
      <c r="BN10" s="17">
        <v>565.53976999999998</v>
      </c>
      <c r="BO10" s="17">
        <v>-15.13977</v>
      </c>
      <c r="BP10" s="17">
        <v>3.4</v>
      </c>
      <c r="BQ10" s="17">
        <v>3.4527100000000002</v>
      </c>
      <c r="BR10" s="17">
        <v>3.4527100000000002</v>
      </c>
      <c r="BS10" s="17">
        <v>-5.271E-2</v>
      </c>
      <c r="BT10" s="17"/>
      <c r="BU10" s="17"/>
      <c r="BV10" s="17"/>
      <c r="BW10" s="17">
        <v>0</v>
      </c>
      <c r="BX10" s="17"/>
      <c r="BY10" s="17"/>
      <c r="BZ10" s="17"/>
      <c r="CA10" s="17">
        <v>0</v>
      </c>
      <c r="CB10" s="17"/>
      <c r="CC10" s="17"/>
      <c r="CD10" s="17"/>
      <c r="CE10" s="17">
        <v>0</v>
      </c>
      <c r="CF10" s="17"/>
      <c r="CG10" s="17"/>
      <c r="CH10" s="17"/>
      <c r="CI10" s="17">
        <v>0</v>
      </c>
      <c r="CJ10" s="17">
        <v>166.5</v>
      </c>
      <c r="CK10" s="17">
        <v>163.90777</v>
      </c>
      <c r="CL10" s="17">
        <v>163.90777</v>
      </c>
      <c r="CM10" s="17">
        <v>2.5922299999999998</v>
      </c>
      <c r="CN10" s="17">
        <v>7.6</v>
      </c>
      <c r="CO10" s="17">
        <v>5.1333399999999996</v>
      </c>
      <c r="CP10" s="17">
        <v>5.1333399999999996</v>
      </c>
      <c r="CQ10" s="17">
        <v>2.4666600000000001</v>
      </c>
      <c r="CR10" s="17">
        <v>6.2</v>
      </c>
      <c r="CS10" s="17">
        <v>2.8177599999999998</v>
      </c>
      <c r="CT10" s="17">
        <v>2.8177599999999998</v>
      </c>
      <c r="CU10" s="17">
        <v>3.3822399999999999</v>
      </c>
      <c r="CV10" s="17"/>
      <c r="CW10" s="17"/>
      <c r="CX10" s="17"/>
      <c r="CY10" s="17">
        <v>0</v>
      </c>
      <c r="CZ10" s="17">
        <v>6.8</v>
      </c>
      <c r="DA10" s="17">
        <v>6.8787000000000003</v>
      </c>
      <c r="DB10" s="17">
        <v>6.8787000000000003</v>
      </c>
      <c r="DC10" s="17">
        <v>-7.8700000000000006E-2</v>
      </c>
      <c r="DD10" s="17">
        <v>11.9</v>
      </c>
      <c r="DE10" s="17">
        <v>14.919420000000001</v>
      </c>
      <c r="DF10" s="17">
        <v>14.919420000000001</v>
      </c>
      <c r="DG10" s="17">
        <v>-3.0194200000000002</v>
      </c>
      <c r="DH10" s="17">
        <v>72.2</v>
      </c>
      <c r="DI10" s="17">
        <v>81.709000000000003</v>
      </c>
      <c r="DJ10" s="17">
        <v>81.709000000000003</v>
      </c>
      <c r="DK10" s="17">
        <v>-9.5090000000000003</v>
      </c>
      <c r="DL10" s="17"/>
      <c r="DM10" s="17"/>
      <c r="DN10" s="17"/>
      <c r="DO10" s="17">
        <v>0</v>
      </c>
      <c r="DP10" s="17"/>
      <c r="DQ10" s="17"/>
      <c r="DR10" s="17"/>
      <c r="DS10" s="17">
        <v>0</v>
      </c>
      <c r="DT10" s="17"/>
      <c r="DU10" s="17"/>
      <c r="DV10" s="17"/>
      <c r="DW10" s="17">
        <v>0</v>
      </c>
      <c r="DX10" s="17"/>
      <c r="DY10" s="17"/>
      <c r="DZ10" s="17"/>
      <c r="EA10" s="17">
        <v>0</v>
      </c>
      <c r="EB10" s="17">
        <v>109.8</v>
      </c>
      <c r="EC10" s="17">
        <v>112.35728</v>
      </c>
      <c r="ED10" s="17">
        <v>112.35728</v>
      </c>
      <c r="EE10" s="17">
        <v>-2.55728</v>
      </c>
      <c r="EF10" s="17">
        <v>150.19999999999999</v>
      </c>
      <c r="EG10" s="17">
        <v>220.48069000000001</v>
      </c>
      <c r="EH10" s="17">
        <v>220.48069000000001</v>
      </c>
      <c r="EI10" s="17">
        <v>-70.280690000000007</v>
      </c>
      <c r="EJ10" s="17">
        <v>0</v>
      </c>
      <c r="EK10" s="17"/>
      <c r="EL10" s="17"/>
      <c r="EM10" s="17">
        <v>0</v>
      </c>
      <c r="EN10" s="17"/>
      <c r="EO10" s="17"/>
      <c r="EP10" s="17"/>
      <c r="EQ10" s="17">
        <v>0</v>
      </c>
      <c r="ER10" s="17"/>
      <c r="ES10" s="17"/>
      <c r="ET10" s="17"/>
      <c r="EU10" s="17">
        <v>0</v>
      </c>
      <c r="EV10" s="17">
        <v>6.5</v>
      </c>
      <c r="EW10" s="17">
        <v>6.39</v>
      </c>
      <c r="EX10" s="17">
        <v>6.39</v>
      </c>
      <c r="EY10" s="17">
        <v>0.11</v>
      </c>
      <c r="EZ10" s="17">
        <v>295.89999999999998</v>
      </c>
      <c r="FA10" s="17">
        <v>302.68833999999998</v>
      </c>
      <c r="FB10" s="17">
        <v>302.68833999999998</v>
      </c>
      <c r="FC10" s="17">
        <v>-6.7883399999999998</v>
      </c>
      <c r="FD10" s="17">
        <v>44.8</v>
      </c>
      <c r="FE10" s="17">
        <v>52.553879999999999</v>
      </c>
      <c r="FF10" s="17">
        <v>52.553879999999999</v>
      </c>
      <c r="FG10" s="17">
        <v>-7.7538799999999997</v>
      </c>
      <c r="FH10" s="17">
        <v>150.6</v>
      </c>
      <c r="FI10" s="17">
        <v>151.21556000000001</v>
      </c>
      <c r="FJ10" s="17">
        <v>151.21556000000001</v>
      </c>
      <c r="FK10" s="17">
        <v>-0.61556</v>
      </c>
      <c r="FL10" s="17">
        <v>28.8</v>
      </c>
      <c r="FM10" s="17">
        <v>25.458369999999999</v>
      </c>
      <c r="FN10" s="17">
        <v>25.458369999999999</v>
      </c>
      <c r="FO10" s="17">
        <v>3.3416299999999999</v>
      </c>
      <c r="FP10" s="17">
        <v>17</v>
      </c>
      <c r="FQ10" s="17">
        <v>17.562139999999999</v>
      </c>
      <c r="FR10" s="17">
        <v>17.562139999999999</v>
      </c>
      <c r="FS10" s="17">
        <v>-0.56213999999999997</v>
      </c>
      <c r="FT10" s="17">
        <v>12.1</v>
      </c>
      <c r="FU10" s="17">
        <v>17.475729999999999</v>
      </c>
      <c r="FV10" s="17">
        <v>17.475729999999999</v>
      </c>
      <c r="FW10" s="17">
        <v>-5.3757299999999999</v>
      </c>
      <c r="FX10" s="17">
        <v>92.5</v>
      </c>
      <c r="FY10" s="17">
        <v>87.68835</v>
      </c>
      <c r="FZ10" s="17">
        <v>87.68835</v>
      </c>
      <c r="GA10" s="17">
        <v>4.8116500000000002</v>
      </c>
      <c r="GB10" s="17">
        <v>184.9</v>
      </c>
      <c r="GC10" s="17">
        <v>184.91498000000001</v>
      </c>
      <c r="GD10" s="17">
        <v>184.91498000000001</v>
      </c>
      <c r="GE10" s="17">
        <v>-1.498E-2</v>
      </c>
      <c r="GF10" s="17">
        <v>184.9</v>
      </c>
      <c r="GG10" s="17">
        <v>184.91498000000001</v>
      </c>
      <c r="GH10" s="17">
        <v>184.91498000000001</v>
      </c>
      <c r="GI10" s="17">
        <v>-1.498E-2</v>
      </c>
      <c r="GJ10" s="17">
        <v>184.5</v>
      </c>
      <c r="GK10" s="17">
        <v>185.47028</v>
      </c>
      <c r="GL10" s="17">
        <v>185.47028</v>
      </c>
      <c r="GM10" s="17">
        <v>-0.97028000000000003</v>
      </c>
      <c r="GN10" s="17">
        <v>109.2</v>
      </c>
      <c r="GO10" s="17">
        <v>110.37475999999999</v>
      </c>
      <c r="GP10" s="17">
        <v>110.37475999999999</v>
      </c>
      <c r="GQ10" s="17">
        <v>-1.17476</v>
      </c>
      <c r="GR10" s="17">
        <v>7.5</v>
      </c>
      <c r="GS10" s="17">
        <v>7.5127800000000002</v>
      </c>
      <c r="GT10" s="17">
        <v>7.5127800000000002</v>
      </c>
      <c r="GU10" s="17">
        <v>-1.278E-2</v>
      </c>
      <c r="GV10" s="17">
        <v>8.9</v>
      </c>
      <c r="GW10" s="17">
        <v>7.8816100000000002</v>
      </c>
      <c r="GX10" s="17">
        <v>7.8816100000000002</v>
      </c>
      <c r="GY10" s="17">
        <v>1.0183899999999999</v>
      </c>
      <c r="GZ10" s="17">
        <v>33.6</v>
      </c>
      <c r="HA10" s="17">
        <v>35.371740000000003</v>
      </c>
      <c r="HB10" s="17">
        <v>35.371740000000003</v>
      </c>
      <c r="HC10" s="17">
        <v>-1.7717400000000001</v>
      </c>
      <c r="HD10" s="17">
        <v>21.1</v>
      </c>
      <c r="HE10" s="17">
        <v>22.118220000000001</v>
      </c>
      <c r="HF10" s="17">
        <v>22.118220000000001</v>
      </c>
      <c r="HG10" s="17">
        <v>-1.0182199999999999</v>
      </c>
      <c r="HH10" s="17">
        <v>2.2000000000000002</v>
      </c>
      <c r="HI10" s="17">
        <v>1.97359</v>
      </c>
      <c r="HJ10" s="17">
        <v>1.97359</v>
      </c>
      <c r="HK10" s="17">
        <v>0.22641</v>
      </c>
      <c r="HL10" s="17">
        <v>12.1</v>
      </c>
      <c r="HM10" s="17">
        <v>13.30627</v>
      </c>
      <c r="HN10" s="17">
        <v>13.30627</v>
      </c>
      <c r="HO10" s="17">
        <v>-1.20627</v>
      </c>
      <c r="HP10" s="17">
        <v>55.2</v>
      </c>
      <c r="HQ10" s="17">
        <v>50.313580000000002</v>
      </c>
      <c r="HR10" s="17">
        <v>50.313580000000002</v>
      </c>
      <c r="HS10" s="17">
        <v>4.8864200000000002</v>
      </c>
      <c r="HT10" s="17"/>
      <c r="HU10" s="17"/>
      <c r="HV10" s="17"/>
      <c r="HW10" s="17">
        <v>0</v>
      </c>
      <c r="HX10" s="17"/>
      <c r="HY10" s="17"/>
      <c r="HZ10" s="17"/>
      <c r="IA10" s="17">
        <v>0</v>
      </c>
      <c r="IB10" s="17">
        <v>86.5</v>
      </c>
      <c r="IC10" s="17">
        <v>85.482579999999999</v>
      </c>
      <c r="ID10" s="17">
        <v>85.482579999999999</v>
      </c>
      <c r="IE10" s="17">
        <v>1.01742</v>
      </c>
      <c r="IF10" s="17">
        <v>0</v>
      </c>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111.5</v>
      </c>
      <c r="JE10" s="17">
        <v>132.70937000000001</v>
      </c>
      <c r="JF10" s="17">
        <v>132.70937000000001</v>
      </c>
      <c r="JG10" s="17">
        <v>-21.20937</v>
      </c>
      <c r="JH10" s="17"/>
      <c r="JI10" s="17"/>
      <c r="JJ10" s="17"/>
      <c r="JK10" s="17">
        <v>0</v>
      </c>
      <c r="JL10" s="17"/>
      <c r="JM10" s="17"/>
      <c r="JN10" s="17"/>
      <c r="JO10" s="17">
        <v>0</v>
      </c>
      <c r="JP10" s="17">
        <v>163.1</v>
      </c>
      <c r="JQ10" s="17"/>
      <c r="JR10" s="17"/>
      <c r="JS10" s="17">
        <v>163.1</v>
      </c>
      <c r="JT10" s="17">
        <v>90.1</v>
      </c>
      <c r="JU10" s="17"/>
      <c r="JV10" s="17"/>
      <c r="JW10" s="17">
        <v>90.1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2.5</v>
      </c>
      <c r="LE10" s="17">
        <v>2.2284299999999999</v>
      </c>
      <c r="LF10" s="17">
        <v>2.2284299999999999</v>
      </c>
      <c r="LG10" s="17">
        <v>0.27156999999999998</v>
      </c>
      <c r="LH10" s="17">
        <v>189.5</v>
      </c>
      <c r="LI10" s="17">
        <v>223.09864999999999</v>
      </c>
      <c r="LJ10" s="17">
        <v>223.09864999999999</v>
      </c>
      <c r="LK10" s="17">
        <v>-33.598649999999999</v>
      </c>
      <c r="LL10" s="17"/>
      <c r="LM10" s="17"/>
      <c r="LN10" s="17"/>
      <c r="LO10" s="17">
        <v>0</v>
      </c>
      <c r="LP10" s="17">
        <v>63.2</v>
      </c>
      <c r="LQ10" s="17">
        <v>67.133979999999994</v>
      </c>
      <c r="LR10" s="17">
        <v>67.133979999999994</v>
      </c>
      <c r="LS10" s="17">
        <v>-3.93398</v>
      </c>
      <c r="LT10" s="17">
        <v>63</v>
      </c>
      <c r="LU10" s="17">
        <v>35.868000000000002</v>
      </c>
      <c r="LV10" s="17">
        <v>35.868000000000002</v>
      </c>
      <c r="LW10" s="17">
        <v>27.132000000000001</v>
      </c>
      <c r="LX10" s="17">
        <v>29.9</v>
      </c>
      <c r="LY10" s="17">
        <v>29.951460000000001</v>
      </c>
      <c r="LZ10" s="17">
        <v>29.951460000000001</v>
      </c>
      <c r="MA10" s="17">
        <v>-5.1459999999999999E-2</v>
      </c>
      <c r="MB10" s="17"/>
      <c r="MC10" s="17"/>
      <c r="MD10" s="17"/>
      <c r="ME10" s="17">
        <v>0</v>
      </c>
      <c r="MF10" s="17"/>
      <c r="MG10" s="17"/>
      <c r="MH10" s="17"/>
      <c r="MI10" s="17">
        <v>0</v>
      </c>
      <c r="MJ10" s="17"/>
      <c r="MK10" s="17"/>
      <c r="ML10" s="17"/>
      <c r="MM10" s="17">
        <v>0</v>
      </c>
      <c r="MN10" s="17">
        <v>147.1</v>
      </c>
      <c r="MO10" s="17">
        <v>151.08876000000001</v>
      </c>
      <c r="MP10" s="17">
        <v>151.08876000000001</v>
      </c>
      <c r="MQ10" s="17">
        <v>-3.9887600000000001</v>
      </c>
      <c r="MR10" s="17">
        <v>147.69999999999999</v>
      </c>
      <c r="MS10" s="17">
        <v>151.08876000000001</v>
      </c>
      <c r="MT10" s="17">
        <v>151.08876000000001</v>
      </c>
      <c r="MU10" s="17">
        <v>-3.38876</v>
      </c>
      <c r="MV10" s="17">
        <v>151.19999999999999</v>
      </c>
      <c r="MW10" s="17">
        <v>151.54248000000001</v>
      </c>
      <c r="MX10" s="17">
        <v>151.54248000000001</v>
      </c>
      <c r="MY10" s="17">
        <v>-0.34248000000000001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32.200000000000003</v>
      </c>
      <c r="OG10" s="17">
        <v>52.319000000000003</v>
      </c>
      <c r="OH10" s="17">
        <v>52.319000000000003</v>
      </c>
      <c r="OI10" s="17">
        <v>-20.119</v>
      </c>
      <c r="OJ10" s="17">
        <v>0</v>
      </c>
      <c r="OK10" s="17"/>
      <c r="OL10" s="17"/>
      <c r="OM10" s="17">
        <v>0</v>
      </c>
      <c r="ON10" s="17">
        <v>2</v>
      </c>
      <c r="OO10" s="17">
        <v>11.754</v>
      </c>
      <c r="OP10" s="17">
        <v>11.754</v>
      </c>
      <c r="OQ10" s="17">
        <v>-9.7539999999999996</v>
      </c>
      <c r="OR10" s="17">
        <v>0</v>
      </c>
      <c r="OS10" s="17"/>
      <c r="OT10" s="17"/>
      <c r="OU10" s="17">
        <v>0</v>
      </c>
      <c r="OV10" s="17">
        <v>20</v>
      </c>
      <c r="OW10" s="17">
        <v>17.475729999999999</v>
      </c>
      <c r="OX10" s="17">
        <v>17.475729999999999</v>
      </c>
      <c r="OY10" s="17">
        <v>2.52427</v>
      </c>
      <c r="OZ10" s="17">
        <v>19.100000000000001</v>
      </c>
      <c r="PA10" s="17">
        <v>7</v>
      </c>
      <c r="PB10" s="17">
        <v>7</v>
      </c>
      <c r="PC10" s="17">
        <v>12.1</v>
      </c>
      <c r="PD10" s="17">
        <v>9.8000000000000007</v>
      </c>
      <c r="PE10" s="17">
        <v>9</v>
      </c>
      <c r="PF10" s="17">
        <v>9</v>
      </c>
      <c r="PG10" s="17">
        <v>0.8</v>
      </c>
      <c r="PH10" s="17">
        <v>1.5</v>
      </c>
      <c r="PI10" s="17">
        <v>1.3440700000000001</v>
      </c>
      <c r="PJ10" s="17">
        <v>1.3440700000000001</v>
      </c>
      <c r="PK10" s="17">
        <v>0.15593000000000001</v>
      </c>
      <c r="PL10" s="17">
        <v>0</v>
      </c>
      <c r="PM10" s="17"/>
      <c r="PN10" s="17"/>
      <c r="PO10" s="17">
        <v>0</v>
      </c>
      <c r="PP10" s="17">
        <v>0.7</v>
      </c>
      <c r="PQ10" s="17">
        <v>1</v>
      </c>
      <c r="PR10" s="17">
        <v>1</v>
      </c>
      <c r="PS10" s="17">
        <v>-0.3</v>
      </c>
      <c r="PT10" s="17">
        <v>3.4</v>
      </c>
      <c r="PU10" s="17">
        <v>3.35</v>
      </c>
      <c r="PV10" s="17">
        <v>3.35</v>
      </c>
      <c r="PW10" s="17">
        <v>0.05</v>
      </c>
      <c r="PX10" s="17">
        <v>5</v>
      </c>
      <c r="PY10" s="17">
        <v>4.5999999999999996</v>
      </c>
      <c r="PZ10" s="17">
        <v>4.5999999999999996</v>
      </c>
      <c r="QA10" s="17">
        <v>0.4</v>
      </c>
      <c r="QB10" s="17">
        <v>19.8</v>
      </c>
      <c r="QC10" s="17">
        <v>19.417480000000001</v>
      </c>
      <c r="QD10" s="17">
        <v>19.417480000000001</v>
      </c>
      <c r="QE10" s="17">
        <v>0.38252000000000003</v>
      </c>
      <c r="QF10" s="17">
        <v>13.6</v>
      </c>
      <c r="QG10" s="17">
        <v>17.475729999999999</v>
      </c>
      <c r="QH10" s="17">
        <v>17.475729999999999</v>
      </c>
      <c r="QI10" s="17">
        <v>-3.8757299999999999</v>
      </c>
      <c r="QJ10" s="17">
        <v>7.8</v>
      </c>
      <c r="QK10" s="17">
        <v>9</v>
      </c>
      <c r="QL10" s="17">
        <v>9</v>
      </c>
      <c r="QM10" s="17">
        <v>-1.2</v>
      </c>
      <c r="QN10" s="17">
        <v>3.6</v>
      </c>
      <c r="QO10" s="17">
        <v>3.5</v>
      </c>
      <c r="QP10" s="17">
        <v>3.5</v>
      </c>
      <c r="QQ10" s="17">
        <v>0.1</v>
      </c>
      <c r="QR10" s="17">
        <v>18.600000000000001</v>
      </c>
      <c r="QS10" s="17">
        <v>17.96116</v>
      </c>
      <c r="QT10" s="17">
        <v>17.96116</v>
      </c>
      <c r="QU10" s="17">
        <v>0.63883999999999996</v>
      </c>
      <c r="QV10" s="17">
        <v>0</v>
      </c>
      <c r="QW10" s="17"/>
      <c r="QX10" s="17"/>
      <c r="QY10" s="17">
        <v>0</v>
      </c>
      <c r="QZ10" s="17">
        <v>0</v>
      </c>
      <c r="RA10" s="17"/>
      <c r="RB10" s="17"/>
      <c r="RC10" s="17">
        <v>0</v>
      </c>
      <c r="RD10" s="17">
        <v>9.9</v>
      </c>
      <c r="RE10" s="17">
        <v>11.617000000000001</v>
      </c>
      <c r="RF10" s="17">
        <v>11.617000000000001</v>
      </c>
      <c r="RG10" s="17">
        <v>-1.7170000000000001</v>
      </c>
      <c r="RH10" s="17">
        <v>29</v>
      </c>
      <c r="RI10" s="17">
        <v>37.463999999999999</v>
      </c>
      <c r="RJ10" s="17">
        <v>37.463999999999999</v>
      </c>
      <c r="RK10" s="17">
        <v>-8.4640000000000004</v>
      </c>
      <c r="RL10" s="17">
        <v>0</v>
      </c>
      <c r="RM10" s="17"/>
      <c r="RN10" s="17"/>
      <c r="RO10" s="17">
        <v>0</v>
      </c>
      <c r="RP10" s="17">
        <v>3.5</v>
      </c>
      <c r="RQ10" s="17">
        <v>3.3</v>
      </c>
      <c r="RR10" s="17">
        <v>3.3</v>
      </c>
      <c r="RS10" s="17">
        <v>0.2</v>
      </c>
      <c r="RT10" s="17">
        <v>20.100000000000001</v>
      </c>
      <c r="RU10" s="17">
        <v>19.772780000000001</v>
      </c>
      <c r="RV10" s="17">
        <v>19.772780000000001</v>
      </c>
      <c r="RW10" s="17">
        <v>0.32722000000000001</v>
      </c>
      <c r="RX10" s="17">
        <v>2.7</v>
      </c>
      <c r="RY10" s="17">
        <v>2</v>
      </c>
      <c r="RZ10" s="17">
        <v>2</v>
      </c>
      <c r="SA10" s="17">
        <v>0.7</v>
      </c>
      <c r="SB10" s="17"/>
      <c r="SC10" s="17">
        <v>0.4</v>
      </c>
      <c r="SD10" s="17">
        <v>0.4</v>
      </c>
      <c r="SE10" s="17">
        <v>-0.4</v>
      </c>
      <c r="SF10" s="17">
        <v>9.6</v>
      </c>
      <c r="SG10" s="17">
        <v>10.291259999999999</v>
      </c>
      <c r="SH10" s="17">
        <v>10.291259999999999</v>
      </c>
      <c r="SI10" s="17">
        <v>-0.69125999999999999</v>
      </c>
      <c r="SJ10" s="17">
        <v>6.6</v>
      </c>
      <c r="SK10" s="17">
        <v>5.2</v>
      </c>
      <c r="SL10" s="17">
        <v>5.2</v>
      </c>
      <c r="SM10" s="17">
        <v>1.4</v>
      </c>
      <c r="SN10" s="17">
        <v>19.7</v>
      </c>
      <c r="SO10" s="17">
        <v>17.475729999999999</v>
      </c>
      <c r="SP10" s="17">
        <v>17.475729999999999</v>
      </c>
      <c r="SQ10" s="17">
        <v>2.2242700000000002</v>
      </c>
      <c r="SR10" s="17">
        <v>20.2</v>
      </c>
      <c r="SS10" s="17">
        <v>19.417480000000001</v>
      </c>
      <c r="ST10" s="17">
        <v>19.417480000000001</v>
      </c>
      <c r="SU10" s="17">
        <v>0.78251999999999999</v>
      </c>
      <c r="SV10" s="17">
        <v>19.8</v>
      </c>
      <c r="SW10" s="17">
        <v>18.932040000000001</v>
      </c>
      <c r="SX10" s="17">
        <v>18.932040000000001</v>
      </c>
      <c r="SY10" s="17">
        <v>0.86795999999999995</v>
      </c>
      <c r="SZ10" s="17">
        <v>13.5</v>
      </c>
      <c r="TA10" s="17">
        <v>15.372999999999999</v>
      </c>
      <c r="TB10" s="17">
        <v>15.372999999999999</v>
      </c>
      <c r="TC10" s="17">
        <v>-1.873</v>
      </c>
      <c r="TD10" s="17">
        <v>15.2</v>
      </c>
      <c r="TE10" s="17">
        <v>25.21</v>
      </c>
      <c r="TF10" s="17">
        <v>25.21</v>
      </c>
      <c r="TG10" s="17">
        <v>-10.01</v>
      </c>
      <c r="TH10" s="17">
        <v>0</v>
      </c>
      <c r="TI10" s="17"/>
      <c r="TJ10" s="17"/>
      <c r="TK10" s="17">
        <v>0</v>
      </c>
      <c r="TL10" s="17">
        <v>41.3</v>
      </c>
      <c r="TM10" s="17">
        <v>25.873999999999999</v>
      </c>
      <c r="TN10" s="17">
        <v>25.873999999999999</v>
      </c>
      <c r="TO10" s="17">
        <v>15.426</v>
      </c>
      <c r="TP10" s="17">
        <v>65.8</v>
      </c>
      <c r="TQ10" s="17">
        <v>48.539000000000001</v>
      </c>
      <c r="TR10" s="17">
        <v>48.539000000000001</v>
      </c>
      <c r="TS10" s="17">
        <v>17.260999999999999</v>
      </c>
      <c r="TT10" s="17">
        <v>4.8</v>
      </c>
      <c r="TU10" s="17">
        <v>0.97599999999999998</v>
      </c>
      <c r="TV10" s="17">
        <v>0.97599999999999998</v>
      </c>
      <c r="TW10" s="17">
        <v>3.8239999999999998</v>
      </c>
      <c r="TX10" s="17">
        <v>2.7</v>
      </c>
      <c r="TY10" s="17">
        <v>1.242</v>
      </c>
      <c r="TZ10" s="17">
        <v>1.242</v>
      </c>
      <c r="UA10" s="17">
        <v>1.458</v>
      </c>
      <c r="UB10" s="17">
        <v>10.4</v>
      </c>
      <c r="UC10" s="17">
        <v>10.19417</v>
      </c>
      <c r="UD10" s="17">
        <v>10.19417</v>
      </c>
      <c r="UE10" s="17">
        <v>0.20583000000000001</v>
      </c>
      <c r="UF10" s="17">
        <v>7.4</v>
      </c>
      <c r="UG10" s="17">
        <v>7</v>
      </c>
      <c r="UH10" s="17">
        <v>7</v>
      </c>
      <c r="UI10" s="17">
        <v>0.4</v>
      </c>
      <c r="UJ10" s="17">
        <v>7.2</v>
      </c>
      <c r="UK10" s="17">
        <v>7.7</v>
      </c>
      <c r="UL10" s="17">
        <v>7.7</v>
      </c>
      <c r="UM10" s="17">
        <v>-0.5</v>
      </c>
      <c r="UN10" s="17">
        <v>20.399999999999999</v>
      </c>
      <c r="UO10" s="17">
        <v>17.475729999999999</v>
      </c>
      <c r="UP10" s="17">
        <v>17.475729999999999</v>
      </c>
      <c r="UQ10" s="17">
        <v>2.9242699999999999</v>
      </c>
      <c r="UR10" s="17">
        <v>20.399999999999999</v>
      </c>
      <c r="US10" s="17">
        <v>19.417480000000001</v>
      </c>
      <c r="UT10" s="17">
        <v>19.417480000000001</v>
      </c>
      <c r="UU10" s="17">
        <v>0.98251999999999995</v>
      </c>
      <c r="UV10" s="17">
        <v>19.600000000000001</v>
      </c>
      <c r="UW10" s="17">
        <v>19.417480000000001</v>
      </c>
      <c r="UX10" s="17">
        <v>19.417480000000001</v>
      </c>
      <c r="UY10" s="17">
        <v>0.18251999999999999</v>
      </c>
      <c r="UZ10" s="17">
        <v>1.2</v>
      </c>
      <c r="VA10" s="17">
        <v>6.6029999999999998</v>
      </c>
      <c r="VB10" s="17">
        <v>6.6029999999999998</v>
      </c>
      <c r="VC10" s="17">
        <v>-5.4029999999999996</v>
      </c>
      <c r="VD10" s="17">
        <v>0</v>
      </c>
      <c r="VE10" s="17"/>
      <c r="VF10" s="17"/>
      <c r="VG10" s="17">
        <v>0</v>
      </c>
      <c r="VH10" s="17">
        <v>0</v>
      </c>
      <c r="VI10" s="17"/>
      <c r="VJ10" s="17"/>
      <c r="VK10" s="17">
        <v>0</v>
      </c>
      <c r="VL10" s="17">
        <v>0</v>
      </c>
      <c r="VM10" s="17"/>
      <c r="VN10" s="17"/>
      <c r="VO10" s="17">
        <v>0</v>
      </c>
      <c r="VP10" s="17">
        <v>0.6</v>
      </c>
      <c r="VQ10" s="17">
        <v>0.6</v>
      </c>
      <c r="VR10" s="17">
        <v>0.6</v>
      </c>
      <c r="VS10" s="17">
        <v>0</v>
      </c>
      <c r="VT10" s="17">
        <v>16.5</v>
      </c>
      <c r="VU10" s="17">
        <v>8.7149999999999999</v>
      </c>
      <c r="VV10" s="17">
        <v>8.7149999999999999</v>
      </c>
      <c r="VW10" s="17">
        <v>7.7850000000000001</v>
      </c>
      <c r="VX10" s="17">
        <v>11.2</v>
      </c>
      <c r="VY10" s="17">
        <v>4.7130000000000001</v>
      </c>
      <c r="VZ10" s="17">
        <v>4.7130000000000001</v>
      </c>
      <c r="WA10" s="17">
        <v>6.4870000000000001</v>
      </c>
      <c r="WB10" s="17">
        <v>0</v>
      </c>
      <c r="WC10" s="17"/>
      <c r="WD10" s="17"/>
      <c r="WE10" s="17">
        <v>0</v>
      </c>
      <c r="WF10" s="17">
        <v>2.1</v>
      </c>
      <c r="WG10" s="17">
        <v>2.9009999999999998</v>
      </c>
      <c r="WH10" s="17">
        <v>2.9009999999999998</v>
      </c>
      <c r="WI10" s="17">
        <v>-0.80100000000000005</v>
      </c>
      <c r="WJ10" s="17">
        <v>2.2999999999999998</v>
      </c>
      <c r="WK10" s="17">
        <v>2.4</v>
      </c>
      <c r="WL10" s="17">
        <v>2.4</v>
      </c>
      <c r="WM10" s="17">
        <v>-0.1</v>
      </c>
      <c r="WN10" s="17">
        <v>2</v>
      </c>
      <c r="WO10" s="17">
        <v>2.4</v>
      </c>
      <c r="WP10" s="17">
        <v>2.4</v>
      </c>
      <c r="WQ10" s="17">
        <v>-0.4</v>
      </c>
      <c r="WR10" s="17">
        <v>1</v>
      </c>
      <c r="WS10" s="17">
        <v>1.4</v>
      </c>
      <c r="WT10" s="17">
        <v>1.4</v>
      </c>
      <c r="WU10" s="17">
        <v>-0.4</v>
      </c>
      <c r="WV10" s="17">
        <v>0</v>
      </c>
      <c r="WW10" s="17"/>
      <c r="WX10" s="17"/>
      <c r="WY10" s="17">
        <v>0</v>
      </c>
      <c r="WZ10" s="17">
        <v>7</v>
      </c>
      <c r="XA10" s="17">
        <v>6.9</v>
      </c>
      <c r="XB10" s="17">
        <v>6.9</v>
      </c>
      <c r="XC10" s="17">
        <v>0.1</v>
      </c>
      <c r="XD10" s="17">
        <v>19.899999999999999</v>
      </c>
      <c r="XE10" s="17">
        <v>18.932040000000001</v>
      </c>
      <c r="XF10" s="17">
        <v>18.932040000000001</v>
      </c>
      <c r="XG10" s="17">
        <v>0.96796000000000004</v>
      </c>
      <c r="XH10" s="17">
        <v>9.4</v>
      </c>
      <c r="XI10" s="17">
        <v>10.8</v>
      </c>
      <c r="XJ10" s="17">
        <v>10.8</v>
      </c>
      <c r="XK10" s="17">
        <v>-1.4</v>
      </c>
      <c r="XL10" s="17">
        <v>27.1</v>
      </c>
      <c r="XM10" s="17">
        <v>29</v>
      </c>
      <c r="XN10" s="17">
        <v>29</v>
      </c>
      <c r="XO10" s="17">
        <v>-1.9</v>
      </c>
      <c r="XP10" s="17">
        <v>34.5</v>
      </c>
      <c r="XQ10" s="17">
        <v>29</v>
      </c>
      <c r="XR10" s="17">
        <v>29</v>
      </c>
      <c r="XS10" s="17">
        <v>5.5</v>
      </c>
      <c r="XT10" s="17">
        <v>14.1</v>
      </c>
      <c r="XU10" s="17">
        <v>14</v>
      </c>
      <c r="XV10" s="17">
        <v>14</v>
      </c>
      <c r="XW10" s="17">
        <v>0.1</v>
      </c>
      <c r="XX10" s="17">
        <v>0</v>
      </c>
      <c r="XY10" s="17">
        <v>19</v>
      </c>
      <c r="XZ10" s="17">
        <v>19</v>
      </c>
      <c r="YA10" s="17">
        <v>-19</v>
      </c>
      <c r="YB10" s="17">
        <v>8.1999999999999993</v>
      </c>
      <c r="YC10" s="17">
        <v>8.1</v>
      </c>
      <c r="YD10" s="17">
        <v>8.1</v>
      </c>
      <c r="YE10" s="17">
        <v>0.1</v>
      </c>
      <c r="YF10" s="17">
        <v>11.1</v>
      </c>
      <c r="YG10" s="17">
        <v>11</v>
      </c>
      <c r="YH10" s="17">
        <v>11</v>
      </c>
      <c r="YI10" s="17">
        <v>0.1</v>
      </c>
    </row>
    <row r="11" spans="1:659" ht="24" customHeight="1" x14ac:dyDescent="0.3">
      <c r="A11" s="1"/>
      <c r="B11" s="16" t="s">
        <v>55</v>
      </c>
      <c r="C11" s="16" t="s">
        <v>851</v>
      </c>
      <c r="D11" s="17">
        <v>201.5</v>
      </c>
      <c r="E11" s="17">
        <v>203.20388</v>
      </c>
      <c r="F11" s="17">
        <v>203.20388</v>
      </c>
      <c r="G11" s="17">
        <v>-1.7038800000000001</v>
      </c>
      <c r="H11" s="17">
        <v>602</v>
      </c>
      <c r="I11" s="17">
        <v>596.34580000000005</v>
      </c>
      <c r="J11" s="17">
        <v>596.34580000000005</v>
      </c>
      <c r="K11" s="17">
        <v>5.6542000000000003</v>
      </c>
      <c r="L11" s="17">
        <v>204.5</v>
      </c>
      <c r="M11" s="17">
        <v>194.00189</v>
      </c>
      <c r="N11" s="17">
        <v>194.00189</v>
      </c>
      <c r="O11" s="17">
        <v>10.49811</v>
      </c>
      <c r="P11" s="17"/>
      <c r="Q11" s="17"/>
      <c r="R11" s="17"/>
      <c r="S11" s="17">
        <v>0</v>
      </c>
      <c r="T11" s="17"/>
      <c r="U11" s="17"/>
      <c r="V11" s="17"/>
      <c r="W11" s="17">
        <v>0</v>
      </c>
      <c r="X11" s="17">
        <v>21.8</v>
      </c>
      <c r="Y11" s="17">
        <v>10.309290000000001</v>
      </c>
      <c r="Z11" s="17">
        <v>10.309290000000001</v>
      </c>
      <c r="AA11" s="17">
        <v>11.49071</v>
      </c>
      <c r="AB11" s="17">
        <v>146.5</v>
      </c>
      <c r="AC11" s="17">
        <v>127.97987999999999</v>
      </c>
      <c r="AD11" s="17">
        <v>127.97987999999999</v>
      </c>
      <c r="AE11" s="17">
        <v>18.520119999999999</v>
      </c>
      <c r="AF11" s="17"/>
      <c r="AG11" s="17"/>
      <c r="AH11" s="17"/>
      <c r="AI11" s="17">
        <v>0</v>
      </c>
      <c r="AJ11" s="17"/>
      <c r="AK11" s="17"/>
      <c r="AL11" s="17"/>
      <c r="AM11" s="17">
        <v>0</v>
      </c>
      <c r="AN11" s="17">
        <v>171.1</v>
      </c>
      <c r="AO11" s="17">
        <v>167.31518</v>
      </c>
      <c r="AP11" s="17">
        <v>167.31518</v>
      </c>
      <c r="AQ11" s="17">
        <v>3.7848199999999999</v>
      </c>
      <c r="AR11" s="17">
        <v>170.8</v>
      </c>
      <c r="AS11" s="17">
        <v>167.31518</v>
      </c>
      <c r="AT11" s="17">
        <v>167.31518</v>
      </c>
      <c r="AU11" s="17">
        <v>3.48482</v>
      </c>
      <c r="AV11" s="17">
        <v>169.9</v>
      </c>
      <c r="AW11" s="17">
        <v>167.31518</v>
      </c>
      <c r="AX11" s="17">
        <v>167.31518</v>
      </c>
      <c r="AY11" s="17">
        <v>2.5848200000000001</v>
      </c>
      <c r="AZ11" s="17">
        <v>254.6</v>
      </c>
      <c r="BA11" s="17">
        <v>251.72644</v>
      </c>
      <c r="BB11" s="17">
        <v>251.72644</v>
      </c>
      <c r="BC11" s="17">
        <v>2.8735599999999999</v>
      </c>
      <c r="BD11" s="17">
        <v>214.4</v>
      </c>
      <c r="BE11" s="17">
        <v>207.04164</v>
      </c>
      <c r="BF11" s="17">
        <v>207.04164</v>
      </c>
      <c r="BG11" s="17">
        <v>7.3583600000000002</v>
      </c>
      <c r="BH11" s="17">
        <v>110.5</v>
      </c>
      <c r="BI11" s="17">
        <v>103.83168999999999</v>
      </c>
      <c r="BJ11" s="17">
        <v>103.83168999999999</v>
      </c>
      <c r="BK11" s="17">
        <v>6.66831</v>
      </c>
      <c r="BL11" s="17">
        <v>559.79999999999995</v>
      </c>
      <c r="BM11" s="17">
        <v>565.53971999999999</v>
      </c>
      <c r="BN11" s="17">
        <v>565.53971999999999</v>
      </c>
      <c r="BO11" s="17">
        <v>-5.7397200000000002</v>
      </c>
      <c r="BP11" s="17">
        <v>3.3</v>
      </c>
      <c r="BQ11" s="17">
        <v>3.4527100000000002</v>
      </c>
      <c r="BR11" s="17">
        <v>3.4527100000000002</v>
      </c>
      <c r="BS11" s="17">
        <v>-0.15271000000000001</v>
      </c>
      <c r="BT11" s="17"/>
      <c r="BU11" s="17"/>
      <c r="BV11" s="17"/>
      <c r="BW11" s="17">
        <v>0</v>
      </c>
      <c r="BX11" s="17"/>
      <c r="BY11" s="17"/>
      <c r="BZ11" s="17"/>
      <c r="CA11" s="17">
        <v>0</v>
      </c>
      <c r="CB11" s="17"/>
      <c r="CC11" s="17"/>
      <c r="CD11" s="17"/>
      <c r="CE11" s="17">
        <v>0</v>
      </c>
      <c r="CF11" s="17"/>
      <c r="CG11" s="17"/>
      <c r="CH11" s="17"/>
      <c r="CI11" s="17">
        <v>0</v>
      </c>
      <c r="CJ11" s="17">
        <v>166.6</v>
      </c>
      <c r="CK11" s="17">
        <v>163.90777</v>
      </c>
      <c r="CL11" s="17">
        <v>163.90777</v>
      </c>
      <c r="CM11" s="17">
        <v>2.6922299999999999</v>
      </c>
      <c r="CN11" s="17">
        <v>7.9</v>
      </c>
      <c r="CO11" s="17">
        <v>5.1333399999999996</v>
      </c>
      <c r="CP11" s="17">
        <v>5.1333399999999996</v>
      </c>
      <c r="CQ11" s="17">
        <v>2.7666599999999999</v>
      </c>
      <c r="CR11" s="17">
        <v>6.3</v>
      </c>
      <c r="CS11" s="17">
        <v>2.8177599999999998</v>
      </c>
      <c r="CT11" s="17">
        <v>2.8177599999999998</v>
      </c>
      <c r="CU11" s="17">
        <v>3.48224</v>
      </c>
      <c r="CV11" s="17"/>
      <c r="CW11" s="17"/>
      <c r="CX11" s="17"/>
      <c r="CY11" s="17">
        <v>0</v>
      </c>
      <c r="CZ11" s="17">
        <v>6.8</v>
      </c>
      <c r="DA11" s="17">
        <v>6.8787000000000003</v>
      </c>
      <c r="DB11" s="17">
        <v>6.8787000000000003</v>
      </c>
      <c r="DC11" s="17">
        <v>-7.8700000000000006E-2</v>
      </c>
      <c r="DD11" s="17">
        <v>10.9</v>
      </c>
      <c r="DE11" s="17">
        <v>14.919420000000001</v>
      </c>
      <c r="DF11" s="17">
        <v>14.919420000000001</v>
      </c>
      <c r="DG11" s="17">
        <v>-4.0194200000000002</v>
      </c>
      <c r="DH11" s="17">
        <v>72.400000000000006</v>
      </c>
      <c r="DI11" s="17">
        <v>81.70899</v>
      </c>
      <c r="DJ11" s="17">
        <v>81.70899</v>
      </c>
      <c r="DK11" s="17">
        <v>-9.3089899999999997</v>
      </c>
      <c r="DL11" s="17"/>
      <c r="DM11" s="17"/>
      <c r="DN11" s="17"/>
      <c r="DO11" s="17">
        <v>0</v>
      </c>
      <c r="DP11" s="17"/>
      <c r="DQ11" s="17"/>
      <c r="DR11" s="17"/>
      <c r="DS11" s="17">
        <v>0</v>
      </c>
      <c r="DT11" s="17"/>
      <c r="DU11" s="17"/>
      <c r="DV11" s="17"/>
      <c r="DW11" s="17">
        <v>0</v>
      </c>
      <c r="DX11" s="17"/>
      <c r="DY11" s="17"/>
      <c r="DZ11" s="17"/>
      <c r="EA11" s="17">
        <v>0</v>
      </c>
      <c r="EB11" s="17">
        <v>109.8</v>
      </c>
      <c r="EC11" s="17">
        <v>112.35728</v>
      </c>
      <c r="ED11" s="17">
        <v>112.35728</v>
      </c>
      <c r="EE11" s="17">
        <v>-2.55728</v>
      </c>
      <c r="EF11" s="17">
        <v>150.6</v>
      </c>
      <c r="EG11" s="17">
        <v>193.83330000000001</v>
      </c>
      <c r="EH11" s="17">
        <v>193.83330000000001</v>
      </c>
      <c r="EI11" s="17">
        <v>-43.2333</v>
      </c>
      <c r="EJ11" s="17">
        <v>0</v>
      </c>
      <c r="EK11" s="17"/>
      <c r="EL11" s="17"/>
      <c r="EM11" s="17">
        <v>0</v>
      </c>
      <c r="EN11" s="17"/>
      <c r="EO11" s="17"/>
      <c r="EP11" s="17"/>
      <c r="EQ11" s="17">
        <v>0</v>
      </c>
      <c r="ER11" s="17"/>
      <c r="ES11" s="17"/>
      <c r="ET11" s="17"/>
      <c r="EU11" s="17">
        <v>0</v>
      </c>
      <c r="EV11" s="17">
        <v>6.5</v>
      </c>
      <c r="EW11" s="17">
        <v>6.39</v>
      </c>
      <c r="EX11" s="17">
        <v>6.39</v>
      </c>
      <c r="EY11" s="17">
        <v>0.11</v>
      </c>
      <c r="EZ11" s="17">
        <v>294.7</v>
      </c>
      <c r="FA11" s="17">
        <v>224.702</v>
      </c>
      <c r="FB11" s="17">
        <v>224.702</v>
      </c>
      <c r="FC11" s="17">
        <v>69.998000000000005</v>
      </c>
      <c r="FD11" s="17">
        <v>45</v>
      </c>
      <c r="FE11" s="17">
        <v>52.553879999999999</v>
      </c>
      <c r="FF11" s="17">
        <v>52.553879999999999</v>
      </c>
      <c r="FG11" s="17">
        <v>-7.5538800000000004</v>
      </c>
      <c r="FH11" s="17">
        <v>151.5</v>
      </c>
      <c r="FI11" s="17">
        <v>151.21556000000001</v>
      </c>
      <c r="FJ11" s="17">
        <v>151.21556000000001</v>
      </c>
      <c r="FK11" s="17">
        <v>0.28444000000000003</v>
      </c>
      <c r="FL11" s="17">
        <v>28</v>
      </c>
      <c r="FM11" s="17">
        <v>25.458369999999999</v>
      </c>
      <c r="FN11" s="17">
        <v>25.458369999999999</v>
      </c>
      <c r="FO11" s="17">
        <v>2.5416300000000001</v>
      </c>
      <c r="FP11" s="17">
        <v>17.2</v>
      </c>
      <c r="FQ11" s="17">
        <v>17.562139999999999</v>
      </c>
      <c r="FR11" s="17">
        <v>17.562139999999999</v>
      </c>
      <c r="FS11" s="17">
        <v>-0.36214000000000002</v>
      </c>
      <c r="FT11" s="17">
        <v>12.1</v>
      </c>
      <c r="FU11" s="17">
        <v>17.475729999999999</v>
      </c>
      <c r="FV11" s="17">
        <v>17.475729999999999</v>
      </c>
      <c r="FW11" s="17">
        <v>-5.3757299999999999</v>
      </c>
      <c r="FX11" s="17">
        <v>89.9</v>
      </c>
      <c r="FY11" s="17">
        <v>87.68835</v>
      </c>
      <c r="FZ11" s="17">
        <v>87.68835</v>
      </c>
      <c r="GA11" s="17">
        <v>2.2116500000000001</v>
      </c>
      <c r="GB11" s="17">
        <v>181.6</v>
      </c>
      <c r="GC11" s="17">
        <v>184.91497000000001</v>
      </c>
      <c r="GD11" s="17">
        <v>184.91497000000001</v>
      </c>
      <c r="GE11" s="17">
        <v>-3.3149700000000002</v>
      </c>
      <c r="GF11" s="17">
        <v>182.3</v>
      </c>
      <c r="GG11" s="17">
        <v>184.91497000000001</v>
      </c>
      <c r="GH11" s="17">
        <v>184.91497000000001</v>
      </c>
      <c r="GI11" s="17">
        <v>-2.61497</v>
      </c>
      <c r="GJ11" s="17">
        <v>185.1</v>
      </c>
      <c r="GK11" s="17">
        <v>185.47027</v>
      </c>
      <c r="GL11" s="17">
        <v>185.47027</v>
      </c>
      <c r="GM11" s="17">
        <v>-0.37026999999999999</v>
      </c>
      <c r="GN11" s="17">
        <v>110.2</v>
      </c>
      <c r="GO11" s="17">
        <v>110.37475999999999</v>
      </c>
      <c r="GP11" s="17">
        <v>110.37475999999999</v>
      </c>
      <c r="GQ11" s="17">
        <v>-0.17476</v>
      </c>
      <c r="GR11" s="17">
        <v>7.6</v>
      </c>
      <c r="GS11" s="17">
        <v>7.5127800000000002</v>
      </c>
      <c r="GT11" s="17">
        <v>7.5127800000000002</v>
      </c>
      <c r="GU11" s="17">
        <v>8.7220000000000006E-2</v>
      </c>
      <c r="GV11" s="17">
        <v>8.8000000000000007</v>
      </c>
      <c r="GW11" s="17">
        <v>7.8816100000000002</v>
      </c>
      <c r="GX11" s="17">
        <v>7.8816100000000002</v>
      </c>
      <c r="GY11" s="17">
        <v>0.91839000000000004</v>
      </c>
      <c r="GZ11" s="17">
        <v>33</v>
      </c>
      <c r="HA11" s="17">
        <v>35.371740000000003</v>
      </c>
      <c r="HB11" s="17">
        <v>35.371740000000003</v>
      </c>
      <c r="HC11" s="17">
        <v>-2.37174</v>
      </c>
      <c r="HD11" s="17">
        <v>22.1</v>
      </c>
      <c r="HE11" s="17">
        <v>22.118220000000001</v>
      </c>
      <c r="HF11" s="17">
        <v>22.118220000000001</v>
      </c>
      <c r="HG11" s="17">
        <v>-1.822E-2</v>
      </c>
      <c r="HH11" s="17">
        <v>2.2000000000000002</v>
      </c>
      <c r="HI11" s="17">
        <v>1.97359</v>
      </c>
      <c r="HJ11" s="17">
        <v>1.97359</v>
      </c>
      <c r="HK11" s="17">
        <v>0.22641</v>
      </c>
      <c r="HL11" s="17">
        <v>12.3</v>
      </c>
      <c r="HM11" s="17">
        <v>13.30627</v>
      </c>
      <c r="HN11" s="17">
        <v>13.30627</v>
      </c>
      <c r="HO11" s="17">
        <v>-1.00627</v>
      </c>
      <c r="HP11" s="17">
        <v>56</v>
      </c>
      <c r="HQ11" s="17">
        <v>49.999600000000001</v>
      </c>
      <c r="HR11" s="17">
        <v>49.999600000000001</v>
      </c>
      <c r="HS11" s="17">
        <v>6.0004</v>
      </c>
      <c r="HT11" s="17"/>
      <c r="HU11" s="17"/>
      <c r="HV11" s="17"/>
      <c r="HW11" s="17">
        <v>0</v>
      </c>
      <c r="HX11" s="17"/>
      <c r="HY11" s="17"/>
      <c r="HZ11" s="17"/>
      <c r="IA11" s="17">
        <v>0</v>
      </c>
      <c r="IB11" s="17">
        <v>86.5</v>
      </c>
      <c r="IC11" s="17">
        <v>85.482569999999996</v>
      </c>
      <c r="ID11" s="17">
        <v>85.482569999999996</v>
      </c>
      <c r="IE11" s="17">
        <v>1.0174300000000001</v>
      </c>
      <c r="IF11" s="17">
        <v>0</v>
      </c>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111.4</v>
      </c>
      <c r="JE11" s="17">
        <v>132.70922999999999</v>
      </c>
      <c r="JF11" s="17">
        <v>132.70922999999999</v>
      </c>
      <c r="JG11" s="17">
        <v>-21.309229999999999</v>
      </c>
      <c r="JH11" s="17"/>
      <c r="JI11" s="17"/>
      <c r="JJ11" s="17"/>
      <c r="JK11" s="17">
        <v>0</v>
      </c>
      <c r="JL11" s="17"/>
      <c r="JM11" s="17"/>
      <c r="JN11" s="17"/>
      <c r="JO11" s="17">
        <v>0</v>
      </c>
      <c r="JP11" s="17">
        <v>4.2</v>
      </c>
      <c r="JQ11" s="17"/>
      <c r="JR11" s="17"/>
      <c r="JS11" s="17">
        <v>4.2</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2.5</v>
      </c>
      <c r="LE11" s="17">
        <v>2.2284299999999999</v>
      </c>
      <c r="LF11" s="17">
        <v>2.2284299999999999</v>
      </c>
      <c r="LG11" s="17">
        <v>0.27156999999999998</v>
      </c>
      <c r="LH11" s="17">
        <v>223.5</v>
      </c>
      <c r="LI11" s="17">
        <v>221.23215999999999</v>
      </c>
      <c r="LJ11" s="17">
        <v>221.23215999999999</v>
      </c>
      <c r="LK11" s="17">
        <v>2.2678400000000001</v>
      </c>
      <c r="LL11" s="17"/>
      <c r="LM11" s="17"/>
      <c r="LN11" s="17"/>
      <c r="LO11" s="17">
        <v>0</v>
      </c>
      <c r="LP11" s="17">
        <v>63.9</v>
      </c>
      <c r="LQ11" s="17">
        <v>67.133979999999994</v>
      </c>
      <c r="LR11" s="17">
        <v>67.133979999999994</v>
      </c>
      <c r="LS11" s="17">
        <v>-3.2339799999999999</v>
      </c>
      <c r="LT11" s="17">
        <v>62.9</v>
      </c>
      <c r="LU11" s="17">
        <v>62.43676</v>
      </c>
      <c r="LV11" s="17">
        <v>62.43676</v>
      </c>
      <c r="LW11" s="17">
        <v>0.46323999999999999</v>
      </c>
      <c r="LX11" s="17">
        <v>29.9</v>
      </c>
      <c r="LY11" s="17">
        <v>29.951460000000001</v>
      </c>
      <c r="LZ11" s="17">
        <v>29.951460000000001</v>
      </c>
      <c r="MA11" s="17">
        <v>-5.1459999999999999E-2</v>
      </c>
      <c r="MB11" s="17"/>
      <c r="MC11" s="17"/>
      <c r="MD11" s="17"/>
      <c r="ME11" s="17">
        <v>0</v>
      </c>
      <c r="MF11" s="17"/>
      <c r="MG11" s="17"/>
      <c r="MH11" s="17"/>
      <c r="MI11" s="17">
        <v>0</v>
      </c>
      <c r="MJ11" s="17"/>
      <c r="MK11" s="17"/>
      <c r="ML11" s="17"/>
      <c r="MM11" s="17">
        <v>0</v>
      </c>
      <c r="MN11" s="17">
        <v>146.4</v>
      </c>
      <c r="MO11" s="17">
        <v>151.08875</v>
      </c>
      <c r="MP11" s="17">
        <v>151.08875</v>
      </c>
      <c r="MQ11" s="17">
        <v>-4.6887499999999998</v>
      </c>
      <c r="MR11" s="17">
        <v>148.6</v>
      </c>
      <c r="MS11" s="17">
        <v>151.08875</v>
      </c>
      <c r="MT11" s="17">
        <v>151.08875</v>
      </c>
      <c r="MU11" s="17">
        <v>-2.48875</v>
      </c>
      <c r="MV11" s="17">
        <v>149.5</v>
      </c>
      <c r="MW11" s="17">
        <v>151.54247000000001</v>
      </c>
      <c r="MX11" s="17">
        <v>151.54247000000001</v>
      </c>
      <c r="MY11" s="17">
        <v>-2.0424699999999998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30.9</v>
      </c>
      <c r="OG11" s="17">
        <v>50.622999999999998</v>
      </c>
      <c r="OH11" s="17">
        <v>50.622999999999998</v>
      </c>
      <c r="OI11" s="17">
        <v>-19.722999999999999</v>
      </c>
      <c r="OJ11" s="17">
        <v>0</v>
      </c>
      <c r="OK11" s="17"/>
      <c r="OL11" s="17"/>
      <c r="OM11" s="17">
        <v>0</v>
      </c>
      <c r="ON11" s="17">
        <v>5.7</v>
      </c>
      <c r="OO11" s="17">
        <v>11.821999999999999</v>
      </c>
      <c r="OP11" s="17">
        <v>11.821999999999999</v>
      </c>
      <c r="OQ11" s="17">
        <v>-6.1219999999999999</v>
      </c>
      <c r="OR11" s="17">
        <v>0</v>
      </c>
      <c r="OS11" s="17"/>
      <c r="OT11" s="17"/>
      <c r="OU11" s="17">
        <v>0</v>
      </c>
      <c r="OV11" s="17">
        <v>20</v>
      </c>
      <c r="OW11" s="17">
        <v>17.475729999999999</v>
      </c>
      <c r="OX11" s="17">
        <v>17.475729999999999</v>
      </c>
      <c r="OY11" s="17">
        <v>2.52427</v>
      </c>
      <c r="OZ11" s="17">
        <v>17.7</v>
      </c>
      <c r="PA11" s="17">
        <v>7</v>
      </c>
      <c r="PB11" s="17">
        <v>7</v>
      </c>
      <c r="PC11" s="17">
        <v>10.7</v>
      </c>
      <c r="PD11" s="17">
        <v>9.9</v>
      </c>
      <c r="PE11" s="17">
        <v>9</v>
      </c>
      <c r="PF11" s="17">
        <v>9</v>
      </c>
      <c r="PG11" s="17">
        <v>0.9</v>
      </c>
      <c r="PH11" s="17">
        <v>2</v>
      </c>
      <c r="PI11" s="17">
        <v>1.3440700000000001</v>
      </c>
      <c r="PJ11" s="17">
        <v>1.3440700000000001</v>
      </c>
      <c r="PK11" s="17">
        <v>0.65593000000000001</v>
      </c>
      <c r="PL11" s="17">
        <v>0</v>
      </c>
      <c r="PM11" s="17"/>
      <c r="PN11" s="17"/>
      <c r="PO11" s="17">
        <v>0</v>
      </c>
      <c r="PP11" s="17">
        <v>0.6</v>
      </c>
      <c r="PQ11" s="17">
        <v>1</v>
      </c>
      <c r="PR11" s="17">
        <v>1</v>
      </c>
      <c r="PS11" s="17">
        <v>-0.4</v>
      </c>
      <c r="PT11" s="17">
        <v>3.4</v>
      </c>
      <c r="PU11" s="17">
        <v>3.35</v>
      </c>
      <c r="PV11" s="17">
        <v>3.35</v>
      </c>
      <c r="PW11" s="17">
        <v>0.05</v>
      </c>
      <c r="PX11" s="17">
        <v>5.0999999999999996</v>
      </c>
      <c r="PY11" s="17">
        <v>4.5999999999999996</v>
      </c>
      <c r="PZ11" s="17">
        <v>4.5999999999999996</v>
      </c>
      <c r="QA11" s="17">
        <v>0.5</v>
      </c>
      <c r="QB11" s="17">
        <v>20</v>
      </c>
      <c r="QC11" s="17">
        <v>19.417480000000001</v>
      </c>
      <c r="QD11" s="17">
        <v>19.417480000000001</v>
      </c>
      <c r="QE11" s="17">
        <v>0.58252000000000004</v>
      </c>
      <c r="QF11" s="17">
        <v>13.6</v>
      </c>
      <c r="QG11" s="17">
        <v>17.475729999999999</v>
      </c>
      <c r="QH11" s="17">
        <v>17.475729999999999</v>
      </c>
      <c r="QI11" s="17">
        <v>-3.8757299999999999</v>
      </c>
      <c r="QJ11" s="17">
        <v>7.8</v>
      </c>
      <c r="QK11" s="17">
        <v>9</v>
      </c>
      <c r="QL11" s="17">
        <v>9</v>
      </c>
      <c r="QM11" s="17">
        <v>-1.2</v>
      </c>
      <c r="QN11" s="17">
        <v>3.6</v>
      </c>
      <c r="QO11" s="17">
        <v>3.5</v>
      </c>
      <c r="QP11" s="17">
        <v>3.5</v>
      </c>
      <c r="QQ11" s="17">
        <v>0.1</v>
      </c>
      <c r="QR11" s="17">
        <v>18.600000000000001</v>
      </c>
      <c r="QS11" s="17">
        <v>17.96116</v>
      </c>
      <c r="QT11" s="17">
        <v>17.96116</v>
      </c>
      <c r="QU11" s="17">
        <v>0.63883999999999996</v>
      </c>
      <c r="QV11" s="17">
        <v>0</v>
      </c>
      <c r="QW11" s="17"/>
      <c r="QX11" s="17"/>
      <c r="QY11" s="17">
        <v>0</v>
      </c>
      <c r="QZ11" s="17">
        <v>0</v>
      </c>
      <c r="RA11" s="17"/>
      <c r="RB11" s="17"/>
      <c r="RC11" s="17">
        <v>0</v>
      </c>
      <c r="RD11" s="17">
        <v>7.1</v>
      </c>
      <c r="RE11" s="17">
        <v>10.988</v>
      </c>
      <c r="RF11" s="17">
        <v>10.988</v>
      </c>
      <c r="RG11" s="17">
        <v>-3.8879999999999999</v>
      </c>
      <c r="RH11" s="17">
        <v>24.3</v>
      </c>
      <c r="RI11" s="17">
        <v>36.164000000000001</v>
      </c>
      <c r="RJ11" s="17">
        <v>36.164000000000001</v>
      </c>
      <c r="RK11" s="17">
        <v>-11.864000000000001</v>
      </c>
      <c r="RL11" s="17">
        <v>0</v>
      </c>
      <c r="RM11" s="17"/>
      <c r="RN11" s="17"/>
      <c r="RO11" s="17">
        <v>0</v>
      </c>
      <c r="RP11" s="17">
        <v>3.5</v>
      </c>
      <c r="RQ11" s="17">
        <v>3.3</v>
      </c>
      <c r="RR11" s="17">
        <v>3.3</v>
      </c>
      <c r="RS11" s="17">
        <v>0.2</v>
      </c>
      <c r="RT11" s="17">
        <v>20.2</v>
      </c>
      <c r="RU11" s="17">
        <v>19.772780000000001</v>
      </c>
      <c r="RV11" s="17">
        <v>19.772780000000001</v>
      </c>
      <c r="RW11" s="17">
        <v>0.42721999999999999</v>
      </c>
      <c r="RX11" s="17">
        <v>2.7</v>
      </c>
      <c r="RY11" s="17">
        <v>2</v>
      </c>
      <c r="RZ11" s="17">
        <v>2</v>
      </c>
      <c r="SA11" s="17">
        <v>0.7</v>
      </c>
      <c r="SB11" s="17"/>
      <c r="SC11" s="17">
        <v>0.4</v>
      </c>
      <c r="SD11" s="17">
        <v>0.4</v>
      </c>
      <c r="SE11" s="17">
        <v>-0.4</v>
      </c>
      <c r="SF11" s="17">
        <v>9.6</v>
      </c>
      <c r="SG11" s="17">
        <v>10.291259999999999</v>
      </c>
      <c r="SH11" s="17">
        <v>10.291259999999999</v>
      </c>
      <c r="SI11" s="17">
        <v>-0.69125999999999999</v>
      </c>
      <c r="SJ11" s="17">
        <v>6.6</v>
      </c>
      <c r="SK11" s="17">
        <v>5.2</v>
      </c>
      <c r="SL11" s="17">
        <v>5.2</v>
      </c>
      <c r="SM11" s="17">
        <v>1.4</v>
      </c>
      <c r="SN11" s="17">
        <v>19.2</v>
      </c>
      <c r="SO11" s="17">
        <v>17.475729999999999</v>
      </c>
      <c r="SP11" s="17">
        <v>17.475729999999999</v>
      </c>
      <c r="SQ11" s="17">
        <v>1.72427</v>
      </c>
      <c r="SR11" s="17">
        <v>20.2</v>
      </c>
      <c r="SS11" s="17">
        <v>19.417480000000001</v>
      </c>
      <c r="ST11" s="17">
        <v>19.417480000000001</v>
      </c>
      <c r="SU11" s="17">
        <v>0.78251999999999999</v>
      </c>
      <c r="SV11" s="17">
        <v>20</v>
      </c>
      <c r="SW11" s="17">
        <v>18.932040000000001</v>
      </c>
      <c r="SX11" s="17">
        <v>18.932040000000001</v>
      </c>
      <c r="SY11" s="17">
        <v>1.06796</v>
      </c>
      <c r="SZ11" s="17">
        <v>16.100000000000001</v>
      </c>
      <c r="TA11" s="17">
        <v>16</v>
      </c>
      <c r="TB11" s="17">
        <v>16</v>
      </c>
      <c r="TC11" s="17">
        <v>0.1</v>
      </c>
      <c r="TD11" s="17">
        <v>18.5</v>
      </c>
      <c r="TE11" s="17">
        <v>24.827000000000002</v>
      </c>
      <c r="TF11" s="17">
        <v>24.827000000000002</v>
      </c>
      <c r="TG11" s="17">
        <v>-6.327</v>
      </c>
      <c r="TH11" s="17">
        <v>0</v>
      </c>
      <c r="TI11" s="17"/>
      <c r="TJ11" s="17"/>
      <c r="TK11" s="17">
        <v>0</v>
      </c>
      <c r="TL11" s="17">
        <v>42.4</v>
      </c>
      <c r="TM11" s="17">
        <v>24.48</v>
      </c>
      <c r="TN11" s="17">
        <v>24.48</v>
      </c>
      <c r="TO11" s="17">
        <v>17.920000000000002</v>
      </c>
      <c r="TP11" s="17">
        <v>62.4</v>
      </c>
      <c r="TQ11" s="17">
        <v>46.203000000000003</v>
      </c>
      <c r="TR11" s="17">
        <v>46.203000000000003</v>
      </c>
      <c r="TS11" s="17">
        <v>16.196999999999999</v>
      </c>
      <c r="TT11" s="17">
        <v>5</v>
      </c>
      <c r="TU11" s="17">
        <v>0.879</v>
      </c>
      <c r="TV11" s="17">
        <v>0.879</v>
      </c>
      <c r="TW11" s="17">
        <v>4.1210000000000004</v>
      </c>
      <c r="TX11" s="17">
        <v>2.7</v>
      </c>
      <c r="TY11" s="17">
        <v>1.099</v>
      </c>
      <c r="TZ11" s="17">
        <v>1.099</v>
      </c>
      <c r="UA11" s="17">
        <v>1.601</v>
      </c>
      <c r="UB11" s="17">
        <v>10.4</v>
      </c>
      <c r="UC11" s="17">
        <v>10.19417</v>
      </c>
      <c r="UD11" s="17">
        <v>10.19417</v>
      </c>
      <c r="UE11" s="17">
        <v>0.20583000000000001</v>
      </c>
      <c r="UF11" s="17">
        <v>7.3</v>
      </c>
      <c r="UG11" s="17">
        <v>7</v>
      </c>
      <c r="UH11" s="17">
        <v>7</v>
      </c>
      <c r="UI11" s="17">
        <v>0.3</v>
      </c>
      <c r="UJ11" s="17">
        <v>7.2</v>
      </c>
      <c r="UK11" s="17">
        <v>7.7</v>
      </c>
      <c r="UL11" s="17">
        <v>7.7</v>
      </c>
      <c r="UM11" s="17">
        <v>-0.5</v>
      </c>
      <c r="UN11" s="17">
        <v>20.399999999999999</v>
      </c>
      <c r="UO11" s="17">
        <v>17.475729999999999</v>
      </c>
      <c r="UP11" s="17">
        <v>17.475729999999999</v>
      </c>
      <c r="UQ11" s="17">
        <v>2.9242699999999999</v>
      </c>
      <c r="UR11" s="17">
        <v>20.399999999999999</v>
      </c>
      <c r="US11" s="17">
        <v>19.417480000000001</v>
      </c>
      <c r="UT11" s="17">
        <v>19.417480000000001</v>
      </c>
      <c r="UU11" s="17">
        <v>0.98251999999999995</v>
      </c>
      <c r="UV11" s="17">
        <v>19.600000000000001</v>
      </c>
      <c r="UW11" s="17">
        <v>19.417480000000001</v>
      </c>
      <c r="UX11" s="17">
        <v>19.417480000000001</v>
      </c>
      <c r="UY11" s="17">
        <v>0.18251999999999999</v>
      </c>
      <c r="UZ11" s="17">
        <v>3.2</v>
      </c>
      <c r="VA11" s="17">
        <v>6.694</v>
      </c>
      <c r="VB11" s="17">
        <v>6.694</v>
      </c>
      <c r="VC11" s="17">
        <v>-3.4940000000000002</v>
      </c>
      <c r="VD11" s="17">
        <v>0</v>
      </c>
      <c r="VE11" s="17"/>
      <c r="VF11" s="17"/>
      <c r="VG11" s="17">
        <v>0</v>
      </c>
      <c r="VH11" s="17">
        <v>0</v>
      </c>
      <c r="VI11" s="17"/>
      <c r="VJ11" s="17"/>
      <c r="VK11" s="17">
        <v>0</v>
      </c>
      <c r="VL11" s="17">
        <v>0</v>
      </c>
      <c r="VM11" s="17"/>
      <c r="VN11" s="17"/>
      <c r="VO11" s="17">
        <v>0</v>
      </c>
      <c r="VP11" s="17">
        <v>0.6</v>
      </c>
      <c r="VQ11" s="17">
        <v>0.6</v>
      </c>
      <c r="VR11" s="17">
        <v>0.6</v>
      </c>
      <c r="VS11" s="17">
        <v>0</v>
      </c>
      <c r="VT11" s="17">
        <v>14.9</v>
      </c>
      <c r="VU11" s="17">
        <v>7.9859999999999998</v>
      </c>
      <c r="VV11" s="17">
        <v>7.9859999999999998</v>
      </c>
      <c r="VW11" s="17">
        <v>6.9139999999999997</v>
      </c>
      <c r="VX11" s="17">
        <v>9.3000000000000007</v>
      </c>
      <c r="VY11" s="17">
        <v>3.8860000000000001</v>
      </c>
      <c r="VZ11" s="17">
        <v>3.8860000000000001</v>
      </c>
      <c r="WA11" s="17">
        <v>5.4139999999999997</v>
      </c>
      <c r="WB11" s="17">
        <v>0</v>
      </c>
      <c r="WC11" s="17"/>
      <c r="WD11" s="17"/>
      <c r="WE11" s="17">
        <v>0</v>
      </c>
      <c r="WF11" s="17">
        <v>2.1</v>
      </c>
      <c r="WG11" s="17">
        <v>2.9009999999999998</v>
      </c>
      <c r="WH11" s="17">
        <v>2.9009999999999998</v>
      </c>
      <c r="WI11" s="17">
        <v>-0.80100000000000005</v>
      </c>
      <c r="WJ11" s="17">
        <v>2.2999999999999998</v>
      </c>
      <c r="WK11" s="17">
        <v>2.4</v>
      </c>
      <c r="WL11" s="17">
        <v>2.4</v>
      </c>
      <c r="WM11" s="17">
        <v>-0.1</v>
      </c>
      <c r="WN11" s="17">
        <v>2</v>
      </c>
      <c r="WO11" s="17">
        <v>2.4</v>
      </c>
      <c r="WP11" s="17">
        <v>2.4</v>
      </c>
      <c r="WQ11" s="17">
        <v>-0.4</v>
      </c>
      <c r="WR11" s="17">
        <v>1</v>
      </c>
      <c r="WS11" s="17">
        <v>1.4</v>
      </c>
      <c r="WT11" s="17">
        <v>1.4</v>
      </c>
      <c r="WU11" s="17">
        <v>-0.4</v>
      </c>
      <c r="WV11" s="17">
        <v>0</v>
      </c>
      <c r="WW11" s="17"/>
      <c r="WX11" s="17"/>
      <c r="WY11" s="17">
        <v>0</v>
      </c>
      <c r="WZ11" s="17">
        <v>6.8</v>
      </c>
      <c r="XA11" s="17">
        <v>6.9</v>
      </c>
      <c r="XB11" s="17">
        <v>6.9</v>
      </c>
      <c r="XC11" s="17">
        <v>-0.1</v>
      </c>
      <c r="XD11" s="17">
        <v>20</v>
      </c>
      <c r="XE11" s="17">
        <v>18.932040000000001</v>
      </c>
      <c r="XF11" s="17">
        <v>18.932040000000001</v>
      </c>
      <c r="XG11" s="17">
        <v>1.06796</v>
      </c>
      <c r="XH11" s="17">
        <v>9.1</v>
      </c>
      <c r="XI11" s="17">
        <v>10.8</v>
      </c>
      <c r="XJ11" s="17">
        <v>10.8</v>
      </c>
      <c r="XK11" s="17">
        <v>-1.7</v>
      </c>
      <c r="XL11" s="17">
        <v>27</v>
      </c>
      <c r="XM11" s="17">
        <v>29</v>
      </c>
      <c r="XN11" s="17">
        <v>29</v>
      </c>
      <c r="XO11" s="17">
        <v>-2</v>
      </c>
      <c r="XP11" s="17">
        <v>34.4</v>
      </c>
      <c r="XQ11" s="17">
        <v>29</v>
      </c>
      <c r="XR11" s="17">
        <v>29</v>
      </c>
      <c r="XS11" s="17">
        <v>5.4</v>
      </c>
      <c r="XT11" s="17">
        <v>14.5</v>
      </c>
      <c r="XU11" s="17">
        <v>14</v>
      </c>
      <c r="XV11" s="17">
        <v>14</v>
      </c>
      <c r="XW11" s="17">
        <v>0.5</v>
      </c>
      <c r="XX11" s="17">
        <v>0</v>
      </c>
      <c r="XY11" s="17">
        <v>19</v>
      </c>
      <c r="XZ11" s="17">
        <v>19</v>
      </c>
      <c r="YA11" s="17">
        <v>-19</v>
      </c>
      <c r="YB11" s="17">
        <v>7.1</v>
      </c>
      <c r="YC11" s="17">
        <v>8.1</v>
      </c>
      <c r="YD11" s="17">
        <v>8.1</v>
      </c>
      <c r="YE11" s="17">
        <v>-1</v>
      </c>
      <c r="YF11" s="17">
        <v>11.1</v>
      </c>
      <c r="YG11" s="17">
        <v>11</v>
      </c>
      <c r="YH11" s="17">
        <v>11</v>
      </c>
      <c r="YI11" s="17">
        <v>0.1</v>
      </c>
    </row>
    <row r="12" spans="1:659" ht="24" customHeight="1" x14ac:dyDescent="0.3">
      <c r="A12" s="1"/>
      <c r="B12" s="16" t="s">
        <v>55</v>
      </c>
      <c r="C12" s="16" t="s">
        <v>852</v>
      </c>
      <c r="D12" s="17">
        <v>205.4</v>
      </c>
      <c r="E12" s="17">
        <v>203.20388</v>
      </c>
      <c r="F12" s="17">
        <v>203.20388</v>
      </c>
      <c r="G12" s="17">
        <v>2.1961200000000001</v>
      </c>
      <c r="H12" s="17">
        <v>601.5</v>
      </c>
      <c r="I12" s="17">
        <v>596.34580000000005</v>
      </c>
      <c r="J12" s="17">
        <v>596.34580000000005</v>
      </c>
      <c r="K12" s="17">
        <v>5.1542000000000003</v>
      </c>
      <c r="L12" s="17">
        <v>203.8</v>
      </c>
      <c r="M12" s="17">
        <v>194.00189</v>
      </c>
      <c r="N12" s="17">
        <v>194.00189</v>
      </c>
      <c r="O12" s="17">
        <v>9.7981099999999994</v>
      </c>
      <c r="P12" s="17"/>
      <c r="Q12" s="17"/>
      <c r="R12" s="17"/>
      <c r="S12" s="17">
        <v>0</v>
      </c>
      <c r="T12" s="17"/>
      <c r="U12" s="17"/>
      <c r="V12" s="17"/>
      <c r="W12" s="17">
        <v>0</v>
      </c>
      <c r="X12" s="17">
        <v>22.7</v>
      </c>
      <c r="Y12" s="17">
        <v>10.309290000000001</v>
      </c>
      <c r="Z12" s="17">
        <v>10.309290000000001</v>
      </c>
      <c r="AA12" s="17">
        <v>12.39071</v>
      </c>
      <c r="AB12" s="17">
        <v>151.30000000000001</v>
      </c>
      <c r="AC12" s="17">
        <v>127.97987999999999</v>
      </c>
      <c r="AD12" s="17">
        <v>127.97987999999999</v>
      </c>
      <c r="AE12" s="17">
        <v>23.320119999999999</v>
      </c>
      <c r="AF12" s="17"/>
      <c r="AG12" s="17"/>
      <c r="AH12" s="17"/>
      <c r="AI12" s="17">
        <v>0</v>
      </c>
      <c r="AJ12" s="17"/>
      <c r="AK12" s="17"/>
      <c r="AL12" s="17"/>
      <c r="AM12" s="17">
        <v>0</v>
      </c>
      <c r="AN12" s="17">
        <v>130.5</v>
      </c>
      <c r="AO12" s="17">
        <v>171.96024</v>
      </c>
      <c r="AP12" s="17">
        <v>171.96024</v>
      </c>
      <c r="AQ12" s="17">
        <v>-41.460239999999999</v>
      </c>
      <c r="AR12" s="17">
        <v>131</v>
      </c>
      <c r="AS12" s="17">
        <v>171.96024</v>
      </c>
      <c r="AT12" s="17">
        <v>171.96024</v>
      </c>
      <c r="AU12" s="17">
        <v>-40.960239999999999</v>
      </c>
      <c r="AV12" s="17">
        <v>131.19999999999999</v>
      </c>
      <c r="AW12" s="17">
        <v>171.96024</v>
      </c>
      <c r="AX12" s="17">
        <v>171.96024</v>
      </c>
      <c r="AY12" s="17">
        <v>-40.760240000000003</v>
      </c>
      <c r="AZ12" s="17">
        <v>239</v>
      </c>
      <c r="BA12" s="17">
        <v>258.71496000000002</v>
      </c>
      <c r="BB12" s="17">
        <v>258.71496000000002</v>
      </c>
      <c r="BC12" s="17">
        <v>-19.714960000000001</v>
      </c>
      <c r="BD12" s="17">
        <v>214.9</v>
      </c>
      <c r="BE12" s="17">
        <v>207.04164</v>
      </c>
      <c r="BF12" s="17">
        <v>207.04164</v>
      </c>
      <c r="BG12" s="17">
        <v>7.8583600000000002</v>
      </c>
      <c r="BH12" s="17">
        <v>110.6</v>
      </c>
      <c r="BI12" s="17">
        <v>103.83168999999999</v>
      </c>
      <c r="BJ12" s="17">
        <v>103.83168999999999</v>
      </c>
      <c r="BK12" s="17">
        <v>6.7683099999999996</v>
      </c>
      <c r="BL12" s="17">
        <v>554.20000000000005</v>
      </c>
      <c r="BM12" s="17">
        <v>565.53970000000004</v>
      </c>
      <c r="BN12" s="17">
        <v>565.53970000000004</v>
      </c>
      <c r="BO12" s="17">
        <v>-11.339700000000001</v>
      </c>
      <c r="BP12" s="17">
        <v>3.2</v>
      </c>
      <c r="BQ12" s="17">
        <v>3.4527100000000002</v>
      </c>
      <c r="BR12" s="17">
        <v>3.4527100000000002</v>
      </c>
      <c r="BS12" s="17">
        <v>-0.25270999999999999</v>
      </c>
      <c r="BT12" s="17"/>
      <c r="BU12" s="17"/>
      <c r="BV12" s="17"/>
      <c r="BW12" s="17">
        <v>0</v>
      </c>
      <c r="BX12" s="17"/>
      <c r="BY12" s="17"/>
      <c r="BZ12" s="17"/>
      <c r="CA12" s="17">
        <v>0</v>
      </c>
      <c r="CB12" s="17"/>
      <c r="CC12" s="17"/>
      <c r="CD12" s="17"/>
      <c r="CE12" s="17">
        <v>0</v>
      </c>
      <c r="CF12" s="17"/>
      <c r="CG12" s="17"/>
      <c r="CH12" s="17"/>
      <c r="CI12" s="17">
        <v>0</v>
      </c>
      <c r="CJ12" s="17">
        <v>170.1</v>
      </c>
      <c r="CK12" s="17">
        <v>163.90777</v>
      </c>
      <c r="CL12" s="17">
        <v>163.90777</v>
      </c>
      <c r="CM12" s="17">
        <v>6.1922300000000003</v>
      </c>
      <c r="CN12" s="17">
        <v>8</v>
      </c>
      <c r="CO12" s="17">
        <v>5.1333399999999996</v>
      </c>
      <c r="CP12" s="17">
        <v>5.1333399999999996</v>
      </c>
      <c r="CQ12" s="17">
        <v>2.86666</v>
      </c>
      <c r="CR12" s="17">
        <v>6.2</v>
      </c>
      <c r="CS12" s="17">
        <v>2.8177599999999998</v>
      </c>
      <c r="CT12" s="17">
        <v>2.8177599999999998</v>
      </c>
      <c r="CU12" s="17">
        <v>3.3822399999999999</v>
      </c>
      <c r="CV12" s="17"/>
      <c r="CW12" s="17"/>
      <c r="CX12" s="17"/>
      <c r="CY12" s="17">
        <v>0</v>
      </c>
      <c r="CZ12" s="17">
        <v>6.8</v>
      </c>
      <c r="DA12" s="17">
        <v>6.8787000000000003</v>
      </c>
      <c r="DB12" s="17">
        <v>6.8787000000000003</v>
      </c>
      <c r="DC12" s="17">
        <v>-7.8700000000000006E-2</v>
      </c>
      <c r="DD12" s="17">
        <v>11.3</v>
      </c>
      <c r="DE12" s="17">
        <v>14.919420000000001</v>
      </c>
      <c r="DF12" s="17">
        <v>14.919420000000001</v>
      </c>
      <c r="DG12" s="17">
        <v>-3.6194199999999999</v>
      </c>
      <c r="DH12" s="17">
        <v>72.400000000000006</v>
      </c>
      <c r="DI12" s="17">
        <v>81.708489999999998</v>
      </c>
      <c r="DJ12" s="17">
        <v>81.708489999999998</v>
      </c>
      <c r="DK12" s="17">
        <v>-9.3084900000000008</v>
      </c>
      <c r="DL12" s="17"/>
      <c r="DM12" s="17"/>
      <c r="DN12" s="17"/>
      <c r="DO12" s="17">
        <v>0</v>
      </c>
      <c r="DP12" s="17"/>
      <c r="DQ12" s="17"/>
      <c r="DR12" s="17"/>
      <c r="DS12" s="17">
        <v>0</v>
      </c>
      <c r="DT12" s="17"/>
      <c r="DU12" s="17"/>
      <c r="DV12" s="17"/>
      <c r="DW12" s="17">
        <v>0</v>
      </c>
      <c r="DX12" s="17"/>
      <c r="DY12" s="17"/>
      <c r="DZ12" s="17"/>
      <c r="EA12" s="17">
        <v>0</v>
      </c>
      <c r="EB12" s="17">
        <v>110.3</v>
      </c>
      <c r="EC12" s="17">
        <v>112.35728</v>
      </c>
      <c r="ED12" s="17">
        <v>112.35728</v>
      </c>
      <c r="EE12" s="17">
        <v>-2.05728</v>
      </c>
      <c r="EF12" s="17">
        <v>148.80000000000001</v>
      </c>
      <c r="EG12" s="17">
        <v>128.86837</v>
      </c>
      <c r="EH12" s="17">
        <v>128.86837</v>
      </c>
      <c r="EI12" s="17">
        <v>19.931629999999998</v>
      </c>
      <c r="EJ12" s="17">
        <v>0</v>
      </c>
      <c r="EK12" s="17"/>
      <c r="EL12" s="17"/>
      <c r="EM12" s="17">
        <v>0</v>
      </c>
      <c r="EN12" s="17"/>
      <c r="EO12" s="17"/>
      <c r="EP12" s="17"/>
      <c r="EQ12" s="17">
        <v>0</v>
      </c>
      <c r="ER12" s="17"/>
      <c r="ES12" s="17"/>
      <c r="ET12" s="17"/>
      <c r="EU12" s="17">
        <v>0</v>
      </c>
      <c r="EV12" s="17">
        <v>6.5</v>
      </c>
      <c r="EW12" s="17">
        <v>6.39</v>
      </c>
      <c r="EX12" s="17">
        <v>6.39</v>
      </c>
      <c r="EY12" s="17">
        <v>0.11</v>
      </c>
      <c r="EZ12" s="17">
        <v>295.5</v>
      </c>
      <c r="FA12" s="17">
        <v>213.73551</v>
      </c>
      <c r="FB12" s="17">
        <v>213.73551</v>
      </c>
      <c r="FC12" s="17">
        <v>81.764489999999995</v>
      </c>
      <c r="FD12" s="17">
        <v>47</v>
      </c>
      <c r="FE12" s="17">
        <v>52.553879999999999</v>
      </c>
      <c r="FF12" s="17">
        <v>52.553879999999999</v>
      </c>
      <c r="FG12" s="17">
        <v>-5.5538800000000004</v>
      </c>
      <c r="FH12" s="17">
        <v>152.1</v>
      </c>
      <c r="FI12" s="17">
        <v>151.21556000000001</v>
      </c>
      <c r="FJ12" s="17">
        <v>151.21556000000001</v>
      </c>
      <c r="FK12" s="17">
        <v>0.88444</v>
      </c>
      <c r="FL12" s="17">
        <v>29.1</v>
      </c>
      <c r="FM12" s="17">
        <v>25.458369999999999</v>
      </c>
      <c r="FN12" s="17">
        <v>25.458369999999999</v>
      </c>
      <c r="FO12" s="17">
        <v>3.6416300000000001</v>
      </c>
      <c r="FP12" s="17">
        <v>17</v>
      </c>
      <c r="FQ12" s="17">
        <v>17.562139999999999</v>
      </c>
      <c r="FR12" s="17">
        <v>17.562139999999999</v>
      </c>
      <c r="FS12" s="17">
        <v>-0.56213999999999997</v>
      </c>
      <c r="FT12" s="17">
        <v>12.1</v>
      </c>
      <c r="FU12" s="17">
        <v>17.475729999999999</v>
      </c>
      <c r="FV12" s="17">
        <v>17.475729999999999</v>
      </c>
      <c r="FW12" s="17">
        <v>-5.3757299999999999</v>
      </c>
      <c r="FX12" s="17">
        <v>91.7</v>
      </c>
      <c r="FY12" s="17">
        <v>87.68835</v>
      </c>
      <c r="FZ12" s="17">
        <v>87.68835</v>
      </c>
      <c r="GA12" s="17">
        <v>4.0116500000000004</v>
      </c>
      <c r="GB12" s="17">
        <v>183.9</v>
      </c>
      <c r="GC12" s="17">
        <v>184.91497000000001</v>
      </c>
      <c r="GD12" s="17">
        <v>184.91497000000001</v>
      </c>
      <c r="GE12" s="17">
        <v>-1.0149699999999999</v>
      </c>
      <c r="GF12" s="17">
        <v>184.9</v>
      </c>
      <c r="GG12" s="17">
        <v>184.91497000000001</v>
      </c>
      <c r="GH12" s="17">
        <v>184.91497000000001</v>
      </c>
      <c r="GI12" s="17">
        <v>-1.4970000000000001E-2</v>
      </c>
      <c r="GJ12" s="17">
        <v>183.8</v>
      </c>
      <c r="GK12" s="17">
        <v>185.47027</v>
      </c>
      <c r="GL12" s="17">
        <v>185.47027</v>
      </c>
      <c r="GM12" s="17">
        <v>-1.6702699999999999</v>
      </c>
      <c r="GN12" s="17">
        <v>110.5</v>
      </c>
      <c r="GO12" s="17">
        <v>110.37475999999999</v>
      </c>
      <c r="GP12" s="17">
        <v>110.37475999999999</v>
      </c>
      <c r="GQ12" s="17">
        <v>0.12523999999999999</v>
      </c>
      <c r="GR12" s="17">
        <v>7.6</v>
      </c>
      <c r="GS12" s="17">
        <v>7.5127800000000002</v>
      </c>
      <c r="GT12" s="17">
        <v>7.5127800000000002</v>
      </c>
      <c r="GU12" s="17">
        <v>8.7220000000000006E-2</v>
      </c>
      <c r="GV12" s="17">
        <v>8.8000000000000007</v>
      </c>
      <c r="GW12" s="17">
        <v>7.8816100000000002</v>
      </c>
      <c r="GX12" s="17">
        <v>7.8816100000000002</v>
      </c>
      <c r="GY12" s="17">
        <v>0.91839000000000004</v>
      </c>
      <c r="GZ12" s="17">
        <v>33.9</v>
      </c>
      <c r="HA12" s="17">
        <v>35.371740000000003</v>
      </c>
      <c r="HB12" s="17">
        <v>35.371740000000003</v>
      </c>
      <c r="HC12" s="17">
        <v>-1.47174</v>
      </c>
      <c r="HD12" s="17">
        <v>22</v>
      </c>
      <c r="HE12" s="17">
        <v>22.118220000000001</v>
      </c>
      <c r="HF12" s="17">
        <v>22.118220000000001</v>
      </c>
      <c r="HG12" s="17">
        <v>-0.11822000000000001</v>
      </c>
      <c r="HH12" s="17">
        <v>2.2000000000000002</v>
      </c>
      <c r="HI12" s="17">
        <v>1.97359</v>
      </c>
      <c r="HJ12" s="17">
        <v>1.97359</v>
      </c>
      <c r="HK12" s="17">
        <v>0.22641</v>
      </c>
      <c r="HL12" s="17">
        <v>13.6</v>
      </c>
      <c r="HM12" s="17">
        <v>13.30627</v>
      </c>
      <c r="HN12" s="17">
        <v>13.30627</v>
      </c>
      <c r="HO12" s="17">
        <v>0.29372999999999999</v>
      </c>
      <c r="HP12" s="17">
        <v>56.7</v>
      </c>
      <c r="HQ12" s="17">
        <v>49.999650000000003</v>
      </c>
      <c r="HR12" s="17">
        <v>49.999650000000003</v>
      </c>
      <c r="HS12" s="17">
        <v>6.7003500000000003</v>
      </c>
      <c r="HT12" s="17"/>
      <c r="HU12" s="17"/>
      <c r="HV12" s="17"/>
      <c r="HW12" s="17">
        <v>0</v>
      </c>
      <c r="HX12" s="17"/>
      <c r="HY12" s="17"/>
      <c r="HZ12" s="17"/>
      <c r="IA12" s="17">
        <v>0</v>
      </c>
      <c r="IB12" s="17">
        <v>87</v>
      </c>
      <c r="IC12" s="17">
        <v>85.482569999999996</v>
      </c>
      <c r="ID12" s="17">
        <v>85.482569999999996</v>
      </c>
      <c r="IE12" s="17">
        <v>1.5174300000000001</v>
      </c>
      <c r="IF12" s="17">
        <v>0</v>
      </c>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112.1</v>
      </c>
      <c r="JE12" s="17">
        <v>132.70903000000001</v>
      </c>
      <c r="JF12" s="17">
        <v>132.70903000000001</v>
      </c>
      <c r="JG12" s="17">
        <v>-20.609030000000001</v>
      </c>
      <c r="JH12" s="17"/>
      <c r="JI12" s="17"/>
      <c r="JJ12" s="17"/>
      <c r="JK12" s="17">
        <v>0</v>
      </c>
      <c r="JL12" s="17"/>
      <c r="JM12" s="17"/>
      <c r="JN12" s="17"/>
      <c r="JO12" s="17">
        <v>0</v>
      </c>
      <c r="JP12" s="17">
        <v>0</v>
      </c>
      <c r="JQ12" s="17"/>
      <c r="JR12" s="17"/>
      <c r="JS12" s="17">
        <v>0</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2.5</v>
      </c>
      <c r="LE12" s="17">
        <v>2.2284299999999999</v>
      </c>
      <c r="LF12" s="17">
        <v>2.2284299999999999</v>
      </c>
      <c r="LG12" s="17">
        <v>0.27156999999999998</v>
      </c>
      <c r="LH12" s="17">
        <v>152.1</v>
      </c>
      <c r="LI12" s="17">
        <v>190.27855</v>
      </c>
      <c r="LJ12" s="17">
        <v>190.27855</v>
      </c>
      <c r="LK12" s="17">
        <v>-38.178550000000001</v>
      </c>
      <c r="LL12" s="17"/>
      <c r="LM12" s="17"/>
      <c r="LN12" s="17"/>
      <c r="LO12" s="17">
        <v>0</v>
      </c>
      <c r="LP12" s="17">
        <v>64.3</v>
      </c>
      <c r="LQ12" s="17">
        <v>67.133979999999994</v>
      </c>
      <c r="LR12" s="17">
        <v>67.133979999999994</v>
      </c>
      <c r="LS12" s="17">
        <v>-2.8339799999999999</v>
      </c>
      <c r="LT12" s="17">
        <v>64.900000000000006</v>
      </c>
      <c r="LU12" s="17">
        <v>69.839920000000006</v>
      </c>
      <c r="LV12" s="17">
        <v>69.839920000000006</v>
      </c>
      <c r="LW12" s="17">
        <v>-4.9399199999999999</v>
      </c>
      <c r="LX12" s="17">
        <v>30.1</v>
      </c>
      <c r="LY12" s="17">
        <v>29.951460000000001</v>
      </c>
      <c r="LZ12" s="17">
        <v>29.951460000000001</v>
      </c>
      <c r="MA12" s="17">
        <v>0.14854000000000001</v>
      </c>
      <c r="MB12" s="17"/>
      <c r="MC12" s="17"/>
      <c r="MD12" s="17"/>
      <c r="ME12" s="17">
        <v>0</v>
      </c>
      <c r="MF12" s="17"/>
      <c r="MG12" s="17"/>
      <c r="MH12" s="17"/>
      <c r="MI12" s="17">
        <v>0</v>
      </c>
      <c r="MJ12" s="17"/>
      <c r="MK12" s="17"/>
      <c r="ML12" s="17"/>
      <c r="MM12" s="17">
        <v>0</v>
      </c>
      <c r="MN12" s="17">
        <v>146.4</v>
      </c>
      <c r="MO12" s="17">
        <v>151.08875</v>
      </c>
      <c r="MP12" s="17">
        <v>151.08875</v>
      </c>
      <c r="MQ12" s="17">
        <v>-4.6887499999999998</v>
      </c>
      <c r="MR12" s="17">
        <v>147.5</v>
      </c>
      <c r="MS12" s="17">
        <v>151.08875</v>
      </c>
      <c r="MT12" s="17">
        <v>151.08875</v>
      </c>
      <c r="MU12" s="17">
        <v>-3.5887500000000001</v>
      </c>
      <c r="MV12" s="17">
        <v>149.69999999999999</v>
      </c>
      <c r="MW12" s="17">
        <v>151.54247000000001</v>
      </c>
      <c r="MX12" s="17">
        <v>151.54247000000001</v>
      </c>
      <c r="MY12" s="17">
        <v>-1.8424700000000001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31.2</v>
      </c>
      <c r="OG12" s="17">
        <v>48.706000000000003</v>
      </c>
      <c r="OH12" s="17">
        <v>48.706000000000003</v>
      </c>
      <c r="OI12" s="17">
        <v>-17.506</v>
      </c>
      <c r="OJ12" s="17">
        <v>0</v>
      </c>
      <c r="OK12" s="17"/>
      <c r="OL12" s="17"/>
      <c r="OM12" s="17">
        <v>0</v>
      </c>
      <c r="ON12" s="17">
        <v>4.5999999999999996</v>
      </c>
      <c r="OO12" s="17">
        <v>11.896000000000001</v>
      </c>
      <c r="OP12" s="17">
        <v>11.896000000000001</v>
      </c>
      <c r="OQ12" s="17">
        <v>-7.2960000000000003</v>
      </c>
      <c r="OR12" s="17">
        <v>0</v>
      </c>
      <c r="OS12" s="17"/>
      <c r="OT12" s="17"/>
      <c r="OU12" s="17">
        <v>0</v>
      </c>
      <c r="OV12" s="17">
        <v>20</v>
      </c>
      <c r="OW12" s="17">
        <v>17.475729999999999</v>
      </c>
      <c r="OX12" s="17">
        <v>17.475729999999999</v>
      </c>
      <c r="OY12" s="17">
        <v>2.52427</v>
      </c>
      <c r="OZ12" s="17">
        <v>13</v>
      </c>
      <c r="PA12" s="17">
        <v>7</v>
      </c>
      <c r="PB12" s="17">
        <v>7</v>
      </c>
      <c r="PC12" s="17">
        <v>6</v>
      </c>
      <c r="PD12" s="17">
        <v>9.9</v>
      </c>
      <c r="PE12" s="17">
        <v>9</v>
      </c>
      <c r="PF12" s="17">
        <v>9</v>
      </c>
      <c r="PG12" s="17">
        <v>0.9</v>
      </c>
      <c r="PH12" s="17">
        <v>1.9</v>
      </c>
      <c r="PI12" s="17">
        <v>1.3440700000000001</v>
      </c>
      <c r="PJ12" s="17">
        <v>1.3440700000000001</v>
      </c>
      <c r="PK12" s="17">
        <v>0.55593000000000004</v>
      </c>
      <c r="PL12" s="17">
        <v>0</v>
      </c>
      <c r="PM12" s="17"/>
      <c r="PN12" s="17"/>
      <c r="PO12" s="17">
        <v>0</v>
      </c>
      <c r="PP12" s="17">
        <v>0.6</v>
      </c>
      <c r="PQ12" s="17">
        <v>1</v>
      </c>
      <c r="PR12" s="17">
        <v>1</v>
      </c>
      <c r="PS12" s="17">
        <v>-0.4</v>
      </c>
      <c r="PT12" s="17">
        <v>3.4</v>
      </c>
      <c r="PU12" s="17">
        <v>3.35</v>
      </c>
      <c r="PV12" s="17">
        <v>3.35</v>
      </c>
      <c r="PW12" s="17">
        <v>0.05</v>
      </c>
      <c r="PX12" s="17">
        <v>5</v>
      </c>
      <c r="PY12" s="17">
        <v>4.5999999999999996</v>
      </c>
      <c r="PZ12" s="17">
        <v>4.5999999999999996</v>
      </c>
      <c r="QA12" s="17">
        <v>0.4</v>
      </c>
      <c r="QB12" s="17">
        <v>20.3</v>
      </c>
      <c r="QC12" s="17">
        <v>19.417480000000001</v>
      </c>
      <c r="QD12" s="17">
        <v>19.417480000000001</v>
      </c>
      <c r="QE12" s="17">
        <v>0.88251999999999997</v>
      </c>
      <c r="QF12" s="17">
        <v>13.6</v>
      </c>
      <c r="QG12" s="17">
        <v>17.475729999999999</v>
      </c>
      <c r="QH12" s="17">
        <v>17.475729999999999</v>
      </c>
      <c r="QI12" s="17">
        <v>-3.8757299999999999</v>
      </c>
      <c r="QJ12" s="17">
        <v>7.8</v>
      </c>
      <c r="QK12" s="17">
        <v>9</v>
      </c>
      <c r="QL12" s="17">
        <v>9</v>
      </c>
      <c r="QM12" s="17">
        <v>-1.2</v>
      </c>
      <c r="QN12" s="17">
        <v>3.6</v>
      </c>
      <c r="QO12" s="17">
        <v>3.5</v>
      </c>
      <c r="QP12" s="17">
        <v>3.5</v>
      </c>
      <c r="QQ12" s="17">
        <v>0.1</v>
      </c>
      <c r="QR12" s="17">
        <v>18.600000000000001</v>
      </c>
      <c r="QS12" s="17">
        <v>17.96116</v>
      </c>
      <c r="QT12" s="17">
        <v>17.96116</v>
      </c>
      <c r="QU12" s="17">
        <v>0.63883999999999996</v>
      </c>
      <c r="QV12" s="17">
        <v>0</v>
      </c>
      <c r="QW12" s="17"/>
      <c r="QX12" s="17"/>
      <c r="QY12" s="17">
        <v>0</v>
      </c>
      <c r="QZ12" s="17">
        <v>0</v>
      </c>
      <c r="RA12" s="17"/>
      <c r="RB12" s="17"/>
      <c r="RC12" s="17">
        <v>0</v>
      </c>
      <c r="RD12" s="17">
        <v>8.1999999999999993</v>
      </c>
      <c r="RE12" s="17">
        <v>10.196999999999999</v>
      </c>
      <c r="RF12" s="17">
        <v>10.196999999999999</v>
      </c>
      <c r="RG12" s="17">
        <v>-1.9970000000000001</v>
      </c>
      <c r="RH12" s="17">
        <v>26.9</v>
      </c>
      <c r="RI12" s="17">
        <v>34.155000000000001</v>
      </c>
      <c r="RJ12" s="17">
        <v>34.155000000000001</v>
      </c>
      <c r="RK12" s="17">
        <v>-7.2549999999999999</v>
      </c>
      <c r="RL12" s="17">
        <v>0</v>
      </c>
      <c r="RM12" s="17"/>
      <c r="RN12" s="17"/>
      <c r="RO12" s="17">
        <v>0</v>
      </c>
      <c r="RP12" s="17">
        <v>3.5</v>
      </c>
      <c r="RQ12" s="17">
        <v>3.3</v>
      </c>
      <c r="RR12" s="17">
        <v>3.3</v>
      </c>
      <c r="RS12" s="17">
        <v>0.2</v>
      </c>
      <c r="RT12" s="17">
        <v>20.100000000000001</v>
      </c>
      <c r="RU12" s="17">
        <v>19.772780000000001</v>
      </c>
      <c r="RV12" s="17">
        <v>19.772780000000001</v>
      </c>
      <c r="RW12" s="17">
        <v>0.32722000000000001</v>
      </c>
      <c r="RX12" s="17">
        <v>2.6</v>
      </c>
      <c r="RY12" s="17">
        <v>2</v>
      </c>
      <c r="RZ12" s="17">
        <v>2</v>
      </c>
      <c r="SA12" s="17">
        <v>0.6</v>
      </c>
      <c r="SB12" s="17"/>
      <c r="SC12" s="17">
        <v>0.4</v>
      </c>
      <c r="SD12" s="17">
        <v>0.4</v>
      </c>
      <c r="SE12" s="17">
        <v>-0.4</v>
      </c>
      <c r="SF12" s="17">
        <v>9.6</v>
      </c>
      <c r="SG12" s="17">
        <v>10.291259999999999</v>
      </c>
      <c r="SH12" s="17">
        <v>10.291259999999999</v>
      </c>
      <c r="SI12" s="17">
        <v>-0.69125999999999999</v>
      </c>
      <c r="SJ12" s="17">
        <v>6.6</v>
      </c>
      <c r="SK12" s="17">
        <v>5.2</v>
      </c>
      <c r="SL12" s="17">
        <v>5.2</v>
      </c>
      <c r="SM12" s="17">
        <v>1.4</v>
      </c>
      <c r="SN12" s="17">
        <v>19.3</v>
      </c>
      <c r="SO12" s="17">
        <v>17.475729999999999</v>
      </c>
      <c r="SP12" s="17">
        <v>17.475729999999999</v>
      </c>
      <c r="SQ12" s="17">
        <v>1.8242700000000001</v>
      </c>
      <c r="SR12" s="17">
        <v>20.2</v>
      </c>
      <c r="SS12" s="17">
        <v>19.417480000000001</v>
      </c>
      <c r="ST12" s="17">
        <v>19.417480000000001</v>
      </c>
      <c r="SU12" s="17">
        <v>0.78251999999999999</v>
      </c>
      <c r="SV12" s="17">
        <v>20</v>
      </c>
      <c r="SW12" s="17">
        <v>18.932040000000001</v>
      </c>
      <c r="SX12" s="17">
        <v>18.932040000000001</v>
      </c>
      <c r="SY12" s="17">
        <v>1.06796</v>
      </c>
      <c r="SZ12" s="17">
        <v>17.3</v>
      </c>
      <c r="TA12" s="17">
        <v>16.559000000000001</v>
      </c>
      <c r="TB12" s="17">
        <v>16.559000000000001</v>
      </c>
      <c r="TC12" s="17">
        <v>0.74099999999999999</v>
      </c>
      <c r="TD12" s="17">
        <v>16</v>
      </c>
      <c r="TE12" s="17">
        <v>24.581</v>
      </c>
      <c r="TF12" s="17">
        <v>24.581</v>
      </c>
      <c r="TG12" s="17">
        <v>-8.5809999999999995</v>
      </c>
      <c r="TH12" s="17">
        <v>0</v>
      </c>
      <c r="TI12" s="17"/>
      <c r="TJ12" s="17"/>
      <c r="TK12" s="17">
        <v>0</v>
      </c>
      <c r="TL12" s="17">
        <v>48.8</v>
      </c>
      <c r="TM12" s="17">
        <v>23.05</v>
      </c>
      <c r="TN12" s="17">
        <v>23.05</v>
      </c>
      <c r="TO12" s="17">
        <v>25.75</v>
      </c>
      <c r="TP12" s="17">
        <v>68.099999999999994</v>
      </c>
      <c r="TQ12" s="17">
        <v>43.715000000000003</v>
      </c>
      <c r="TR12" s="17">
        <v>43.715000000000003</v>
      </c>
      <c r="TS12" s="17">
        <v>24.385000000000002</v>
      </c>
      <c r="TT12" s="17">
        <v>4.5</v>
      </c>
      <c r="TU12" s="17">
        <v>0.76500000000000001</v>
      </c>
      <c r="TV12" s="17">
        <v>0.76500000000000001</v>
      </c>
      <c r="TW12" s="17">
        <v>3.7349999999999999</v>
      </c>
      <c r="TX12" s="17">
        <v>3.2</v>
      </c>
      <c r="TY12" s="17">
        <v>0.92500000000000004</v>
      </c>
      <c r="TZ12" s="17">
        <v>0.92500000000000004</v>
      </c>
      <c r="UA12" s="17">
        <v>2.2749999999999999</v>
      </c>
      <c r="UB12" s="17">
        <v>10.4</v>
      </c>
      <c r="UC12" s="17">
        <v>10.19417</v>
      </c>
      <c r="UD12" s="17">
        <v>10.19417</v>
      </c>
      <c r="UE12" s="17">
        <v>0.20583000000000001</v>
      </c>
      <c r="UF12" s="17">
        <v>7.2</v>
      </c>
      <c r="UG12" s="17">
        <v>7</v>
      </c>
      <c r="UH12" s="17">
        <v>7</v>
      </c>
      <c r="UI12" s="17">
        <v>0.2</v>
      </c>
      <c r="UJ12" s="17">
        <v>7.2</v>
      </c>
      <c r="UK12" s="17">
        <v>7.7</v>
      </c>
      <c r="UL12" s="17">
        <v>7.7</v>
      </c>
      <c r="UM12" s="17">
        <v>-0.5</v>
      </c>
      <c r="UN12" s="17">
        <v>20.399999999999999</v>
      </c>
      <c r="UO12" s="17">
        <v>17.475729999999999</v>
      </c>
      <c r="UP12" s="17">
        <v>17.475729999999999</v>
      </c>
      <c r="UQ12" s="17">
        <v>2.9242699999999999</v>
      </c>
      <c r="UR12" s="17">
        <v>20.399999999999999</v>
      </c>
      <c r="US12" s="17">
        <v>19.417480000000001</v>
      </c>
      <c r="UT12" s="17">
        <v>19.417480000000001</v>
      </c>
      <c r="UU12" s="17">
        <v>0.98251999999999995</v>
      </c>
      <c r="UV12" s="17">
        <v>19.600000000000001</v>
      </c>
      <c r="UW12" s="17">
        <v>19.417480000000001</v>
      </c>
      <c r="UX12" s="17">
        <v>19.417480000000001</v>
      </c>
      <c r="UY12" s="17">
        <v>0.18251999999999999</v>
      </c>
      <c r="UZ12" s="17">
        <v>2.8</v>
      </c>
      <c r="VA12" s="17">
        <v>6.8090000000000002</v>
      </c>
      <c r="VB12" s="17">
        <v>6.8090000000000002</v>
      </c>
      <c r="VC12" s="17">
        <v>-4.0090000000000003</v>
      </c>
      <c r="VD12" s="17">
        <v>0</v>
      </c>
      <c r="VE12" s="17"/>
      <c r="VF12" s="17"/>
      <c r="VG12" s="17">
        <v>0</v>
      </c>
      <c r="VH12" s="17">
        <v>0</v>
      </c>
      <c r="VI12" s="17"/>
      <c r="VJ12" s="17"/>
      <c r="VK12" s="17">
        <v>0</v>
      </c>
      <c r="VL12" s="17">
        <v>0</v>
      </c>
      <c r="VM12" s="17"/>
      <c r="VN12" s="17"/>
      <c r="VO12" s="17">
        <v>0</v>
      </c>
      <c r="VP12" s="17">
        <v>0.6</v>
      </c>
      <c r="VQ12" s="17">
        <v>0.6</v>
      </c>
      <c r="VR12" s="17">
        <v>0.6</v>
      </c>
      <c r="VS12" s="17">
        <v>0</v>
      </c>
      <c r="VT12" s="17">
        <v>11</v>
      </c>
      <c r="VU12" s="17">
        <v>7.6989999999999998</v>
      </c>
      <c r="VV12" s="17">
        <v>7.6989999999999998</v>
      </c>
      <c r="VW12" s="17">
        <v>3.3010000000000002</v>
      </c>
      <c r="VX12" s="17">
        <v>6.9</v>
      </c>
      <c r="VY12" s="17">
        <v>2.9780000000000002</v>
      </c>
      <c r="VZ12" s="17">
        <v>2.9780000000000002</v>
      </c>
      <c r="WA12" s="17">
        <v>3.9220000000000002</v>
      </c>
      <c r="WB12" s="17">
        <v>0</v>
      </c>
      <c r="WC12" s="17"/>
      <c r="WD12" s="17"/>
      <c r="WE12" s="17">
        <v>0</v>
      </c>
      <c r="WF12" s="17">
        <v>2.1</v>
      </c>
      <c r="WG12" s="17">
        <v>2.9009999999999998</v>
      </c>
      <c r="WH12" s="17">
        <v>2.9009999999999998</v>
      </c>
      <c r="WI12" s="17">
        <v>-0.80100000000000005</v>
      </c>
      <c r="WJ12" s="17">
        <v>2.2999999999999998</v>
      </c>
      <c r="WK12" s="17">
        <v>2.4</v>
      </c>
      <c r="WL12" s="17">
        <v>2.4</v>
      </c>
      <c r="WM12" s="17">
        <v>-0.1</v>
      </c>
      <c r="WN12" s="17">
        <v>2</v>
      </c>
      <c r="WO12" s="17">
        <v>2.4</v>
      </c>
      <c r="WP12" s="17">
        <v>2.4</v>
      </c>
      <c r="WQ12" s="17">
        <v>-0.4</v>
      </c>
      <c r="WR12" s="17">
        <v>1</v>
      </c>
      <c r="WS12" s="17">
        <v>1.4</v>
      </c>
      <c r="WT12" s="17">
        <v>1.4</v>
      </c>
      <c r="WU12" s="17">
        <v>-0.4</v>
      </c>
      <c r="WV12" s="17">
        <v>0</v>
      </c>
      <c r="WW12" s="17"/>
      <c r="WX12" s="17"/>
      <c r="WY12" s="17">
        <v>0</v>
      </c>
      <c r="WZ12" s="17">
        <v>6.9</v>
      </c>
      <c r="XA12" s="17">
        <v>6.9</v>
      </c>
      <c r="XB12" s="17">
        <v>6.9</v>
      </c>
      <c r="XC12" s="17">
        <v>0</v>
      </c>
      <c r="XD12" s="17">
        <v>20</v>
      </c>
      <c r="XE12" s="17">
        <v>18.932040000000001</v>
      </c>
      <c r="XF12" s="17">
        <v>18.932040000000001</v>
      </c>
      <c r="XG12" s="17">
        <v>1.06796</v>
      </c>
      <c r="XH12" s="17">
        <v>9.3000000000000007</v>
      </c>
      <c r="XI12" s="17">
        <v>10.8</v>
      </c>
      <c r="XJ12" s="17">
        <v>10.8</v>
      </c>
      <c r="XK12" s="17">
        <v>-1.5</v>
      </c>
      <c r="XL12" s="17">
        <v>27</v>
      </c>
      <c r="XM12" s="17">
        <v>29</v>
      </c>
      <c r="XN12" s="17">
        <v>29</v>
      </c>
      <c r="XO12" s="17">
        <v>-2</v>
      </c>
      <c r="XP12" s="17">
        <v>33.799999999999997</v>
      </c>
      <c r="XQ12" s="17">
        <v>29</v>
      </c>
      <c r="XR12" s="17">
        <v>29</v>
      </c>
      <c r="XS12" s="17">
        <v>4.8</v>
      </c>
      <c r="XT12" s="17">
        <v>14.5</v>
      </c>
      <c r="XU12" s="17">
        <v>14</v>
      </c>
      <c r="XV12" s="17">
        <v>14</v>
      </c>
      <c r="XW12" s="17">
        <v>0.5</v>
      </c>
      <c r="XX12" s="17">
        <v>0</v>
      </c>
      <c r="XY12" s="17">
        <v>19</v>
      </c>
      <c r="XZ12" s="17">
        <v>19</v>
      </c>
      <c r="YA12" s="17">
        <v>-19</v>
      </c>
      <c r="YB12" s="17">
        <v>7.6</v>
      </c>
      <c r="YC12" s="17">
        <v>8.1</v>
      </c>
      <c r="YD12" s="17">
        <v>8.1</v>
      </c>
      <c r="YE12" s="17">
        <v>-0.5</v>
      </c>
      <c r="YF12" s="17">
        <v>11.1</v>
      </c>
      <c r="YG12" s="17">
        <v>11</v>
      </c>
      <c r="YH12" s="17">
        <v>11</v>
      </c>
      <c r="YI12" s="17">
        <v>0.1</v>
      </c>
    </row>
    <row r="13" spans="1:659" ht="24" customHeight="1" x14ac:dyDescent="0.3">
      <c r="A13" s="1"/>
      <c r="B13" s="16" t="s">
        <v>55</v>
      </c>
      <c r="C13" s="16" t="s">
        <v>853</v>
      </c>
      <c r="D13" s="17">
        <v>201.4</v>
      </c>
      <c r="E13" s="17">
        <v>203.20388</v>
      </c>
      <c r="F13" s="17">
        <v>203.20388</v>
      </c>
      <c r="G13" s="17">
        <v>-1.8038799999999999</v>
      </c>
      <c r="H13" s="17">
        <v>603.79999999999995</v>
      </c>
      <c r="I13" s="17">
        <v>596.34580000000005</v>
      </c>
      <c r="J13" s="17">
        <v>596.34580000000005</v>
      </c>
      <c r="K13" s="17">
        <v>7.4542000000000002</v>
      </c>
      <c r="L13" s="17">
        <v>205.6</v>
      </c>
      <c r="M13" s="17">
        <v>194.00189</v>
      </c>
      <c r="N13" s="17">
        <v>194.00189</v>
      </c>
      <c r="O13" s="17">
        <v>11.59811</v>
      </c>
      <c r="P13" s="17"/>
      <c r="Q13" s="17"/>
      <c r="R13" s="17"/>
      <c r="S13" s="17">
        <v>0</v>
      </c>
      <c r="T13" s="17"/>
      <c r="U13" s="17"/>
      <c r="V13" s="17"/>
      <c r="W13" s="17">
        <v>0</v>
      </c>
      <c r="X13" s="17">
        <v>21.8</v>
      </c>
      <c r="Y13" s="17">
        <v>10.309290000000001</v>
      </c>
      <c r="Z13" s="17">
        <v>10.309290000000001</v>
      </c>
      <c r="AA13" s="17">
        <v>11.49071</v>
      </c>
      <c r="AB13" s="17">
        <v>151.4</v>
      </c>
      <c r="AC13" s="17">
        <v>127.97987999999999</v>
      </c>
      <c r="AD13" s="17">
        <v>127.97987999999999</v>
      </c>
      <c r="AE13" s="17">
        <v>23.420120000000001</v>
      </c>
      <c r="AF13" s="17"/>
      <c r="AG13" s="17"/>
      <c r="AH13" s="17"/>
      <c r="AI13" s="17">
        <v>0</v>
      </c>
      <c r="AJ13" s="17"/>
      <c r="AK13" s="17"/>
      <c r="AL13" s="17"/>
      <c r="AM13" s="17">
        <v>0</v>
      </c>
      <c r="AN13" s="17">
        <v>143</v>
      </c>
      <c r="AO13" s="17">
        <v>156.30520999999999</v>
      </c>
      <c r="AP13" s="17">
        <v>156.30520999999999</v>
      </c>
      <c r="AQ13" s="17">
        <v>-13.305210000000001</v>
      </c>
      <c r="AR13" s="17">
        <v>142.4</v>
      </c>
      <c r="AS13" s="17">
        <v>156.30520999999999</v>
      </c>
      <c r="AT13" s="17">
        <v>156.30520999999999</v>
      </c>
      <c r="AU13" s="17">
        <v>-13.90521</v>
      </c>
      <c r="AV13" s="17">
        <v>142.5</v>
      </c>
      <c r="AW13" s="17">
        <v>156.30520999999999</v>
      </c>
      <c r="AX13" s="17">
        <v>156.30520999999999</v>
      </c>
      <c r="AY13" s="17">
        <v>-13.805210000000001</v>
      </c>
      <c r="AZ13" s="17">
        <v>239.2</v>
      </c>
      <c r="BA13" s="17">
        <v>235.1619</v>
      </c>
      <c r="BB13" s="17">
        <v>235.1619</v>
      </c>
      <c r="BC13" s="17">
        <v>4.0381</v>
      </c>
      <c r="BD13" s="17">
        <v>215.8</v>
      </c>
      <c r="BE13" s="17">
        <v>207.04164</v>
      </c>
      <c r="BF13" s="17">
        <v>207.04164</v>
      </c>
      <c r="BG13" s="17">
        <v>8.7583599999999997</v>
      </c>
      <c r="BH13" s="17">
        <v>111</v>
      </c>
      <c r="BI13" s="17">
        <v>103.83168999999999</v>
      </c>
      <c r="BJ13" s="17">
        <v>103.83168999999999</v>
      </c>
      <c r="BK13" s="17">
        <v>7.16831</v>
      </c>
      <c r="BL13" s="17">
        <v>560.6</v>
      </c>
      <c r="BM13" s="17">
        <v>565.53970000000004</v>
      </c>
      <c r="BN13" s="17">
        <v>565.53970000000004</v>
      </c>
      <c r="BO13" s="17">
        <v>-4.9397000000000002</v>
      </c>
      <c r="BP13" s="17">
        <v>3.2</v>
      </c>
      <c r="BQ13" s="17">
        <v>3.4527100000000002</v>
      </c>
      <c r="BR13" s="17">
        <v>3.4527100000000002</v>
      </c>
      <c r="BS13" s="17">
        <v>-0.25270999999999999</v>
      </c>
      <c r="BT13" s="17"/>
      <c r="BU13" s="17"/>
      <c r="BV13" s="17"/>
      <c r="BW13" s="17">
        <v>0</v>
      </c>
      <c r="BX13" s="17"/>
      <c r="BY13" s="17"/>
      <c r="BZ13" s="17"/>
      <c r="CA13" s="17">
        <v>0</v>
      </c>
      <c r="CB13" s="17"/>
      <c r="CC13" s="17"/>
      <c r="CD13" s="17"/>
      <c r="CE13" s="17">
        <v>0</v>
      </c>
      <c r="CF13" s="17"/>
      <c r="CG13" s="17"/>
      <c r="CH13" s="17"/>
      <c r="CI13" s="17">
        <v>0</v>
      </c>
      <c r="CJ13" s="17">
        <v>169.3</v>
      </c>
      <c r="CK13" s="17">
        <v>163.90777</v>
      </c>
      <c r="CL13" s="17">
        <v>163.90777</v>
      </c>
      <c r="CM13" s="17">
        <v>5.3922299999999996</v>
      </c>
      <c r="CN13" s="17">
        <v>7.6</v>
      </c>
      <c r="CO13" s="17">
        <v>5.1333399999999996</v>
      </c>
      <c r="CP13" s="17">
        <v>5.1333399999999996</v>
      </c>
      <c r="CQ13" s="17">
        <v>2.4666600000000001</v>
      </c>
      <c r="CR13" s="17">
        <v>6.2</v>
      </c>
      <c r="CS13" s="17">
        <v>2.8177599999999998</v>
      </c>
      <c r="CT13" s="17">
        <v>2.8177599999999998</v>
      </c>
      <c r="CU13" s="17">
        <v>3.3822399999999999</v>
      </c>
      <c r="CV13" s="17"/>
      <c r="CW13" s="17"/>
      <c r="CX13" s="17"/>
      <c r="CY13" s="17">
        <v>0</v>
      </c>
      <c r="CZ13" s="17">
        <v>6.8</v>
      </c>
      <c r="DA13" s="17">
        <v>6.8787000000000003</v>
      </c>
      <c r="DB13" s="17">
        <v>6.8787000000000003</v>
      </c>
      <c r="DC13" s="17">
        <v>-7.8700000000000006E-2</v>
      </c>
      <c r="DD13" s="17">
        <v>11.3</v>
      </c>
      <c r="DE13" s="17">
        <v>14.919420000000001</v>
      </c>
      <c r="DF13" s="17">
        <v>14.919420000000001</v>
      </c>
      <c r="DG13" s="17">
        <v>-3.6194199999999999</v>
      </c>
      <c r="DH13" s="17">
        <v>72.3</v>
      </c>
      <c r="DI13" s="17">
        <v>80.620519999999999</v>
      </c>
      <c r="DJ13" s="17">
        <v>80.620519999999999</v>
      </c>
      <c r="DK13" s="17">
        <v>-8.3205200000000001</v>
      </c>
      <c r="DL13" s="17"/>
      <c r="DM13" s="17"/>
      <c r="DN13" s="17"/>
      <c r="DO13" s="17">
        <v>0</v>
      </c>
      <c r="DP13" s="17"/>
      <c r="DQ13" s="17"/>
      <c r="DR13" s="17"/>
      <c r="DS13" s="17">
        <v>0</v>
      </c>
      <c r="DT13" s="17"/>
      <c r="DU13" s="17"/>
      <c r="DV13" s="17"/>
      <c r="DW13" s="17">
        <v>0</v>
      </c>
      <c r="DX13" s="17"/>
      <c r="DY13" s="17"/>
      <c r="DZ13" s="17"/>
      <c r="EA13" s="17">
        <v>0</v>
      </c>
      <c r="EB13" s="17">
        <v>110.3</v>
      </c>
      <c r="EC13" s="17">
        <v>112.35728</v>
      </c>
      <c r="ED13" s="17">
        <v>112.35728</v>
      </c>
      <c r="EE13" s="17">
        <v>-2.05728</v>
      </c>
      <c r="EF13" s="17">
        <v>149.30000000000001</v>
      </c>
      <c r="EG13" s="17">
        <v>159.82803000000001</v>
      </c>
      <c r="EH13" s="17">
        <v>159.82803000000001</v>
      </c>
      <c r="EI13" s="17">
        <v>-10.528029999999999</v>
      </c>
      <c r="EJ13" s="17">
        <v>0</v>
      </c>
      <c r="EK13" s="17"/>
      <c r="EL13" s="17"/>
      <c r="EM13" s="17">
        <v>0</v>
      </c>
      <c r="EN13" s="17"/>
      <c r="EO13" s="17"/>
      <c r="EP13" s="17"/>
      <c r="EQ13" s="17">
        <v>0</v>
      </c>
      <c r="ER13" s="17"/>
      <c r="ES13" s="17"/>
      <c r="ET13" s="17"/>
      <c r="EU13" s="17">
        <v>0</v>
      </c>
      <c r="EV13" s="17">
        <v>6.5</v>
      </c>
      <c r="EW13" s="17">
        <v>6.39</v>
      </c>
      <c r="EX13" s="17">
        <v>6.39</v>
      </c>
      <c r="EY13" s="17">
        <v>0.11</v>
      </c>
      <c r="EZ13" s="17">
        <v>296.7</v>
      </c>
      <c r="FA13" s="17">
        <v>206.1584</v>
      </c>
      <c r="FB13" s="17">
        <v>206.1584</v>
      </c>
      <c r="FC13" s="17">
        <v>90.541600000000003</v>
      </c>
      <c r="FD13" s="17">
        <v>48</v>
      </c>
      <c r="FE13" s="17">
        <v>52.553879999999999</v>
      </c>
      <c r="FF13" s="17">
        <v>52.553879999999999</v>
      </c>
      <c r="FG13" s="17">
        <v>-4.5538800000000004</v>
      </c>
      <c r="FH13" s="17">
        <v>151.6</v>
      </c>
      <c r="FI13" s="17">
        <v>151.21556000000001</v>
      </c>
      <c r="FJ13" s="17">
        <v>151.21556000000001</v>
      </c>
      <c r="FK13" s="17">
        <v>0.38444</v>
      </c>
      <c r="FL13" s="17">
        <v>28.5</v>
      </c>
      <c r="FM13" s="17">
        <v>25.458369999999999</v>
      </c>
      <c r="FN13" s="17">
        <v>25.458369999999999</v>
      </c>
      <c r="FO13" s="17">
        <v>3.0416300000000001</v>
      </c>
      <c r="FP13" s="17">
        <v>17</v>
      </c>
      <c r="FQ13" s="17">
        <v>17.562139999999999</v>
      </c>
      <c r="FR13" s="17">
        <v>17.562139999999999</v>
      </c>
      <c r="FS13" s="17">
        <v>-0.56213999999999997</v>
      </c>
      <c r="FT13" s="17">
        <v>12.1</v>
      </c>
      <c r="FU13" s="17">
        <v>17.475729999999999</v>
      </c>
      <c r="FV13" s="17">
        <v>17.475729999999999</v>
      </c>
      <c r="FW13" s="17">
        <v>-5.3757299999999999</v>
      </c>
      <c r="FX13" s="17">
        <v>92.6</v>
      </c>
      <c r="FY13" s="17">
        <v>87.68835</v>
      </c>
      <c r="FZ13" s="17">
        <v>87.68835</v>
      </c>
      <c r="GA13" s="17">
        <v>4.9116499999999998</v>
      </c>
      <c r="GB13" s="17">
        <v>181.6</v>
      </c>
      <c r="GC13" s="17">
        <v>184.91497000000001</v>
      </c>
      <c r="GD13" s="17">
        <v>184.91497000000001</v>
      </c>
      <c r="GE13" s="17">
        <v>-3.3149700000000002</v>
      </c>
      <c r="GF13" s="17">
        <v>182.5</v>
      </c>
      <c r="GG13" s="17">
        <v>184.91497000000001</v>
      </c>
      <c r="GH13" s="17">
        <v>184.91497000000001</v>
      </c>
      <c r="GI13" s="17">
        <v>-2.4149699999999998</v>
      </c>
      <c r="GJ13" s="17">
        <v>185.2</v>
      </c>
      <c r="GK13" s="17">
        <v>185.47027</v>
      </c>
      <c r="GL13" s="17">
        <v>185.47027</v>
      </c>
      <c r="GM13" s="17">
        <v>-0.27027000000000001</v>
      </c>
      <c r="GN13" s="17">
        <v>110.6</v>
      </c>
      <c r="GO13" s="17">
        <v>110.37475999999999</v>
      </c>
      <c r="GP13" s="17">
        <v>110.37475999999999</v>
      </c>
      <c r="GQ13" s="17">
        <v>0.22524</v>
      </c>
      <c r="GR13" s="17">
        <v>7.6</v>
      </c>
      <c r="GS13" s="17">
        <v>7.5127800000000002</v>
      </c>
      <c r="GT13" s="17">
        <v>7.5127800000000002</v>
      </c>
      <c r="GU13" s="17">
        <v>8.7220000000000006E-2</v>
      </c>
      <c r="GV13" s="17">
        <v>8.8000000000000007</v>
      </c>
      <c r="GW13" s="17">
        <v>7.8816100000000002</v>
      </c>
      <c r="GX13" s="17">
        <v>7.8816100000000002</v>
      </c>
      <c r="GY13" s="17">
        <v>0.91839000000000004</v>
      </c>
      <c r="GZ13" s="17">
        <v>32.6</v>
      </c>
      <c r="HA13" s="17">
        <v>35.371740000000003</v>
      </c>
      <c r="HB13" s="17">
        <v>35.371740000000003</v>
      </c>
      <c r="HC13" s="17">
        <v>-2.7717399999999999</v>
      </c>
      <c r="HD13" s="17">
        <v>22</v>
      </c>
      <c r="HE13" s="17">
        <v>22.118220000000001</v>
      </c>
      <c r="HF13" s="17">
        <v>22.118220000000001</v>
      </c>
      <c r="HG13" s="17">
        <v>-0.11822000000000001</v>
      </c>
      <c r="HH13" s="17">
        <v>2.2000000000000002</v>
      </c>
      <c r="HI13" s="17">
        <v>1.97359</v>
      </c>
      <c r="HJ13" s="17">
        <v>1.97359</v>
      </c>
      <c r="HK13" s="17">
        <v>0.22641</v>
      </c>
      <c r="HL13" s="17">
        <v>12</v>
      </c>
      <c r="HM13" s="17">
        <v>13.30627</v>
      </c>
      <c r="HN13" s="17">
        <v>13.30627</v>
      </c>
      <c r="HO13" s="17">
        <v>-1.30627</v>
      </c>
      <c r="HP13" s="17">
        <v>56.5</v>
      </c>
      <c r="HQ13" s="17">
        <v>49.634</v>
      </c>
      <c r="HR13" s="17">
        <v>49.634</v>
      </c>
      <c r="HS13" s="17">
        <v>6.8659999999999997</v>
      </c>
      <c r="HT13" s="17"/>
      <c r="HU13" s="17"/>
      <c r="HV13" s="17"/>
      <c r="HW13" s="17">
        <v>0</v>
      </c>
      <c r="HX13" s="17"/>
      <c r="HY13" s="17"/>
      <c r="HZ13" s="17"/>
      <c r="IA13" s="17">
        <v>0</v>
      </c>
      <c r="IB13" s="17">
        <v>86.5</v>
      </c>
      <c r="IC13" s="17">
        <v>85.482569999999996</v>
      </c>
      <c r="ID13" s="17">
        <v>85.482569999999996</v>
      </c>
      <c r="IE13" s="17">
        <v>1.0174300000000001</v>
      </c>
      <c r="IF13" s="17">
        <v>0</v>
      </c>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111.4</v>
      </c>
      <c r="JE13" s="17">
        <v>132.70785000000001</v>
      </c>
      <c r="JF13" s="17">
        <v>132.70785000000001</v>
      </c>
      <c r="JG13" s="17">
        <v>-21.307849999999998</v>
      </c>
      <c r="JH13" s="17"/>
      <c r="JI13" s="17"/>
      <c r="JJ13" s="17"/>
      <c r="JK13" s="17">
        <v>0</v>
      </c>
      <c r="JL13" s="17"/>
      <c r="JM13" s="17"/>
      <c r="JN13" s="17"/>
      <c r="JO13" s="17">
        <v>0</v>
      </c>
      <c r="JP13" s="17">
        <v>0</v>
      </c>
      <c r="JQ13" s="17"/>
      <c r="JR13" s="17"/>
      <c r="JS13" s="17">
        <v>0</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2.5</v>
      </c>
      <c r="LE13" s="17">
        <v>2.2284299999999999</v>
      </c>
      <c r="LF13" s="17">
        <v>2.2284299999999999</v>
      </c>
      <c r="LG13" s="17">
        <v>0.27156999999999998</v>
      </c>
      <c r="LH13" s="17">
        <v>163.9</v>
      </c>
      <c r="LI13" s="17">
        <v>175.17471</v>
      </c>
      <c r="LJ13" s="17">
        <v>175.17471</v>
      </c>
      <c r="LK13" s="17">
        <v>-11.274710000000001</v>
      </c>
      <c r="LL13" s="17"/>
      <c r="LM13" s="17"/>
      <c r="LN13" s="17"/>
      <c r="LO13" s="17">
        <v>0</v>
      </c>
      <c r="LP13" s="17">
        <v>64.099999999999994</v>
      </c>
      <c r="LQ13" s="17">
        <v>67.133979999999994</v>
      </c>
      <c r="LR13" s="17">
        <v>67.133979999999994</v>
      </c>
      <c r="LS13" s="17">
        <v>-3.0339800000000001</v>
      </c>
      <c r="LT13" s="17">
        <v>64.8</v>
      </c>
      <c r="LU13" s="17">
        <v>69.408140000000003</v>
      </c>
      <c r="LV13" s="17">
        <v>69.408140000000003</v>
      </c>
      <c r="LW13" s="17">
        <v>-4.6081399999999997</v>
      </c>
      <c r="LX13" s="17">
        <v>30</v>
      </c>
      <c r="LY13" s="17">
        <v>29.951460000000001</v>
      </c>
      <c r="LZ13" s="17">
        <v>29.951460000000001</v>
      </c>
      <c r="MA13" s="17">
        <v>4.854E-2</v>
      </c>
      <c r="MB13" s="17"/>
      <c r="MC13" s="17"/>
      <c r="MD13" s="17"/>
      <c r="ME13" s="17">
        <v>0</v>
      </c>
      <c r="MF13" s="17"/>
      <c r="MG13" s="17"/>
      <c r="MH13" s="17"/>
      <c r="MI13" s="17">
        <v>0</v>
      </c>
      <c r="MJ13" s="17"/>
      <c r="MK13" s="17"/>
      <c r="ML13" s="17"/>
      <c r="MM13" s="17">
        <v>0</v>
      </c>
      <c r="MN13" s="17">
        <v>147.4</v>
      </c>
      <c r="MO13" s="17">
        <v>151.08875</v>
      </c>
      <c r="MP13" s="17">
        <v>151.08875</v>
      </c>
      <c r="MQ13" s="17">
        <v>-3.6887500000000002</v>
      </c>
      <c r="MR13" s="17">
        <v>149.1</v>
      </c>
      <c r="MS13" s="17">
        <v>151.08875</v>
      </c>
      <c r="MT13" s="17">
        <v>151.08875</v>
      </c>
      <c r="MU13" s="17">
        <v>-1.98875</v>
      </c>
      <c r="MV13" s="17">
        <v>150</v>
      </c>
      <c r="MW13" s="17">
        <v>151.54247000000001</v>
      </c>
      <c r="MX13" s="17">
        <v>151.54247000000001</v>
      </c>
      <c r="MY13" s="17">
        <v>-1.54247</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31.8</v>
      </c>
      <c r="OG13" s="17">
        <v>48.484000000000002</v>
      </c>
      <c r="OH13" s="17">
        <v>48.484000000000002</v>
      </c>
      <c r="OI13" s="17">
        <v>-16.684000000000001</v>
      </c>
      <c r="OJ13" s="17">
        <v>0</v>
      </c>
      <c r="OK13" s="17"/>
      <c r="OL13" s="17"/>
      <c r="OM13" s="17">
        <v>0</v>
      </c>
      <c r="ON13" s="17">
        <v>8.1999999999999993</v>
      </c>
      <c r="OO13" s="17">
        <v>12.138</v>
      </c>
      <c r="OP13" s="17">
        <v>12.138</v>
      </c>
      <c r="OQ13" s="17">
        <v>-3.9380000000000002</v>
      </c>
      <c r="OR13" s="17">
        <v>0</v>
      </c>
      <c r="OS13" s="17"/>
      <c r="OT13" s="17"/>
      <c r="OU13" s="17">
        <v>0</v>
      </c>
      <c r="OV13" s="17">
        <v>19.899999999999999</v>
      </c>
      <c r="OW13" s="17">
        <v>17.475729999999999</v>
      </c>
      <c r="OX13" s="17">
        <v>17.475729999999999</v>
      </c>
      <c r="OY13" s="17">
        <v>2.4242699999999999</v>
      </c>
      <c r="OZ13" s="17">
        <v>6.8</v>
      </c>
      <c r="PA13" s="17">
        <v>7</v>
      </c>
      <c r="PB13" s="17">
        <v>7</v>
      </c>
      <c r="PC13" s="17">
        <v>-0.2</v>
      </c>
      <c r="PD13" s="17">
        <v>9.9</v>
      </c>
      <c r="PE13" s="17">
        <v>9</v>
      </c>
      <c r="PF13" s="17">
        <v>9</v>
      </c>
      <c r="PG13" s="17">
        <v>0.9</v>
      </c>
      <c r="PH13" s="17">
        <v>2</v>
      </c>
      <c r="PI13" s="17">
        <v>1.3440700000000001</v>
      </c>
      <c r="PJ13" s="17">
        <v>1.3440700000000001</v>
      </c>
      <c r="PK13" s="17">
        <v>0.65593000000000001</v>
      </c>
      <c r="PL13" s="17">
        <v>0</v>
      </c>
      <c r="PM13" s="17"/>
      <c r="PN13" s="17"/>
      <c r="PO13" s="17">
        <v>0</v>
      </c>
      <c r="PP13" s="17">
        <v>0.6</v>
      </c>
      <c r="PQ13" s="17">
        <v>1</v>
      </c>
      <c r="PR13" s="17">
        <v>1</v>
      </c>
      <c r="PS13" s="17">
        <v>-0.4</v>
      </c>
      <c r="PT13" s="17">
        <v>3.4</v>
      </c>
      <c r="PU13" s="17">
        <v>3.35</v>
      </c>
      <c r="PV13" s="17">
        <v>3.35</v>
      </c>
      <c r="PW13" s="17">
        <v>0.05</v>
      </c>
      <c r="PX13" s="17">
        <v>5</v>
      </c>
      <c r="PY13" s="17">
        <v>4.5999999999999996</v>
      </c>
      <c r="PZ13" s="17">
        <v>4.5999999999999996</v>
      </c>
      <c r="QA13" s="17">
        <v>0.4</v>
      </c>
      <c r="QB13" s="17">
        <v>9.4</v>
      </c>
      <c r="QC13" s="17">
        <v>19.417480000000001</v>
      </c>
      <c r="QD13" s="17">
        <v>19.417480000000001</v>
      </c>
      <c r="QE13" s="17">
        <v>-10.017480000000001</v>
      </c>
      <c r="QF13" s="17">
        <v>13.8</v>
      </c>
      <c r="QG13" s="17">
        <v>17.475729999999999</v>
      </c>
      <c r="QH13" s="17">
        <v>17.475729999999999</v>
      </c>
      <c r="QI13" s="17">
        <v>-3.6757300000000002</v>
      </c>
      <c r="QJ13" s="17">
        <v>7.8</v>
      </c>
      <c r="QK13" s="17">
        <v>9</v>
      </c>
      <c r="QL13" s="17">
        <v>9</v>
      </c>
      <c r="QM13" s="17">
        <v>-1.2</v>
      </c>
      <c r="QN13" s="17">
        <v>3.6</v>
      </c>
      <c r="QO13" s="17">
        <v>3.5</v>
      </c>
      <c r="QP13" s="17">
        <v>3.5</v>
      </c>
      <c r="QQ13" s="17">
        <v>0.1</v>
      </c>
      <c r="QR13" s="17">
        <v>18.600000000000001</v>
      </c>
      <c r="QS13" s="17">
        <v>17.96116</v>
      </c>
      <c r="QT13" s="17">
        <v>17.96116</v>
      </c>
      <c r="QU13" s="17">
        <v>0.63883999999999996</v>
      </c>
      <c r="QV13" s="17">
        <v>0</v>
      </c>
      <c r="QW13" s="17"/>
      <c r="QX13" s="17"/>
      <c r="QY13" s="17">
        <v>0</v>
      </c>
      <c r="QZ13" s="17">
        <v>0</v>
      </c>
      <c r="RA13" s="17"/>
      <c r="RB13" s="17"/>
      <c r="RC13" s="17">
        <v>0</v>
      </c>
      <c r="RD13" s="17">
        <v>8.9</v>
      </c>
      <c r="RE13" s="17">
        <v>9.5670000000000002</v>
      </c>
      <c r="RF13" s="17">
        <v>9.5670000000000002</v>
      </c>
      <c r="RG13" s="17">
        <v>-0.66700000000000004</v>
      </c>
      <c r="RH13" s="17">
        <v>27.3</v>
      </c>
      <c r="RI13" s="17">
        <v>32.796999999999997</v>
      </c>
      <c r="RJ13" s="17">
        <v>32.796999999999997</v>
      </c>
      <c r="RK13" s="17">
        <v>-5.4969999999999999</v>
      </c>
      <c r="RL13" s="17">
        <v>0</v>
      </c>
      <c r="RM13" s="17"/>
      <c r="RN13" s="17"/>
      <c r="RO13" s="17">
        <v>0</v>
      </c>
      <c r="RP13" s="17">
        <v>3.5</v>
      </c>
      <c r="RQ13" s="17">
        <v>3.3</v>
      </c>
      <c r="RR13" s="17">
        <v>3.3</v>
      </c>
      <c r="RS13" s="17">
        <v>0.2</v>
      </c>
      <c r="RT13" s="17">
        <v>20.100000000000001</v>
      </c>
      <c r="RU13" s="17">
        <v>19.772780000000001</v>
      </c>
      <c r="RV13" s="17">
        <v>19.772780000000001</v>
      </c>
      <c r="RW13" s="17">
        <v>0.32722000000000001</v>
      </c>
      <c r="RX13" s="17">
        <v>2.6</v>
      </c>
      <c r="RY13" s="17">
        <v>2</v>
      </c>
      <c r="RZ13" s="17">
        <v>2</v>
      </c>
      <c r="SA13" s="17">
        <v>0.6</v>
      </c>
      <c r="SB13" s="17"/>
      <c r="SC13" s="17">
        <v>0.4</v>
      </c>
      <c r="SD13" s="17">
        <v>0.4</v>
      </c>
      <c r="SE13" s="17">
        <v>-0.4</v>
      </c>
      <c r="SF13" s="17">
        <v>9.6</v>
      </c>
      <c r="SG13" s="17">
        <v>10.291259999999999</v>
      </c>
      <c r="SH13" s="17">
        <v>10.291259999999999</v>
      </c>
      <c r="SI13" s="17">
        <v>-0.69125999999999999</v>
      </c>
      <c r="SJ13" s="17">
        <v>6.6</v>
      </c>
      <c r="SK13" s="17">
        <v>5.2</v>
      </c>
      <c r="SL13" s="17">
        <v>5.2</v>
      </c>
      <c r="SM13" s="17">
        <v>1.4</v>
      </c>
      <c r="SN13" s="17">
        <v>19.2</v>
      </c>
      <c r="SO13" s="17">
        <v>17.475729999999999</v>
      </c>
      <c r="SP13" s="17">
        <v>17.475729999999999</v>
      </c>
      <c r="SQ13" s="17">
        <v>1.72427</v>
      </c>
      <c r="SR13" s="17">
        <v>20.2</v>
      </c>
      <c r="SS13" s="17">
        <v>19.417480000000001</v>
      </c>
      <c r="ST13" s="17">
        <v>19.417480000000001</v>
      </c>
      <c r="SU13" s="17">
        <v>0.78251999999999999</v>
      </c>
      <c r="SV13" s="17">
        <v>20</v>
      </c>
      <c r="SW13" s="17">
        <v>18.932040000000001</v>
      </c>
      <c r="SX13" s="17">
        <v>18.932040000000001</v>
      </c>
      <c r="SY13" s="17">
        <v>1.06796</v>
      </c>
      <c r="SZ13" s="17">
        <v>17.899999999999999</v>
      </c>
      <c r="TA13" s="17">
        <v>16.919</v>
      </c>
      <c r="TB13" s="17">
        <v>16.919</v>
      </c>
      <c r="TC13" s="17">
        <v>0.98099999999999998</v>
      </c>
      <c r="TD13" s="17">
        <v>16.7</v>
      </c>
      <c r="TE13" s="17">
        <v>23.91</v>
      </c>
      <c r="TF13" s="17">
        <v>23.91</v>
      </c>
      <c r="TG13" s="17">
        <v>-7.21</v>
      </c>
      <c r="TH13" s="17">
        <v>0</v>
      </c>
      <c r="TI13" s="17"/>
      <c r="TJ13" s="17"/>
      <c r="TK13" s="17">
        <v>0</v>
      </c>
      <c r="TL13" s="17">
        <v>54.6</v>
      </c>
      <c r="TM13" s="17">
        <v>21.684999999999999</v>
      </c>
      <c r="TN13" s="17">
        <v>21.684999999999999</v>
      </c>
      <c r="TO13" s="17">
        <v>32.914999999999999</v>
      </c>
      <c r="TP13" s="17">
        <v>72.5</v>
      </c>
      <c r="TQ13" s="17">
        <v>40.965000000000003</v>
      </c>
      <c r="TR13" s="17">
        <v>40.965000000000003</v>
      </c>
      <c r="TS13" s="17">
        <v>31.535</v>
      </c>
      <c r="TT13" s="17">
        <v>5.8</v>
      </c>
      <c r="TU13" s="17">
        <v>0.68799999999999994</v>
      </c>
      <c r="TV13" s="17">
        <v>0.68799999999999994</v>
      </c>
      <c r="TW13" s="17">
        <v>5.1120000000000001</v>
      </c>
      <c r="TX13" s="17">
        <v>3</v>
      </c>
      <c r="TY13" s="17">
        <v>0.79200000000000004</v>
      </c>
      <c r="TZ13" s="17">
        <v>0.79200000000000004</v>
      </c>
      <c r="UA13" s="17">
        <v>2.2080000000000002</v>
      </c>
      <c r="UB13" s="17">
        <v>10.4</v>
      </c>
      <c r="UC13" s="17">
        <v>10.19417</v>
      </c>
      <c r="UD13" s="17">
        <v>10.19417</v>
      </c>
      <c r="UE13" s="17">
        <v>0.20583000000000001</v>
      </c>
      <c r="UF13" s="17">
        <v>7</v>
      </c>
      <c r="UG13" s="17">
        <v>7</v>
      </c>
      <c r="UH13" s="17">
        <v>7</v>
      </c>
      <c r="UI13" s="17">
        <v>0</v>
      </c>
      <c r="UJ13" s="17">
        <v>7.2</v>
      </c>
      <c r="UK13" s="17">
        <v>7.7</v>
      </c>
      <c r="UL13" s="17">
        <v>7.7</v>
      </c>
      <c r="UM13" s="17">
        <v>-0.5</v>
      </c>
      <c r="UN13" s="17">
        <v>20.399999999999999</v>
      </c>
      <c r="UO13" s="17">
        <v>17.475729999999999</v>
      </c>
      <c r="UP13" s="17">
        <v>17.475729999999999</v>
      </c>
      <c r="UQ13" s="17">
        <v>2.9242699999999999</v>
      </c>
      <c r="UR13" s="17">
        <v>20.399999999999999</v>
      </c>
      <c r="US13" s="17">
        <v>19.417480000000001</v>
      </c>
      <c r="UT13" s="17">
        <v>19.417480000000001</v>
      </c>
      <c r="UU13" s="17">
        <v>0.98251999999999995</v>
      </c>
      <c r="UV13" s="17">
        <v>19.600000000000001</v>
      </c>
      <c r="UW13" s="17">
        <v>19.417480000000001</v>
      </c>
      <c r="UX13" s="17">
        <v>19.417480000000001</v>
      </c>
      <c r="UY13" s="17">
        <v>0.18251999999999999</v>
      </c>
      <c r="UZ13" s="17">
        <v>5.2</v>
      </c>
      <c r="VA13" s="17">
        <v>7.0739999999999998</v>
      </c>
      <c r="VB13" s="17">
        <v>7.0739999999999998</v>
      </c>
      <c r="VC13" s="17">
        <v>-1.8740000000000001</v>
      </c>
      <c r="VD13" s="17">
        <v>0</v>
      </c>
      <c r="VE13" s="17"/>
      <c r="VF13" s="17"/>
      <c r="VG13" s="17">
        <v>0</v>
      </c>
      <c r="VH13" s="17">
        <v>0</v>
      </c>
      <c r="VI13" s="17"/>
      <c r="VJ13" s="17"/>
      <c r="VK13" s="17">
        <v>0</v>
      </c>
      <c r="VL13" s="17">
        <v>0</v>
      </c>
      <c r="VM13" s="17"/>
      <c r="VN13" s="17"/>
      <c r="VO13" s="17">
        <v>0</v>
      </c>
      <c r="VP13" s="17">
        <v>0.6</v>
      </c>
      <c r="VQ13" s="17">
        <v>0.6</v>
      </c>
      <c r="VR13" s="17">
        <v>0.6</v>
      </c>
      <c r="VS13" s="17">
        <v>0</v>
      </c>
      <c r="VT13" s="17">
        <v>12.3</v>
      </c>
      <c r="VU13" s="17">
        <v>6.3710000000000004</v>
      </c>
      <c r="VV13" s="17">
        <v>6.3710000000000004</v>
      </c>
      <c r="VW13" s="17">
        <v>5.9290000000000003</v>
      </c>
      <c r="VX13" s="17">
        <v>9</v>
      </c>
      <c r="VY13" s="17">
        <v>2.61</v>
      </c>
      <c r="VZ13" s="17">
        <v>2.61</v>
      </c>
      <c r="WA13" s="17">
        <v>6.39</v>
      </c>
      <c r="WB13" s="17">
        <v>0</v>
      </c>
      <c r="WC13" s="17"/>
      <c r="WD13" s="17"/>
      <c r="WE13" s="17">
        <v>0</v>
      </c>
      <c r="WF13" s="17">
        <v>2.1</v>
      </c>
      <c r="WG13" s="17">
        <v>2.9009999999999998</v>
      </c>
      <c r="WH13" s="17">
        <v>2.9009999999999998</v>
      </c>
      <c r="WI13" s="17">
        <v>-0.80100000000000005</v>
      </c>
      <c r="WJ13" s="17">
        <v>2.2999999999999998</v>
      </c>
      <c r="WK13" s="17">
        <v>2.4</v>
      </c>
      <c r="WL13" s="17">
        <v>2.4</v>
      </c>
      <c r="WM13" s="17">
        <v>-0.1</v>
      </c>
      <c r="WN13" s="17">
        <v>2</v>
      </c>
      <c r="WO13" s="17">
        <v>2.4</v>
      </c>
      <c r="WP13" s="17">
        <v>2.4</v>
      </c>
      <c r="WQ13" s="17">
        <v>-0.4</v>
      </c>
      <c r="WR13" s="17">
        <v>1</v>
      </c>
      <c r="WS13" s="17">
        <v>1.4</v>
      </c>
      <c r="WT13" s="17">
        <v>1.4</v>
      </c>
      <c r="WU13" s="17">
        <v>-0.4</v>
      </c>
      <c r="WV13" s="17">
        <v>0</v>
      </c>
      <c r="WW13" s="17"/>
      <c r="WX13" s="17"/>
      <c r="WY13" s="17">
        <v>0</v>
      </c>
      <c r="WZ13" s="17">
        <v>7</v>
      </c>
      <c r="XA13" s="17">
        <v>6.9</v>
      </c>
      <c r="XB13" s="17">
        <v>6.9</v>
      </c>
      <c r="XC13" s="17">
        <v>0.1</v>
      </c>
      <c r="XD13" s="17">
        <v>20</v>
      </c>
      <c r="XE13" s="17">
        <v>18.932040000000001</v>
      </c>
      <c r="XF13" s="17">
        <v>18.932040000000001</v>
      </c>
      <c r="XG13" s="17">
        <v>1.06796</v>
      </c>
      <c r="XH13" s="17">
        <v>9.5</v>
      </c>
      <c r="XI13" s="17">
        <v>10.8</v>
      </c>
      <c r="XJ13" s="17">
        <v>10.8</v>
      </c>
      <c r="XK13" s="17">
        <v>-1.3</v>
      </c>
      <c r="XL13" s="17">
        <v>27</v>
      </c>
      <c r="XM13" s="17">
        <v>29</v>
      </c>
      <c r="XN13" s="17">
        <v>29</v>
      </c>
      <c r="XO13" s="17">
        <v>-2</v>
      </c>
      <c r="XP13" s="17">
        <v>34.5</v>
      </c>
      <c r="XQ13" s="17">
        <v>29</v>
      </c>
      <c r="XR13" s="17">
        <v>29</v>
      </c>
      <c r="XS13" s="17">
        <v>5.5</v>
      </c>
      <c r="XT13" s="17">
        <v>14.5</v>
      </c>
      <c r="XU13" s="17">
        <v>14</v>
      </c>
      <c r="XV13" s="17">
        <v>14</v>
      </c>
      <c r="XW13" s="17">
        <v>0.5</v>
      </c>
      <c r="XX13" s="17">
        <v>0</v>
      </c>
      <c r="XY13" s="17">
        <v>19</v>
      </c>
      <c r="XZ13" s="17">
        <v>19</v>
      </c>
      <c r="YA13" s="17">
        <v>-19</v>
      </c>
      <c r="YB13" s="17">
        <v>7.5</v>
      </c>
      <c r="YC13" s="17">
        <v>8.1</v>
      </c>
      <c r="YD13" s="17">
        <v>8.1</v>
      </c>
      <c r="YE13" s="17">
        <v>-0.6</v>
      </c>
      <c r="YF13" s="17">
        <v>11.1</v>
      </c>
      <c r="YG13" s="17">
        <v>11</v>
      </c>
      <c r="YH13" s="17">
        <v>11</v>
      </c>
      <c r="YI13" s="17">
        <v>0.1</v>
      </c>
    </row>
    <row r="14" spans="1:659" ht="24" customHeight="1" x14ac:dyDescent="0.3">
      <c r="A14" s="1"/>
      <c r="B14" s="16" t="s">
        <v>55</v>
      </c>
      <c r="C14" s="16" t="s">
        <v>854</v>
      </c>
      <c r="D14" s="17">
        <v>202.4</v>
      </c>
      <c r="E14" s="17">
        <v>203.20388</v>
      </c>
      <c r="F14" s="17">
        <v>203.20388</v>
      </c>
      <c r="G14" s="17">
        <v>-0.80388000000000004</v>
      </c>
      <c r="H14" s="17">
        <v>604</v>
      </c>
      <c r="I14" s="17">
        <v>596.34580000000005</v>
      </c>
      <c r="J14" s="17">
        <v>596.34580000000005</v>
      </c>
      <c r="K14" s="17">
        <v>7.6542000000000003</v>
      </c>
      <c r="L14" s="17">
        <v>206.3</v>
      </c>
      <c r="M14" s="17">
        <v>194.00189</v>
      </c>
      <c r="N14" s="17">
        <v>194.00189</v>
      </c>
      <c r="O14" s="17">
        <v>12.298109999999999</v>
      </c>
      <c r="P14" s="17"/>
      <c r="Q14" s="17"/>
      <c r="R14" s="17"/>
      <c r="S14" s="17">
        <v>0</v>
      </c>
      <c r="T14" s="17"/>
      <c r="U14" s="17"/>
      <c r="V14" s="17"/>
      <c r="W14" s="17">
        <v>0</v>
      </c>
      <c r="X14" s="17">
        <v>22.3</v>
      </c>
      <c r="Y14" s="17">
        <v>10.309290000000001</v>
      </c>
      <c r="Z14" s="17">
        <v>10.309290000000001</v>
      </c>
      <c r="AA14" s="17">
        <v>11.99071</v>
      </c>
      <c r="AB14" s="17">
        <v>155</v>
      </c>
      <c r="AC14" s="17">
        <v>127.97987999999999</v>
      </c>
      <c r="AD14" s="17">
        <v>127.97987999999999</v>
      </c>
      <c r="AE14" s="17">
        <v>27.020119999999999</v>
      </c>
      <c r="AF14" s="17"/>
      <c r="AG14" s="17"/>
      <c r="AH14" s="17"/>
      <c r="AI14" s="17">
        <v>0</v>
      </c>
      <c r="AJ14" s="17"/>
      <c r="AK14" s="17"/>
      <c r="AL14" s="17"/>
      <c r="AM14" s="17">
        <v>0</v>
      </c>
      <c r="AN14" s="17">
        <v>129.1</v>
      </c>
      <c r="AO14" s="17">
        <v>156.17552000000001</v>
      </c>
      <c r="AP14" s="17">
        <v>156.17552000000001</v>
      </c>
      <c r="AQ14" s="17">
        <v>-27.075520000000001</v>
      </c>
      <c r="AR14" s="17">
        <v>130.69999999999999</v>
      </c>
      <c r="AS14" s="17">
        <v>156.17552000000001</v>
      </c>
      <c r="AT14" s="17">
        <v>156.17552000000001</v>
      </c>
      <c r="AU14" s="17">
        <v>-25.475519999999999</v>
      </c>
      <c r="AV14" s="17">
        <v>130.19999999999999</v>
      </c>
      <c r="AW14" s="17">
        <v>156.17552000000001</v>
      </c>
      <c r="AX14" s="17">
        <v>156.17552000000001</v>
      </c>
      <c r="AY14" s="17">
        <v>-25.975519999999999</v>
      </c>
      <c r="AZ14" s="17">
        <v>230.6</v>
      </c>
      <c r="BA14" s="17">
        <v>234.96677</v>
      </c>
      <c r="BB14" s="17">
        <v>234.96677</v>
      </c>
      <c r="BC14" s="17">
        <v>-4.3667699999999998</v>
      </c>
      <c r="BD14" s="17">
        <v>213.8</v>
      </c>
      <c r="BE14" s="17">
        <v>207.04164</v>
      </c>
      <c r="BF14" s="17">
        <v>207.04164</v>
      </c>
      <c r="BG14" s="17">
        <v>6.7583599999999997</v>
      </c>
      <c r="BH14" s="17">
        <v>110.6</v>
      </c>
      <c r="BI14" s="17">
        <v>103.83168999999999</v>
      </c>
      <c r="BJ14" s="17">
        <v>103.83168999999999</v>
      </c>
      <c r="BK14" s="17">
        <v>6.7683099999999996</v>
      </c>
      <c r="BL14" s="17">
        <v>560</v>
      </c>
      <c r="BM14" s="17">
        <v>565.53970000000004</v>
      </c>
      <c r="BN14" s="17">
        <v>565.53970000000004</v>
      </c>
      <c r="BO14" s="17">
        <v>-5.5396999999999998</v>
      </c>
      <c r="BP14" s="17">
        <v>3.3</v>
      </c>
      <c r="BQ14" s="17">
        <v>3.4527100000000002</v>
      </c>
      <c r="BR14" s="17">
        <v>3.4527100000000002</v>
      </c>
      <c r="BS14" s="17">
        <v>-0.15271000000000001</v>
      </c>
      <c r="BT14" s="17"/>
      <c r="BU14" s="17"/>
      <c r="BV14" s="17"/>
      <c r="BW14" s="17">
        <v>0</v>
      </c>
      <c r="BX14" s="17"/>
      <c r="BY14" s="17"/>
      <c r="BZ14" s="17"/>
      <c r="CA14" s="17">
        <v>0</v>
      </c>
      <c r="CB14" s="17"/>
      <c r="CC14" s="17"/>
      <c r="CD14" s="17"/>
      <c r="CE14" s="17">
        <v>0</v>
      </c>
      <c r="CF14" s="17"/>
      <c r="CG14" s="17"/>
      <c r="CH14" s="17"/>
      <c r="CI14" s="17">
        <v>0</v>
      </c>
      <c r="CJ14" s="17">
        <v>168.3</v>
      </c>
      <c r="CK14" s="17">
        <v>163.90777</v>
      </c>
      <c r="CL14" s="17">
        <v>163.90777</v>
      </c>
      <c r="CM14" s="17">
        <v>4.3922299999999996</v>
      </c>
      <c r="CN14" s="17">
        <v>8.1</v>
      </c>
      <c r="CO14" s="17">
        <v>5.1333399999999996</v>
      </c>
      <c r="CP14" s="17">
        <v>5.1333399999999996</v>
      </c>
      <c r="CQ14" s="17">
        <v>2.9666600000000001</v>
      </c>
      <c r="CR14" s="17">
        <v>6.2</v>
      </c>
      <c r="CS14" s="17">
        <v>2.8177599999999998</v>
      </c>
      <c r="CT14" s="17">
        <v>2.8177599999999998</v>
      </c>
      <c r="CU14" s="17">
        <v>3.3822399999999999</v>
      </c>
      <c r="CV14" s="17"/>
      <c r="CW14" s="17"/>
      <c r="CX14" s="17"/>
      <c r="CY14" s="17">
        <v>0</v>
      </c>
      <c r="CZ14" s="17">
        <v>6.8</v>
      </c>
      <c r="DA14" s="17">
        <v>6.8787000000000003</v>
      </c>
      <c r="DB14" s="17">
        <v>6.8787000000000003</v>
      </c>
      <c r="DC14" s="17">
        <v>-7.8700000000000006E-2</v>
      </c>
      <c r="DD14" s="17">
        <v>11.3</v>
      </c>
      <c r="DE14" s="17">
        <v>14.919420000000001</v>
      </c>
      <c r="DF14" s="17">
        <v>14.919420000000001</v>
      </c>
      <c r="DG14" s="17">
        <v>-3.6194199999999999</v>
      </c>
      <c r="DH14" s="17">
        <v>72.400000000000006</v>
      </c>
      <c r="DI14" s="17">
        <v>82.793700000000001</v>
      </c>
      <c r="DJ14" s="17">
        <v>82.793700000000001</v>
      </c>
      <c r="DK14" s="17">
        <v>-10.393700000000001</v>
      </c>
      <c r="DL14" s="17"/>
      <c r="DM14" s="17"/>
      <c r="DN14" s="17"/>
      <c r="DO14" s="17">
        <v>0</v>
      </c>
      <c r="DP14" s="17"/>
      <c r="DQ14" s="17"/>
      <c r="DR14" s="17"/>
      <c r="DS14" s="17">
        <v>0</v>
      </c>
      <c r="DT14" s="17"/>
      <c r="DU14" s="17"/>
      <c r="DV14" s="17"/>
      <c r="DW14" s="17">
        <v>0</v>
      </c>
      <c r="DX14" s="17"/>
      <c r="DY14" s="17"/>
      <c r="DZ14" s="17"/>
      <c r="EA14" s="17">
        <v>0</v>
      </c>
      <c r="EB14" s="17">
        <v>110.5</v>
      </c>
      <c r="EC14" s="17">
        <v>112.35728</v>
      </c>
      <c r="ED14" s="17">
        <v>112.35728</v>
      </c>
      <c r="EE14" s="17">
        <v>-1.85728</v>
      </c>
      <c r="EF14" s="17">
        <v>149.6</v>
      </c>
      <c r="EG14" s="17">
        <v>160.55762999999999</v>
      </c>
      <c r="EH14" s="17">
        <v>160.55762999999999</v>
      </c>
      <c r="EI14" s="17">
        <v>-10.95763</v>
      </c>
      <c r="EJ14" s="17">
        <v>0</v>
      </c>
      <c r="EK14" s="17"/>
      <c r="EL14" s="17"/>
      <c r="EM14" s="17">
        <v>0</v>
      </c>
      <c r="EN14" s="17"/>
      <c r="EO14" s="17"/>
      <c r="EP14" s="17"/>
      <c r="EQ14" s="17">
        <v>0</v>
      </c>
      <c r="ER14" s="17"/>
      <c r="ES14" s="17"/>
      <c r="ET14" s="17"/>
      <c r="EU14" s="17">
        <v>0</v>
      </c>
      <c r="EV14" s="17">
        <v>6.5</v>
      </c>
      <c r="EW14" s="17">
        <v>6.39</v>
      </c>
      <c r="EX14" s="17">
        <v>6.39</v>
      </c>
      <c r="EY14" s="17">
        <v>0.11</v>
      </c>
      <c r="EZ14" s="17">
        <v>297.39999999999998</v>
      </c>
      <c r="FA14" s="17">
        <v>205.98686000000001</v>
      </c>
      <c r="FB14" s="17">
        <v>205.98686000000001</v>
      </c>
      <c r="FC14" s="17">
        <v>91.413139999999999</v>
      </c>
      <c r="FD14" s="17">
        <v>48</v>
      </c>
      <c r="FE14" s="17">
        <v>52.553879999999999</v>
      </c>
      <c r="FF14" s="17">
        <v>52.553879999999999</v>
      </c>
      <c r="FG14" s="17">
        <v>-4.5538800000000004</v>
      </c>
      <c r="FH14" s="17">
        <v>153</v>
      </c>
      <c r="FI14" s="17">
        <v>151.21556000000001</v>
      </c>
      <c r="FJ14" s="17">
        <v>151.21556000000001</v>
      </c>
      <c r="FK14" s="17">
        <v>1.78444</v>
      </c>
      <c r="FL14" s="17">
        <v>31</v>
      </c>
      <c r="FM14" s="17">
        <v>25.458369999999999</v>
      </c>
      <c r="FN14" s="17">
        <v>25.458369999999999</v>
      </c>
      <c r="FO14" s="17">
        <v>5.5416299999999996</v>
      </c>
      <c r="FP14" s="17">
        <v>17.2</v>
      </c>
      <c r="FQ14" s="17">
        <v>17.562139999999999</v>
      </c>
      <c r="FR14" s="17">
        <v>17.562139999999999</v>
      </c>
      <c r="FS14" s="17">
        <v>-0.36214000000000002</v>
      </c>
      <c r="FT14" s="17">
        <v>12.1</v>
      </c>
      <c r="FU14" s="17">
        <v>17.475729999999999</v>
      </c>
      <c r="FV14" s="17">
        <v>17.475729999999999</v>
      </c>
      <c r="FW14" s="17">
        <v>-5.3757299999999999</v>
      </c>
      <c r="FX14" s="17">
        <v>88.7</v>
      </c>
      <c r="FY14" s="17">
        <v>87.68835</v>
      </c>
      <c r="FZ14" s="17">
        <v>87.68835</v>
      </c>
      <c r="GA14" s="17">
        <v>1.0116499999999999</v>
      </c>
      <c r="GB14" s="17">
        <v>160.80000000000001</v>
      </c>
      <c r="GC14" s="17">
        <v>181.48499000000001</v>
      </c>
      <c r="GD14" s="17">
        <v>181.48499000000001</v>
      </c>
      <c r="GE14" s="17">
        <v>-20.684989999999999</v>
      </c>
      <c r="GF14" s="17">
        <v>161.1</v>
      </c>
      <c r="GG14" s="17">
        <v>181.48499000000001</v>
      </c>
      <c r="GH14" s="17">
        <v>181.48499000000001</v>
      </c>
      <c r="GI14" s="17">
        <v>-20.384989999999998</v>
      </c>
      <c r="GJ14" s="17">
        <v>172.5</v>
      </c>
      <c r="GK14" s="17">
        <v>182.02999</v>
      </c>
      <c r="GL14" s="17">
        <v>182.02999</v>
      </c>
      <c r="GM14" s="17">
        <v>-9.5299899999999997</v>
      </c>
      <c r="GN14" s="17">
        <v>111.1</v>
      </c>
      <c r="GO14" s="17">
        <v>110.37475999999999</v>
      </c>
      <c r="GP14" s="17">
        <v>110.37475999999999</v>
      </c>
      <c r="GQ14" s="17">
        <v>0.72524</v>
      </c>
      <c r="GR14" s="17">
        <v>7.6</v>
      </c>
      <c r="GS14" s="17">
        <v>7.5127800000000002</v>
      </c>
      <c r="GT14" s="17">
        <v>7.5127800000000002</v>
      </c>
      <c r="GU14" s="17">
        <v>8.7220000000000006E-2</v>
      </c>
      <c r="GV14" s="17">
        <v>8.8000000000000007</v>
      </c>
      <c r="GW14" s="17">
        <v>7.8816100000000002</v>
      </c>
      <c r="GX14" s="17">
        <v>7.8816100000000002</v>
      </c>
      <c r="GY14" s="17">
        <v>0.91839000000000004</v>
      </c>
      <c r="GZ14" s="17">
        <v>33.1</v>
      </c>
      <c r="HA14" s="17">
        <v>35.371740000000003</v>
      </c>
      <c r="HB14" s="17">
        <v>35.371740000000003</v>
      </c>
      <c r="HC14" s="17">
        <v>-2.2717399999999999</v>
      </c>
      <c r="HD14" s="17">
        <v>22.3</v>
      </c>
      <c r="HE14" s="17">
        <v>22.118220000000001</v>
      </c>
      <c r="HF14" s="17">
        <v>22.118220000000001</v>
      </c>
      <c r="HG14" s="17">
        <v>0.18178</v>
      </c>
      <c r="HH14" s="17">
        <v>2.2000000000000002</v>
      </c>
      <c r="HI14" s="17">
        <v>1.97359</v>
      </c>
      <c r="HJ14" s="17">
        <v>1.97359</v>
      </c>
      <c r="HK14" s="17">
        <v>0.22641</v>
      </c>
      <c r="HL14" s="17">
        <v>0</v>
      </c>
      <c r="HM14" s="17">
        <v>13.30627</v>
      </c>
      <c r="HN14" s="17">
        <v>13.30627</v>
      </c>
      <c r="HO14" s="17">
        <v>-13.30627</v>
      </c>
      <c r="HP14" s="17">
        <v>57.5</v>
      </c>
      <c r="HQ14" s="17">
        <v>48.118000000000002</v>
      </c>
      <c r="HR14" s="17">
        <v>48.118000000000002</v>
      </c>
      <c r="HS14" s="17">
        <v>9.3819999999999997</v>
      </c>
      <c r="HT14" s="17"/>
      <c r="HU14" s="17"/>
      <c r="HV14" s="17"/>
      <c r="HW14" s="17">
        <v>0</v>
      </c>
      <c r="HX14" s="17"/>
      <c r="HY14" s="17"/>
      <c r="HZ14" s="17"/>
      <c r="IA14" s="17">
        <v>0</v>
      </c>
      <c r="IB14" s="17">
        <v>86.9</v>
      </c>
      <c r="IC14" s="17">
        <v>85.482569999999996</v>
      </c>
      <c r="ID14" s="17">
        <v>85.482569999999996</v>
      </c>
      <c r="IE14" s="17">
        <v>1.41743</v>
      </c>
      <c r="IF14" s="17">
        <v>0</v>
      </c>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112.5</v>
      </c>
      <c r="JE14" s="17">
        <v>132.70793</v>
      </c>
      <c r="JF14" s="17">
        <v>132.70793</v>
      </c>
      <c r="JG14" s="17">
        <v>-20.207930000000001</v>
      </c>
      <c r="JH14" s="17"/>
      <c r="JI14" s="17"/>
      <c r="JJ14" s="17"/>
      <c r="JK14" s="17">
        <v>0</v>
      </c>
      <c r="JL14" s="17"/>
      <c r="JM14" s="17"/>
      <c r="JN14" s="17"/>
      <c r="JO14" s="17">
        <v>0</v>
      </c>
      <c r="JP14" s="17">
        <v>0</v>
      </c>
      <c r="JQ14" s="17"/>
      <c r="JR14" s="17"/>
      <c r="JS14" s="17">
        <v>0</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2.5</v>
      </c>
      <c r="LE14" s="17">
        <v>2.2284299999999999</v>
      </c>
      <c r="LF14" s="17">
        <v>2.2284299999999999</v>
      </c>
      <c r="LG14" s="17">
        <v>0.27156999999999998</v>
      </c>
      <c r="LH14" s="17">
        <v>176.7</v>
      </c>
      <c r="LI14" s="17">
        <v>174.25889000000001</v>
      </c>
      <c r="LJ14" s="17">
        <v>174.25889000000001</v>
      </c>
      <c r="LK14" s="17">
        <v>2.4411100000000001</v>
      </c>
      <c r="LL14" s="17"/>
      <c r="LM14" s="17"/>
      <c r="LN14" s="17"/>
      <c r="LO14" s="17">
        <v>0</v>
      </c>
      <c r="LP14" s="17">
        <v>64.900000000000006</v>
      </c>
      <c r="LQ14" s="17">
        <v>67.133979999999994</v>
      </c>
      <c r="LR14" s="17">
        <v>67.133979999999994</v>
      </c>
      <c r="LS14" s="17">
        <v>-2.2339799999999999</v>
      </c>
      <c r="LT14" s="17">
        <v>65</v>
      </c>
      <c r="LU14" s="17">
        <v>69.93374</v>
      </c>
      <c r="LV14" s="17">
        <v>69.93374</v>
      </c>
      <c r="LW14" s="17">
        <v>-4.9337400000000002</v>
      </c>
      <c r="LX14" s="17">
        <v>30.3</v>
      </c>
      <c r="LY14" s="17">
        <v>29.951460000000001</v>
      </c>
      <c r="LZ14" s="17">
        <v>29.951460000000001</v>
      </c>
      <c r="MA14" s="17">
        <v>0.34854000000000002</v>
      </c>
      <c r="MB14" s="17"/>
      <c r="MC14" s="17"/>
      <c r="MD14" s="17"/>
      <c r="ME14" s="17">
        <v>0</v>
      </c>
      <c r="MF14" s="17"/>
      <c r="MG14" s="17"/>
      <c r="MH14" s="17"/>
      <c r="MI14" s="17">
        <v>0</v>
      </c>
      <c r="MJ14" s="17"/>
      <c r="MK14" s="17"/>
      <c r="ML14" s="17"/>
      <c r="MM14" s="17">
        <v>0</v>
      </c>
      <c r="MN14" s="17">
        <v>147</v>
      </c>
      <c r="MO14" s="17">
        <v>151.08875</v>
      </c>
      <c r="MP14" s="17">
        <v>151.08875</v>
      </c>
      <c r="MQ14" s="17">
        <v>-4.0887500000000001</v>
      </c>
      <c r="MR14" s="17">
        <v>149.1</v>
      </c>
      <c r="MS14" s="17">
        <v>151.08875</v>
      </c>
      <c r="MT14" s="17">
        <v>151.08875</v>
      </c>
      <c r="MU14" s="17">
        <v>-1.98875</v>
      </c>
      <c r="MV14" s="17">
        <v>149.69999999999999</v>
      </c>
      <c r="MW14" s="17">
        <v>151.54247000000001</v>
      </c>
      <c r="MX14" s="17">
        <v>151.54247000000001</v>
      </c>
      <c r="MY14" s="17">
        <v>-1.8424700000000001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31.4</v>
      </c>
      <c r="OG14" s="17">
        <v>48.825000000000003</v>
      </c>
      <c r="OH14" s="17">
        <v>48.825000000000003</v>
      </c>
      <c r="OI14" s="17">
        <v>-17.425000000000001</v>
      </c>
      <c r="OJ14" s="17">
        <v>0</v>
      </c>
      <c r="OK14" s="17"/>
      <c r="OL14" s="17"/>
      <c r="OM14" s="17">
        <v>0</v>
      </c>
      <c r="ON14" s="17">
        <v>8.1999999999999993</v>
      </c>
      <c r="OO14" s="17">
        <v>12.436</v>
      </c>
      <c r="OP14" s="17">
        <v>12.436</v>
      </c>
      <c r="OQ14" s="17">
        <v>-4.2359999999999998</v>
      </c>
      <c r="OR14" s="17">
        <v>0</v>
      </c>
      <c r="OS14" s="17"/>
      <c r="OT14" s="17"/>
      <c r="OU14" s="17">
        <v>0</v>
      </c>
      <c r="OV14" s="17">
        <v>20</v>
      </c>
      <c r="OW14" s="17">
        <v>17.475729999999999</v>
      </c>
      <c r="OX14" s="17">
        <v>17.475729999999999</v>
      </c>
      <c r="OY14" s="17">
        <v>2.52427</v>
      </c>
      <c r="OZ14" s="17">
        <v>6.6</v>
      </c>
      <c r="PA14" s="17">
        <v>7</v>
      </c>
      <c r="PB14" s="17">
        <v>7</v>
      </c>
      <c r="PC14" s="17">
        <v>-0.4</v>
      </c>
      <c r="PD14" s="17">
        <v>9.9</v>
      </c>
      <c r="PE14" s="17">
        <v>9</v>
      </c>
      <c r="PF14" s="17">
        <v>9</v>
      </c>
      <c r="PG14" s="17">
        <v>0.9</v>
      </c>
      <c r="PH14" s="17">
        <v>1.9</v>
      </c>
      <c r="PI14" s="17">
        <v>1.3440700000000001</v>
      </c>
      <c r="PJ14" s="17">
        <v>1.3440700000000001</v>
      </c>
      <c r="PK14" s="17">
        <v>0.55593000000000004</v>
      </c>
      <c r="PL14" s="17">
        <v>0</v>
      </c>
      <c r="PM14" s="17"/>
      <c r="PN14" s="17"/>
      <c r="PO14" s="17">
        <v>0</v>
      </c>
      <c r="PP14" s="17">
        <v>0.6</v>
      </c>
      <c r="PQ14" s="17">
        <v>1</v>
      </c>
      <c r="PR14" s="17">
        <v>1</v>
      </c>
      <c r="PS14" s="17">
        <v>-0.4</v>
      </c>
      <c r="PT14" s="17">
        <v>3.4</v>
      </c>
      <c r="PU14" s="17">
        <v>3.35</v>
      </c>
      <c r="PV14" s="17">
        <v>3.35</v>
      </c>
      <c r="PW14" s="17">
        <v>0.05</v>
      </c>
      <c r="PX14" s="17">
        <v>5.2</v>
      </c>
      <c r="PY14" s="17">
        <v>4.5999999999999996</v>
      </c>
      <c r="PZ14" s="17">
        <v>4.5999999999999996</v>
      </c>
      <c r="QA14" s="17">
        <v>0.6</v>
      </c>
      <c r="QB14" s="17">
        <v>7.3</v>
      </c>
      <c r="QC14" s="17">
        <v>19.417480000000001</v>
      </c>
      <c r="QD14" s="17">
        <v>19.417480000000001</v>
      </c>
      <c r="QE14" s="17">
        <v>-12.11748</v>
      </c>
      <c r="QF14" s="17">
        <v>14.2</v>
      </c>
      <c r="QG14" s="17">
        <v>17.475729999999999</v>
      </c>
      <c r="QH14" s="17">
        <v>17.475729999999999</v>
      </c>
      <c r="QI14" s="17">
        <v>-3.2757299999999998</v>
      </c>
      <c r="QJ14" s="17">
        <v>7.7</v>
      </c>
      <c r="QK14" s="17">
        <v>9</v>
      </c>
      <c r="QL14" s="17">
        <v>9</v>
      </c>
      <c r="QM14" s="17">
        <v>-1.3</v>
      </c>
      <c r="QN14" s="17">
        <v>3.6</v>
      </c>
      <c r="QO14" s="17">
        <v>3.5</v>
      </c>
      <c r="QP14" s="17">
        <v>3.5</v>
      </c>
      <c r="QQ14" s="17">
        <v>0.1</v>
      </c>
      <c r="QR14" s="17">
        <v>18.600000000000001</v>
      </c>
      <c r="QS14" s="17">
        <v>17.96116</v>
      </c>
      <c r="QT14" s="17">
        <v>17.96116</v>
      </c>
      <c r="QU14" s="17">
        <v>0.63883999999999996</v>
      </c>
      <c r="QV14" s="17">
        <v>0</v>
      </c>
      <c r="QW14" s="17"/>
      <c r="QX14" s="17"/>
      <c r="QY14" s="17">
        <v>0</v>
      </c>
      <c r="QZ14" s="17">
        <v>0</v>
      </c>
      <c r="RA14" s="17"/>
      <c r="RB14" s="17"/>
      <c r="RC14" s="17">
        <v>0</v>
      </c>
      <c r="RD14" s="17">
        <v>8</v>
      </c>
      <c r="RE14" s="17">
        <v>8.9909999999999997</v>
      </c>
      <c r="RF14" s="17">
        <v>8.9909999999999997</v>
      </c>
      <c r="RG14" s="17">
        <v>-0.99099999999999999</v>
      </c>
      <c r="RH14" s="17">
        <v>25.5</v>
      </c>
      <c r="RI14" s="17">
        <v>31.655000000000001</v>
      </c>
      <c r="RJ14" s="17">
        <v>31.655000000000001</v>
      </c>
      <c r="RK14" s="17">
        <v>-6.1550000000000002</v>
      </c>
      <c r="RL14" s="17">
        <v>0</v>
      </c>
      <c r="RM14" s="17"/>
      <c r="RN14" s="17"/>
      <c r="RO14" s="17">
        <v>0</v>
      </c>
      <c r="RP14" s="17">
        <v>3.5</v>
      </c>
      <c r="RQ14" s="17">
        <v>3.3</v>
      </c>
      <c r="RR14" s="17">
        <v>3.3</v>
      </c>
      <c r="RS14" s="17">
        <v>0.2</v>
      </c>
      <c r="RT14" s="17">
        <v>20.2</v>
      </c>
      <c r="RU14" s="17">
        <v>19.772780000000001</v>
      </c>
      <c r="RV14" s="17">
        <v>19.772780000000001</v>
      </c>
      <c r="RW14" s="17">
        <v>0.42721999999999999</v>
      </c>
      <c r="RX14" s="17">
        <v>2.5</v>
      </c>
      <c r="RY14" s="17">
        <v>2</v>
      </c>
      <c r="RZ14" s="17">
        <v>2</v>
      </c>
      <c r="SA14" s="17">
        <v>0.5</v>
      </c>
      <c r="SB14" s="17"/>
      <c r="SC14" s="17">
        <v>0.4</v>
      </c>
      <c r="SD14" s="17">
        <v>0.4</v>
      </c>
      <c r="SE14" s="17">
        <v>-0.4</v>
      </c>
      <c r="SF14" s="17">
        <v>9.6</v>
      </c>
      <c r="SG14" s="17">
        <v>10.291259999999999</v>
      </c>
      <c r="SH14" s="17">
        <v>10.291259999999999</v>
      </c>
      <c r="SI14" s="17">
        <v>-0.69125999999999999</v>
      </c>
      <c r="SJ14" s="17">
        <v>6.6</v>
      </c>
      <c r="SK14" s="17">
        <v>5.2</v>
      </c>
      <c r="SL14" s="17">
        <v>5.2</v>
      </c>
      <c r="SM14" s="17">
        <v>1.4</v>
      </c>
      <c r="SN14" s="17">
        <v>19.100000000000001</v>
      </c>
      <c r="SO14" s="17">
        <v>17.475729999999999</v>
      </c>
      <c r="SP14" s="17">
        <v>17.475729999999999</v>
      </c>
      <c r="SQ14" s="17">
        <v>1.6242700000000001</v>
      </c>
      <c r="SR14" s="17">
        <v>20.3</v>
      </c>
      <c r="SS14" s="17">
        <v>19.417480000000001</v>
      </c>
      <c r="ST14" s="17">
        <v>19.417480000000001</v>
      </c>
      <c r="SU14" s="17">
        <v>0.88251999999999997</v>
      </c>
      <c r="SV14" s="17">
        <v>19.899999999999999</v>
      </c>
      <c r="SW14" s="17">
        <v>18.932040000000001</v>
      </c>
      <c r="SX14" s="17">
        <v>18.932040000000001</v>
      </c>
      <c r="SY14" s="17">
        <v>0.96796000000000004</v>
      </c>
      <c r="SZ14" s="17">
        <v>16.2</v>
      </c>
      <c r="TA14" s="17">
        <v>17.213000000000001</v>
      </c>
      <c r="TB14" s="17">
        <v>17.213000000000001</v>
      </c>
      <c r="TC14" s="17">
        <v>-1.0129999999999999</v>
      </c>
      <c r="TD14" s="17">
        <v>14.1</v>
      </c>
      <c r="TE14" s="17">
        <v>23.097999999999999</v>
      </c>
      <c r="TF14" s="17">
        <v>23.097999999999999</v>
      </c>
      <c r="TG14" s="17">
        <v>-8.9979999999999993</v>
      </c>
      <c r="TH14" s="17">
        <v>0</v>
      </c>
      <c r="TI14" s="17"/>
      <c r="TJ14" s="17"/>
      <c r="TK14" s="17">
        <v>0</v>
      </c>
      <c r="TL14" s="17">
        <v>57.2</v>
      </c>
      <c r="TM14" s="17">
        <v>20.343</v>
      </c>
      <c r="TN14" s="17">
        <v>20.343</v>
      </c>
      <c r="TO14" s="17">
        <v>36.856999999999999</v>
      </c>
      <c r="TP14" s="17">
        <v>77.400000000000006</v>
      </c>
      <c r="TQ14" s="17">
        <v>38.128</v>
      </c>
      <c r="TR14" s="17">
        <v>38.128</v>
      </c>
      <c r="TS14" s="17">
        <v>39.271999999999998</v>
      </c>
      <c r="TT14" s="17">
        <v>5.3</v>
      </c>
      <c r="TU14" s="17">
        <v>0.624</v>
      </c>
      <c r="TV14" s="17">
        <v>0.624</v>
      </c>
      <c r="TW14" s="17">
        <v>4.6760000000000002</v>
      </c>
      <c r="TX14" s="17">
        <v>4.0999999999999996</v>
      </c>
      <c r="TY14" s="17">
        <v>0.67300000000000004</v>
      </c>
      <c r="TZ14" s="17">
        <v>0.67300000000000004</v>
      </c>
      <c r="UA14" s="17">
        <v>3.427</v>
      </c>
      <c r="UB14" s="17">
        <v>10.4</v>
      </c>
      <c r="UC14" s="17">
        <v>10.19417</v>
      </c>
      <c r="UD14" s="17">
        <v>10.19417</v>
      </c>
      <c r="UE14" s="17">
        <v>0.20583000000000001</v>
      </c>
      <c r="UF14" s="17">
        <v>7</v>
      </c>
      <c r="UG14" s="17">
        <v>7</v>
      </c>
      <c r="UH14" s="17">
        <v>7</v>
      </c>
      <c r="UI14" s="17">
        <v>0</v>
      </c>
      <c r="UJ14" s="17">
        <v>6.7</v>
      </c>
      <c r="UK14" s="17">
        <v>7.7</v>
      </c>
      <c r="UL14" s="17">
        <v>7.7</v>
      </c>
      <c r="UM14" s="17">
        <v>-1</v>
      </c>
      <c r="UN14" s="17">
        <v>20.399999999999999</v>
      </c>
      <c r="UO14" s="17">
        <v>17.475729999999999</v>
      </c>
      <c r="UP14" s="17">
        <v>17.475729999999999</v>
      </c>
      <c r="UQ14" s="17">
        <v>2.9242699999999999</v>
      </c>
      <c r="UR14" s="17">
        <v>20.399999999999999</v>
      </c>
      <c r="US14" s="17">
        <v>19.417480000000001</v>
      </c>
      <c r="UT14" s="17">
        <v>19.417480000000001</v>
      </c>
      <c r="UU14" s="17">
        <v>0.98251999999999995</v>
      </c>
      <c r="UV14" s="17">
        <v>19.600000000000001</v>
      </c>
      <c r="UW14" s="17">
        <v>19.417480000000001</v>
      </c>
      <c r="UX14" s="17">
        <v>19.417480000000001</v>
      </c>
      <c r="UY14" s="17">
        <v>0.18251999999999999</v>
      </c>
      <c r="UZ14" s="17">
        <v>5.8</v>
      </c>
      <c r="VA14" s="17">
        <v>7.39</v>
      </c>
      <c r="VB14" s="17">
        <v>7.39</v>
      </c>
      <c r="VC14" s="17">
        <v>-1.59</v>
      </c>
      <c r="VD14" s="17">
        <v>0</v>
      </c>
      <c r="VE14" s="17"/>
      <c r="VF14" s="17"/>
      <c r="VG14" s="17">
        <v>0</v>
      </c>
      <c r="VH14" s="17">
        <v>0</v>
      </c>
      <c r="VI14" s="17"/>
      <c r="VJ14" s="17"/>
      <c r="VK14" s="17">
        <v>0</v>
      </c>
      <c r="VL14" s="17">
        <v>0</v>
      </c>
      <c r="VM14" s="17"/>
      <c r="VN14" s="17"/>
      <c r="VO14" s="17">
        <v>0</v>
      </c>
      <c r="VP14" s="17">
        <v>0.6</v>
      </c>
      <c r="VQ14" s="17">
        <v>0.6</v>
      </c>
      <c r="VR14" s="17">
        <v>0.6</v>
      </c>
      <c r="VS14" s="17">
        <v>0</v>
      </c>
      <c r="VT14" s="17">
        <v>19.600000000000001</v>
      </c>
      <c r="VU14" s="17">
        <v>0.69499999999999995</v>
      </c>
      <c r="VV14" s="17">
        <v>0.69499999999999995</v>
      </c>
      <c r="VW14" s="17">
        <v>18.905000000000001</v>
      </c>
      <c r="VX14" s="17">
        <v>15.9</v>
      </c>
      <c r="VY14" s="17">
        <v>1.421</v>
      </c>
      <c r="VZ14" s="17">
        <v>1.421</v>
      </c>
      <c r="WA14" s="17">
        <v>14.478999999999999</v>
      </c>
      <c r="WB14" s="17">
        <v>0</v>
      </c>
      <c r="WC14" s="17"/>
      <c r="WD14" s="17"/>
      <c r="WE14" s="17">
        <v>0</v>
      </c>
      <c r="WF14" s="17">
        <v>2.1</v>
      </c>
      <c r="WG14" s="17">
        <v>2.9009999999999998</v>
      </c>
      <c r="WH14" s="17">
        <v>2.9009999999999998</v>
      </c>
      <c r="WI14" s="17">
        <v>-0.80100000000000005</v>
      </c>
      <c r="WJ14" s="17">
        <v>2.2999999999999998</v>
      </c>
      <c r="WK14" s="17">
        <v>2.4</v>
      </c>
      <c r="WL14" s="17">
        <v>2.4</v>
      </c>
      <c r="WM14" s="17">
        <v>-0.1</v>
      </c>
      <c r="WN14" s="17">
        <v>2</v>
      </c>
      <c r="WO14" s="17">
        <v>2.4</v>
      </c>
      <c r="WP14" s="17">
        <v>2.4</v>
      </c>
      <c r="WQ14" s="17">
        <v>-0.4</v>
      </c>
      <c r="WR14" s="17">
        <v>1</v>
      </c>
      <c r="WS14" s="17">
        <v>1.4</v>
      </c>
      <c r="WT14" s="17">
        <v>1.4</v>
      </c>
      <c r="WU14" s="17">
        <v>-0.4</v>
      </c>
      <c r="WV14" s="17">
        <v>0</v>
      </c>
      <c r="WW14" s="17"/>
      <c r="WX14" s="17"/>
      <c r="WY14" s="17">
        <v>0</v>
      </c>
      <c r="WZ14" s="17">
        <v>7</v>
      </c>
      <c r="XA14" s="17">
        <v>6.9</v>
      </c>
      <c r="XB14" s="17">
        <v>6.9</v>
      </c>
      <c r="XC14" s="17">
        <v>0.1</v>
      </c>
      <c r="XD14" s="17">
        <v>20</v>
      </c>
      <c r="XE14" s="17">
        <v>18.932040000000001</v>
      </c>
      <c r="XF14" s="17">
        <v>18.932040000000001</v>
      </c>
      <c r="XG14" s="17">
        <v>1.06796</v>
      </c>
      <c r="XH14" s="17">
        <v>9.5</v>
      </c>
      <c r="XI14" s="17">
        <v>10.8</v>
      </c>
      <c r="XJ14" s="17">
        <v>10.8</v>
      </c>
      <c r="XK14" s="17">
        <v>-1.3</v>
      </c>
      <c r="XL14" s="17">
        <v>27</v>
      </c>
      <c r="XM14" s="17">
        <v>29</v>
      </c>
      <c r="XN14" s="17">
        <v>29</v>
      </c>
      <c r="XO14" s="17">
        <v>-2</v>
      </c>
      <c r="XP14" s="17">
        <v>34</v>
      </c>
      <c r="XQ14" s="17">
        <v>29</v>
      </c>
      <c r="XR14" s="17">
        <v>29</v>
      </c>
      <c r="XS14" s="17">
        <v>5</v>
      </c>
      <c r="XT14" s="17">
        <v>14.7</v>
      </c>
      <c r="XU14" s="17">
        <v>14</v>
      </c>
      <c r="XV14" s="17">
        <v>14</v>
      </c>
      <c r="XW14" s="17">
        <v>0.7</v>
      </c>
      <c r="XX14" s="17">
        <v>0</v>
      </c>
      <c r="XY14" s="17">
        <v>19</v>
      </c>
      <c r="XZ14" s="17">
        <v>19</v>
      </c>
      <c r="YA14" s="17">
        <v>-19</v>
      </c>
      <c r="YB14" s="17">
        <v>7.5</v>
      </c>
      <c r="YC14" s="17">
        <v>8.1</v>
      </c>
      <c r="YD14" s="17">
        <v>8.1</v>
      </c>
      <c r="YE14" s="17">
        <v>-0.6</v>
      </c>
      <c r="YF14" s="17">
        <v>11.1</v>
      </c>
      <c r="YG14" s="17">
        <v>11</v>
      </c>
      <c r="YH14" s="17">
        <v>11</v>
      </c>
      <c r="YI14" s="17">
        <v>0.1</v>
      </c>
    </row>
    <row r="15" spans="1:659" ht="24" customHeight="1" x14ac:dyDescent="0.3">
      <c r="A15" s="1"/>
      <c r="B15" s="16" t="s">
        <v>55</v>
      </c>
      <c r="C15" s="16" t="s">
        <v>855</v>
      </c>
      <c r="D15" s="17">
        <v>202.5</v>
      </c>
      <c r="E15" s="17">
        <v>203.20388</v>
      </c>
      <c r="F15" s="17">
        <v>203.20388</v>
      </c>
      <c r="G15" s="17">
        <v>-0.70387999999999995</v>
      </c>
      <c r="H15" s="17">
        <v>602</v>
      </c>
      <c r="I15" s="17">
        <v>596.34580000000005</v>
      </c>
      <c r="J15" s="17">
        <v>596.34580000000005</v>
      </c>
      <c r="K15" s="17">
        <v>5.6542000000000003</v>
      </c>
      <c r="L15" s="17">
        <v>203.9</v>
      </c>
      <c r="M15" s="17">
        <v>194.00189</v>
      </c>
      <c r="N15" s="17">
        <v>194.00189</v>
      </c>
      <c r="O15" s="17">
        <v>9.8981100000000009</v>
      </c>
      <c r="P15" s="17"/>
      <c r="Q15" s="17"/>
      <c r="R15" s="17"/>
      <c r="S15" s="17">
        <v>0</v>
      </c>
      <c r="T15" s="17"/>
      <c r="U15" s="17"/>
      <c r="V15" s="17"/>
      <c r="W15" s="17">
        <v>0</v>
      </c>
      <c r="X15" s="17">
        <v>54</v>
      </c>
      <c r="Y15" s="17">
        <v>10.309290000000001</v>
      </c>
      <c r="Z15" s="17">
        <v>10.309290000000001</v>
      </c>
      <c r="AA15" s="17">
        <v>43.690710000000003</v>
      </c>
      <c r="AB15" s="17">
        <v>154.9</v>
      </c>
      <c r="AC15" s="17">
        <v>127.97987999999999</v>
      </c>
      <c r="AD15" s="17">
        <v>127.97987999999999</v>
      </c>
      <c r="AE15" s="17">
        <v>26.920120000000001</v>
      </c>
      <c r="AF15" s="17"/>
      <c r="AG15" s="17"/>
      <c r="AH15" s="17"/>
      <c r="AI15" s="17">
        <v>0</v>
      </c>
      <c r="AJ15" s="17"/>
      <c r="AK15" s="17"/>
      <c r="AL15" s="17"/>
      <c r="AM15" s="17">
        <v>0</v>
      </c>
      <c r="AN15" s="17">
        <v>116.9</v>
      </c>
      <c r="AO15" s="17">
        <v>160.91005000000001</v>
      </c>
      <c r="AP15" s="17">
        <v>160.91005000000001</v>
      </c>
      <c r="AQ15" s="17">
        <v>-44.01005</v>
      </c>
      <c r="AR15" s="17">
        <v>115.8</v>
      </c>
      <c r="AS15" s="17">
        <v>160.91005000000001</v>
      </c>
      <c r="AT15" s="17">
        <v>160.91005000000001</v>
      </c>
      <c r="AU15" s="17">
        <v>-45.110050000000001</v>
      </c>
      <c r="AV15" s="17">
        <v>116.4</v>
      </c>
      <c r="AW15" s="17">
        <v>160.91005000000001</v>
      </c>
      <c r="AX15" s="17">
        <v>160.91005000000001</v>
      </c>
      <c r="AY15" s="17">
        <v>-44.51005</v>
      </c>
      <c r="AZ15" s="17">
        <v>217.1</v>
      </c>
      <c r="BA15" s="17">
        <v>242.08989</v>
      </c>
      <c r="BB15" s="17">
        <v>242.08989</v>
      </c>
      <c r="BC15" s="17">
        <v>-24.989889999999999</v>
      </c>
      <c r="BD15" s="17">
        <v>213.8</v>
      </c>
      <c r="BE15" s="17">
        <v>207.04164</v>
      </c>
      <c r="BF15" s="17">
        <v>207.04164</v>
      </c>
      <c r="BG15" s="17">
        <v>6.7583599999999997</v>
      </c>
      <c r="BH15" s="17">
        <v>110.5</v>
      </c>
      <c r="BI15" s="17">
        <v>103.83168999999999</v>
      </c>
      <c r="BJ15" s="17">
        <v>103.83168999999999</v>
      </c>
      <c r="BK15" s="17">
        <v>6.66831</v>
      </c>
      <c r="BL15" s="17">
        <v>556.20000000000005</v>
      </c>
      <c r="BM15" s="17">
        <v>565.53970000000004</v>
      </c>
      <c r="BN15" s="17">
        <v>565.53970000000004</v>
      </c>
      <c r="BO15" s="17">
        <v>-9.3397000000000006</v>
      </c>
      <c r="BP15" s="17">
        <v>3.3</v>
      </c>
      <c r="BQ15" s="17">
        <v>3.4527100000000002</v>
      </c>
      <c r="BR15" s="17">
        <v>3.4527100000000002</v>
      </c>
      <c r="BS15" s="17">
        <v>-0.15271000000000001</v>
      </c>
      <c r="BT15" s="17"/>
      <c r="BU15" s="17"/>
      <c r="BV15" s="17"/>
      <c r="BW15" s="17">
        <v>0</v>
      </c>
      <c r="BX15" s="17"/>
      <c r="BY15" s="17"/>
      <c r="BZ15" s="17"/>
      <c r="CA15" s="17">
        <v>0</v>
      </c>
      <c r="CB15" s="17"/>
      <c r="CC15" s="17"/>
      <c r="CD15" s="17"/>
      <c r="CE15" s="17">
        <v>0</v>
      </c>
      <c r="CF15" s="17"/>
      <c r="CG15" s="17"/>
      <c r="CH15" s="17"/>
      <c r="CI15" s="17">
        <v>0</v>
      </c>
      <c r="CJ15" s="17">
        <v>167.3</v>
      </c>
      <c r="CK15" s="17">
        <v>163.90777</v>
      </c>
      <c r="CL15" s="17">
        <v>163.90777</v>
      </c>
      <c r="CM15" s="17">
        <v>3.3922300000000001</v>
      </c>
      <c r="CN15" s="17">
        <v>7.5</v>
      </c>
      <c r="CO15" s="17">
        <v>5.1333399999999996</v>
      </c>
      <c r="CP15" s="17">
        <v>5.1333399999999996</v>
      </c>
      <c r="CQ15" s="17">
        <v>2.36666</v>
      </c>
      <c r="CR15" s="17">
        <v>6.3</v>
      </c>
      <c r="CS15" s="17">
        <v>2.8177599999999998</v>
      </c>
      <c r="CT15" s="17">
        <v>2.8177599999999998</v>
      </c>
      <c r="CU15" s="17">
        <v>3.48224</v>
      </c>
      <c r="CV15" s="17"/>
      <c r="CW15" s="17"/>
      <c r="CX15" s="17"/>
      <c r="CY15" s="17">
        <v>0</v>
      </c>
      <c r="CZ15" s="17">
        <v>6.8</v>
      </c>
      <c r="DA15" s="17">
        <v>6.8787000000000003</v>
      </c>
      <c r="DB15" s="17">
        <v>6.8787000000000003</v>
      </c>
      <c r="DC15" s="17">
        <v>-7.8700000000000006E-2</v>
      </c>
      <c r="DD15" s="17">
        <v>11.3</v>
      </c>
      <c r="DE15" s="17">
        <v>14.919420000000001</v>
      </c>
      <c r="DF15" s="17">
        <v>14.919420000000001</v>
      </c>
      <c r="DG15" s="17">
        <v>-3.6194199999999999</v>
      </c>
      <c r="DH15" s="17">
        <v>72.400000000000006</v>
      </c>
      <c r="DI15" s="17">
        <v>81.713170000000005</v>
      </c>
      <c r="DJ15" s="17">
        <v>81.713170000000005</v>
      </c>
      <c r="DK15" s="17">
        <v>-9.3131699999999995</v>
      </c>
      <c r="DL15" s="17"/>
      <c r="DM15" s="17"/>
      <c r="DN15" s="17"/>
      <c r="DO15" s="17">
        <v>0</v>
      </c>
      <c r="DP15" s="17"/>
      <c r="DQ15" s="17"/>
      <c r="DR15" s="17"/>
      <c r="DS15" s="17">
        <v>0</v>
      </c>
      <c r="DT15" s="17"/>
      <c r="DU15" s="17"/>
      <c r="DV15" s="17"/>
      <c r="DW15" s="17">
        <v>0</v>
      </c>
      <c r="DX15" s="17"/>
      <c r="DY15" s="17"/>
      <c r="DZ15" s="17"/>
      <c r="EA15" s="17">
        <v>0</v>
      </c>
      <c r="EB15" s="17">
        <v>110</v>
      </c>
      <c r="EC15" s="17">
        <v>112.35728</v>
      </c>
      <c r="ED15" s="17">
        <v>112.35728</v>
      </c>
      <c r="EE15" s="17">
        <v>-2.3572799999999998</v>
      </c>
      <c r="EF15" s="17">
        <v>149.5</v>
      </c>
      <c r="EG15" s="17">
        <v>141.8433</v>
      </c>
      <c r="EH15" s="17">
        <v>141.8433</v>
      </c>
      <c r="EI15" s="17">
        <v>7.6566999999999998</v>
      </c>
      <c r="EJ15" s="17">
        <v>0</v>
      </c>
      <c r="EK15" s="17"/>
      <c r="EL15" s="17"/>
      <c r="EM15" s="17">
        <v>0</v>
      </c>
      <c r="EN15" s="17"/>
      <c r="EO15" s="17"/>
      <c r="EP15" s="17"/>
      <c r="EQ15" s="17">
        <v>0</v>
      </c>
      <c r="ER15" s="17"/>
      <c r="ES15" s="17"/>
      <c r="ET15" s="17"/>
      <c r="EU15" s="17">
        <v>0</v>
      </c>
      <c r="EV15" s="17">
        <v>6.5</v>
      </c>
      <c r="EW15" s="17">
        <v>6.39</v>
      </c>
      <c r="EX15" s="17">
        <v>6.39</v>
      </c>
      <c r="EY15" s="17">
        <v>0.11</v>
      </c>
      <c r="EZ15" s="17">
        <v>295.60000000000002</v>
      </c>
      <c r="FA15" s="17">
        <v>205.91372000000001</v>
      </c>
      <c r="FB15" s="17">
        <v>205.91372000000001</v>
      </c>
      <c r="FC15" s="17">
        <v>89.686279999999996</v>
      </c>
      <c r="FD15" s="17">
        <v>48.8</v>
      </c>
      <c r="FE15" s="17">
        <v>52.553879999999999</v>
      </c>
      <c r="FF15" s="17">
        <v>52.553879999999999</v>
      </c>
      <c r="FG15" s="17">
        <v>-3.7538800000000001</v>
      </c>
      <c r="FH15" s="17">
        <v>151.19999999999999</v>
      </c>
      <c r="FI15" s="17">
        <v>151.21556000000001</v>
      </c>
      <c r="FJ15" s="17">
        <v>151.21556000000001</v>
      </c>
      <c r="FK15" s="17">
        <v>-1.5559999999999999E-2</v>
      </c>
      <c r="FL15" s="17">
        <v>30.4</v>
      </c>
      <c r="FM15" s="17">
        <v>25.458369999999999</v>
      </c>
      <c r="FN15" s="17">
        <v>25.458369999999999</v>
      </c>
      <c r="FO15" s="17">
        <v>4.94163</v>
      </c>
      <c r="FP15" s="17">
        <v>17.2</v>
      </c>
      <c r="FQ15" s="17">
        <v>17.562139999999999</v>
      </c>
      <c r="FR15" s="17">
        <v>17.562139999999999</v>
      </c>
      <c r="FS15" s="17">
        <v>-0.36214000000000002</v>
      </c>
      <c r="FT15" s="17">
        <v>12.1</v>
      </c>
      <c r="FU15" s="17">
        <v>17.475729999999999</v>
      </c>
      <c r="FV15" s="17">
        <v>17.475729999999999</v>
      </c>
      <c r="FW15" s="17">
        <v>-5.3757299999999999</v>
      </c>
      <c r="FX15" s="17">
        <v>93.2</v>
      </c>
      <c r="FY15" s="17">
        <v>87.68835</v>
      </c>
      <c r="FZ15" s="17">
        <v>87.68835</v>
      </c>
      <c r="GA15" s="17">
        <v>5.5116500000000004</v>
      </c>
      <c r="GB15" s="17">
        <v>163.5</v>
      </c>
      <c r="GC15" s="17">
        <v>184.91497000000001</v>
      </c>
      <c r="GD15" s="17">
        <v>184.91497000000001</v>
      </c>
      <c r="GE15" s="17">
        <v>-21.41497</v>
      </c>
      <c r="GF15" s="17">
        <v>163.9</v>
      </c>
      <c r="GG15" s="17">
        <v>184.91497000000001</v>
      </c>
      <c r="GH15" s="17">
        <v>184.91497000000001</v>
      </c>
      <c r="GI15" s="17">
        <v>-21.014970000000002</v>
      </c>
      <c r="GJ15" s="17">
        <v>173.8</v>
      </c>
      <c r="GK15" s="17">
        <v>185.47027</v>
      </c>
      <c r="GL15" s="17">
        <v>185.47027</v>
      </c>
      <c r="GM15" s="17">
        <v>-11.67027</v>
      </c>
      <c r="GN15" s="17">
        <v>108.8</v>
      </c>
      <c r="GO15" s="17">
        <v>110.37475999999999</v>
      </c>
      <c r="GP15" s="17">
        <v>110.37475999999999</v>
      </c>
      <c r="GQ15" s="17">
        <v>-1.5747599999999999</v>
      </c>
      <c r="GR15" s="17">
        <v>7.6</v>
      </c>
      <c r="GS15" s="17">
        <v>7.5127800000000002</v>
      </c>
      <c r="GT15" s="17">
        <v>7.5127800000000002</v>
      </c>
      <c r="GU15" s="17">
        <v>8.7220000000000006E-2</v>
      </c>
      <c r="GV15" s="17">
        <v>8.8000000000000007</v>
      </c>
      <c r="GW15" s="17">
        <v>7.8816100000000002</v>
      </c>
      <c r="GX15" s="17">
        <v>7.8816100000000002</v>
      </c>
      <c r="GY15" s="17">
        <v>0.91839000000000004</v>
      </c>
      <c r="GZ15" s="17">
        <v>33.5</v>
      </c>
      <c r="HA15" s="17">
        <v>35.371740000000003</v>
      </c>
      <c r="HB15" s="17">
        <v>35.371740000000003</v>
      </c>
      <c r="HC15" s="17">
        <v>-1.87174</v>
      </c>
      <c r="HD15" s="17">
        <v>21.5</v>
      </c>
      <c r="HE15" s="17">
        <v>22.118220000000001</v>
      </c>
      <c r="HF15" s="17">
        <v>22.118220000000001</v>
      </c>
      <c r="HG15" s="17">
        <v>-0.61821999999999999</v>
      </c>
      <c r="HH15" s="17">
        <v>2.2000000000000002</v>
      </c>
      <c r="HI15" s="17">
        <v>1.97359</v>
      </c>
      <c r="HJ15" s="17">
        <v>1.97359</v>
      </c>
      <c r="HK15" s="17">
        <v>0.22641</v>
      </c>
      <c r="HL15" s="17">
        <v>0</v>
      </c>
      <c r="HM15" s="17">
        <v>13.30627</v>
      </c>
      <c r="HN15" s="17">
        <v>13.30627</v>
      </c>
      <c r="HO15" s="17">
        <v>-13.30627</v>
      </c>
      <c r="HP15" s="17">
        <v>55.9</v>
      </c>
      <c r="HQ15" s="17">
        <v>52.247250000000001</v>
      </c>
      <c r="HR15" s="17">
        <v>52.247250000000001</v>
      </c>
      <c r="HS15" s="17">
        <v>3.6527500000000002</v>
      </c>
      <c r="HT15" s="17"/>
      <c r="HU15" s="17"/>
      <c r="HV15" s="17"/>
      <c r="HW15" s="17">
        <v>0</v>
      </c>
      <c r="HX15" s="17"/>
      <c r="HY15" s="17"/>
      <c r="HZ15" s="17"/>
      <c r="IA15" s="17">
        <v>0</v>
      </c>
      <c r="IB15" s="17">
        <v>86.6</v>
      </c>
      <c r="IC15" s="17">
        <v>85.482569999999996</v>
      </c>
      <c r="ID15" s="17">
        <v>85.482569999999996</v>
      </c>
      <c r="IE15" s="17">
        <v>1.1174299999999999</v>
      </c>
      <c r="IF15" s="17">
        <v>0</v>
      </c>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111.5</v>
      </c>
      <c r="JE15" s="17">
        <v>132.70792</v>
      </c>
      <c r="JF15" s="17">
        <v>132.70792</v>
      </c>
      <c r="JG15" s="17">
        <v>-21.207920000000001</v>
      </c>
      <c r="JH15" s="17"/>
      <c r="JI15" s="17"/>
      <c r="JJ15" s="17"/>
      <c r="JK15" s="17">
        <v>0</v>
      </c>
      <c r="JL15" s="17"/>
      <c r="JM15" s="17"/>
      <c r="JN15" s="17"/>
      <c r="JO15" s="17">
        <v>0</v>
      </c>
      <c r="JP15" s="17">
        <v>0</v>
      </c>
      <c r="JQ15" s="17"/>
      <c r="JR15" s="17"/>
      <c r="JS15" s="17">
        <v>0</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2.5</v>
      </c>
      <c r="LE15" s="17">
        <v>2.2284299999999999</v>
      </c>
      <c r="LF15" s="17">
        <v>2.2284299999999999</v>
      </c>
      <c r="LG15" s="17">
        <v>0.27156999999999998</v>
      </c>
      <c r="LH15" s="17">
        <v>155.19999999999999</v>
      </c>
      <c r="LI15" s="17">
        <v>180.21933000000001</v>
      </c>
      <c r="LJ15" s="17">
        <v>180.21933000000001</v>
      </c>
      <c r="LK15" s="17">
        <v>-25.01933</v>
      </c>
      <c r="LL15" s="17"/>
      <c r="LM15" s="17"/>
      <c r="LN15" s="17"/>
      <c r="LO15" s="17">
        <v>0</v>
      </c>
      <c r="LP15" s="17">
        <v>64</v>
      </c>
      <c r="LQ15" s="17">
        <v>67.133979999999994</v>
      </c>
      <c r="LR15" s="17">
        <v>67.133979999999994</v>
      </c>
      <c r="LS15" s="17">
        <v>-3.1339800000000002</v>
      </c>
      <c r="LT15" s="17">
        <v>65</v>
      </c>
      <c r="LU15" s="17">
        <v>70.929850000000002</v>
      </c>
      <c r="LV15" s="17">
        <v>70.929850000000002</v>
      </c>
      <c r="LW15" s="17">
        <v>-5.9298500000000001</v>
      </c>
      <c r="LX15" s="17">
        <v>29.9</v>
      </c>
      <c r="LY15" s="17">
        <v>29.951460000000001</v>
      </c>
      <c r="LZ15" s="17">
        <v>29.951460000000001</v>
      </c>
      <c r="MA15" s="17">
        <v>-5.1459999999999999E-2</v>
      </c>
      <c r="MB15" s="17"/>
      <c r="MC15" s="17"/>
      <c r="MD15" s="17"/>
      <c r="ME15" s="17">
        <v>0</v>
      </c>
      <c r="MF15" s="17"/>
      <c r="MG15" s="17"/>
      <c r="MH15" s="17"/>
      <c r="MI15" s="17">
        <v>0</v>
      </c>
      <c r="MJ15" s="17"/>
      <c r="MK15" s="17"/>
      <c r="ML15" s="17"/>
      <c r="MM15" s="17">
        <v>0</v>
      </c>
      <c r="MN15" s="17">
        <v>147.69999999999999</v>
      </c>
      <c r="MO15" s="17">
        <v>134.86500000000001</v>
      </c>
      <c r="MP15" s="17">
        <v>134.86500000000001</v>
      </c>
      <c r="MQ15" s="17">
        <v>12.835000000000001</v>
      </c>
      <c r="MR15" s="17">
        <v>148.6</v>
      </c>
      <c r="MS15" s="17">
        <v>134.86500000000001</v>
      </c>
      <c r="MT15" s="17">
        <v>134.86500000000001</v>
      </c>
      <c r="MU15" s="17">
        <v>13.734999999999999</v>
      </c>
      <c r="MV15" s="17">
        <v>150.19999999999999</v>
      </c>
      <c r="MW15" s="17">
        <v>135.27000000000001</v>
      </c>
      <c r="MX15" s="17">
        <v>135.27000000000001</v>
      </c>
      <c r="MY15" s="17">
        <v>14.93</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32.200000000000003</v>
      </c>
      <c r="OG15" s="17">
        <v>49.029000000000003</v>
      </c>
      <c r="OH15" s="17">
        <v>49.029000000000003</v>
      </c>
      <c r="OI15" s="17">
        <v>-16.829000000000001</v>
      </c>
      <c r="OJ15" s="17">
        <v>0</v>
      </c>
      <c r="OK15" s="17"/>
      <c r="OL15" s="17"/>
      <c r="OM15" s="17">
        <v>0</v>
      </c>
      <c r="ON15" s="17">
        <v>7.6</v>
      </c>
      <c r="OO15" s="17">
        <v>12.698</v>
      </c>
      <c r="OP15" s="17">
        <v>12.698</v>
      </c>
      <c r="OQ15" s="17">
        <v>-5.0979999999999999</v>
      </c>
      <c r="OR15" s="17">
        <v>0</v>
      </c>
      <c r="OS15" s="17"/>
      <c r="OT15" s="17"/>
      <c r="OU15" s="17">
        <v>0</v>
      </c>
      <c r="OV15" s="17">
        <v>20</v>
      </c>
      <c r="OW15" s="17">
        <v>17.475729999999999</v>
      </c>
      <c r="OX15" s="17">
        <v>17.475729999999999</v>
      </c>
      <c r="OY15" s="17">
        <v>2.52427</v>
      </c>
      <c r="OZ15" s="17">
        <v>6.4</v>
      </c>
      <c r="PA15" s="17">
        <v>7</v>
      </c>
      <c r="PB15" s="17">
        <v>7</v>
      </c>
      <c r="PC15" s="17">
        <v>-0.6</v>
      </c>
      <c r="PD15" s="17">
        <v>9.9</v>
      </c>
      <c r="PE15" s="17">
        <v>9</v>
      </c>
      <c r="PF15" s="17">
        <v>9</v>
      </c>
      <c r="PG15" s="17">
        <v>0.9</v>
      </c>
      <c r="PH15" s="17">
        <v>3</v>
      </c>
      <c r="PI15" s="17">
        <v>1.3440700000000001</v>
      </c>
      <c r="PJ15" s="17">
        <v>1.3440700000000001</v>
      </c>
      <c r="PK15" s="17">
        <v>1.6559299999999999</v>
      </c>
      <c r="PL15" s="17">
        <v>0</v>
      </c>
      <c r="PM15" s="17"/>
      <c r="PN15" s="17"/>
      <c r="PO15" s="17">
        <v>0</v>
      </c>
      <c r="PP15" s="17">
        <v>0.6</v>
      </c>
      <c r="PQ15" s="17">
        <v>1</v>
      </c>
      <c r="PR15" s="17">
        <v>1</v>
      </c>
      <c r="PS15" s="17">
        <v>-0.4</v>
      </c>
      <c r="PT15" s="17">
        <v>3.4</v>
      </c>
      <c r="PU15" s="17">
        <v>3.35</v>
      </c>
      <c r="PV15" s="17">
        <v>3.35</v>
      </c>
      <c r="PW15" s="17">
        <v>0.05</v>
      </c>
      <c r="PX15" s="17">
        <v>5</v>
      </c>
      <c r="PY15" s="17">
        <v>4.5999999999999996</v>
      </c>
      <c r="PZ15" s="17">
        <v>4.5999999999999996</v>
      </c>
      <c r="QA15" s="17">
        <v>0.4</v>
      </c>
      <c r="QB15" s="17">
        <v>6.9</v>
      </c>
      <c r="QC15" s="17">
        <v>19.417480000000001</v>
      </c>
      <c r="QD15" s="17">
        <v>19.417480000000001</v>
      </c>
      <c r="QE15" s="17">
        <v>-12.517480000000001</v>
      </c>
      <c r="QF15" s="17">
        <v>14.5</v>
      </c>
      <c r="QG15" s="17">
        <v>17.475729999999999</v>
      </c>
      <c r="QH15" s="17">
        <v>17.475729999999999</v>
      </c>
      <c r="QI15" s="17">
        <v>-2.97573</v>
      </c>
      <c r="QJ15" s="17">
        <v>8.5</v>
      </c>
      <c r="QK15" s="17">
        <v>9</v>
      </c>
      <c r="QL15" s="17">
        <v>9</v>
      </c>
      <c r="QM15" s="17">
        <v>-0.5</v>
      </c>
      <c r="QN15" s="17">
        <v>3.6</v>
      </c>
      <c r="QO15" s="17">
        <v>3.5</v>
      </c>
      <c r="QP15" s="17">
        <v>3.5</v>
      </c>
      <c r="QQ15" s="17">
        <v>0.1</v>
      </c>
      <c r="QR15" s="17">
        <v>18.600000000000001</v>
      </c>
      <c r="QS15" s="17">
        <v>17.96116</v>
      </c>
      <c r="QT15" s="17">
        <v>17.96116</v>
      </c>
      <c r="QU15" s="17">
        <v>0.63883999999999996</v>
      </c>
      <c r="QV15" s="17">
        <v>0</v>
      </c>
      <c r="QW15" s="17"/>
      <c r="QX15" s="17"/>
      <c r="QY15" s="17">
        <v>0</v>
      </c>
      <c r="QZ15" s="17">
        <v>0</v>
      </c>
      <c r="RA15" s="17"/>
      <c r="RB15" s="17"/>
      <c r="RC15" s="17">
        <v>0</v>
      </c>
      <c r="RD15" s="17">
        <v>7.1</v>
      </c>
      <c r="RE15" s="17">
        <v>8.9380000000000006</v>
      </c>
      <c r="RF15" s="17">
        <v>8.9380000000000006</v>
      </c>
      <c r="RG15" s="17">
        <v>-1.8380000000000001</v>
      </c>
      <c r="RH15" s="17">
        <v>23.6</v>
      </c>
      <c r="RI15" s="17">
        <v>31.36</v>
      </c>
      <c r="RJ15" s="17">
        <v>31.36</v>
      </c>
      <c r="RK15" s="17">
        <v>-7.76</v>
      </c>
      <c r="RL15" s="17">
        <v>0</v>
      </c>
      <c r="RM15" s="17"/>
      <c r="RN15" s="17"/>
      <c r="RO15" s="17">
        <v>0</v>
      </c>
      <c r="RP15" s="17">
        <v>3.3</v>
      </c>
      <c r="RQ15" s="17">
        <v>3.3</v>
      </c>
      <c r="RR15" s="17">
        <v>3.3</v>
      </c>
      <c r="RS15" s="17">
        <v>0</v>
      </c>
      <c r="RT15" s="17">
        <v>20.2</v>
      </c>
      <c r="RU15" s="17">
        <v>19.772780000000001</v>
      </c>
      <c r="RV15" s="17">
        <v>19.772780000000001</v>
      </c>
      <c r="RW15" s="17">
        <v>0.42721999999999999</v>
      </c>
      <c r="RX15" s="17">
        <v>2.4</v>
      </c>
      <c r="RY15" s="17">
        <v>2</v>
      </c>
      <c r="RZ15" s="17">
        <v>2</v>
      </c>
      <c r="SA15" s="17">
        <v>0.4</v>
      </c>
      <c r="SB15" s="17"/>
      <c r="SC15" s="17">
        <v>0.4</v>
      </c>
      <c r="SD15" s="17">
        <v>0.4</v>
      </c>
      <c r="SE15" s="17">
        <v>-0.4</v>
      </c>
      <c r="SF15" s="17">
        <v>9.6</v>
      </c>
      <c r="SG15" s="17">
        <v>10.291259999999999</v>
      </c>
      <c r="SH15" s="17">
        <v>10.291259999999999</v>
      </c>
      <c r="SI15" s="17">
        <v>-0.69125999999999999</v>
      </c>
      <c r="SJ15" s="17">
        <v>6.6</v>
      </c>
      <c r="SK15" s="17">
        <v>5.2</v>
      </c>
      <c r="SL15" s="17">
        <v>5.2</v>
      </c>
      <c r="SM15" s="17">
        <v>1.4</v>
      </c>
      <c r="SN15" s="17">
        <v>18.899999999999999</v>
      </c>
      <c r="SO15" s="17">
        <v>17.475729999999999</v>
      </c>
      <c r="SP15" s="17">
        <v>17.475729999999999</v>
      </c>
      <c r="SQ15" s="17">
        <v>1.4242699999999999</v>
      </c>
      <c r="SR15" s="17">
        <v>20.2</v>
      </c>
      <c r="SS15" s="17">
        <v>19.417480000000001</v>
      </c>
      <c r="ST15" s="17">
        <v>19.417480000000001</v>
      </c>
      <c r="SU15" s="17">
        <v>0.78251999999999999</v>
      </c>
      <c r="SV15" s="17">
        <v>20</v>
      </c>
      <c r="SW15" s="17">
        <v>18.932040000000001</v>
      </c>
      <c r="SX15" s="17">
        <v>18.932040000000001</v>
      </c>
      <c r="SY15" s="17">
        <v>1.06796</v>
      </c>
      <c r="SZ15" s="17">
        <v>23.1</v>
      </c>
      <c r="TA15" s="17">
        <v>17.260999999999999</v>
      </c>
      <c r="TB15" s="17">
        <v>17.260999999999999</v>
      </c>
      <c r="TC15" s="17">
        <v>5.8390000000000004</v>
      </c>
      <c r="TD15" s="17">
        <v>11.4</v>
      </c>
      <c r="TE15" s="17">
        <v>22.558</v>
      </c>
      <c r="TF15" s="17">
        <v>22.558</v>
      </c>
      <c r="TG15" s="17">
        <v>-11.157999999999999</v>
      </c>
      <c r="TH15" s="17">
        <v>0</v>
      </c>
      <c r="TI15" s="17"/>
      <c r="TJ15" s="17"/>
      <c r="TK15" s="17">
        <v>0</v>
      </c>
      <c r="TL15" s="17">
        <v>52</v>
      </c>
      <c r="TM15" s="17">
        <v>20.341000000000001</v>
      </c>
      <c r="TN15" s="17">
        <v>20.341000000000001</v>
      </c>
      <c r="TO15" s="17">
        <v>31.658999999999999</v>
      </c>
      <c r="TP15" s="17">
        <v>73.400000000000006</v>
      </c>
      <c r="TQ15" s="17">
        <v>38.411999999999999</v>
      </c>
      <c r="TR15" s="17">
        <v>38.411999999999999</v>
      </c>
      <c r="TS15" s="17">
        <v>34.988</v>
      </c>
      <c r="TT15" s="17">
        <v>5.3</v>
      </c>
      <c r="TU15" s="17">
        <v>0.60099999999999998</v>
      </c>
      <c r="TV15" s="17">
        <v>0.60099999999999998</v>
      </c>
      <c r="TW15" s="17">
        <v>4.6989999999999998</v>
      </c>
      <c r="TX15" s="17">
        <v>1.8</v>
      </c>
      <c r="TY15" s="17">
        <v>0.63600000000000001</v>
      </c>
      <c r="TZ15" s="17">
        <v>0.63600000000000001</v>
      </c>
      <c r="UA15" s="17">
        <v>1.1639999999999999</v>
      </c>
      <c r="UB15" s="17">
        <v>10.4</v>
      </c>
      <c r="UC15" s="17">
        <v>10.19417</v>
      </c>
      <c r="UD15" s="17">
        <v>10.19417</v>
      </c>
      <c r="UE15" s="17">
        <v>0.20583000000000001</v>
      </c>
      <c r="UF15" s="17">
        <v>6.8</v>
      </c>
      <c r="UG15" s="17">
        <v>7</v>
      </c>
      <c r="UH15" s="17">
        <v>7</v>
      </c>
      <c r="UI15" s="17">
        <v>-0.2</v>
      </c>
      <c r="UJ15" s="17">
        <v>6.7</v>
      </c>
      <c r="UK15" s="17">
        <v>7.7</v>
      </c>
      <c r="UL15" s="17">
        <v>7.7</v>
      </c>
      <c r="UM15" s="17">
        <v>-1</v>
      </c>
      <c r="UN15" s="17">
        <v>20.399999999999999</v>
      </c>
      <c r="UO15" s="17">
        <v>17.475729999999999</v>
      </c>
      <c r="UP15" s="17">
        <v>17.475729999999999</v>
      </c>
      <c r="UQ15" s="17">
        <v>2.9242699999999999</v>
      </c>
      <c r="UR15" s="17">
        <v>20.399999999999999</v>
      </c>
      <c r="US15" s="17">
        <v>19.417480000000001</v>
      </c>
      <c r="UT15" s="17">
        <v>19.417480000000001</v>
      </c>
      <c r="UU15" s="17">
        <v>0.98251999999999995</v>
      </c>
      <c r="UV15" s="17">
        <v>19.600000000000001</v>
      </c>
      <c r="UW15" s="17">
        <v>19.417480000000001</v>
      </c>
      <c r="UX15" s="17">
        <v>19.417480000000001</v>
      </c>
      <c r="UY15" s="17">
        <v>0.18251999999999999</v>
      </c>
      <c r="UZ15" s="17">
        <v>6.1</v>
      </c>
      <c r="VA15" s="17">
        <v>7.5720000000000001</v>
      </c>
      <c r="VB15" s="17">
        <v>7.5720000000000001</v>
      </c>
      <c r="VC15" s="17">
        <v>-1.472</v>
      </c>
      <c r="VD15" s="17">
        <v>0</v>
      </c>
      <c r="VE15" s="17"/>
      <c r="VF15" s="17"/>
      <c r="VG15" s="17">
        <v>0</v>
      </c>
      <c r="VH15" s="17">
        <v>0</v>
      </c>
      <c r="VI15" s="17"/>
      <c r="VJ15" s="17"/>
      <c r="VK15" s="17">
        <v>0</v>
      </c>
      <c r="VL15" s="17">
        <v>0</v>
      </c>
      <c r="VM15" s="17"/>
      <c r="VN15" s="17"/>
      <c r="VO15" s="17">
        <v>0</v>
      </c>
      <c r="VP15" s="17">
        <v>0.6</v>
      </c>
      <c r="VQ15" s="17">
        <v>0.6</v>
      </c>
      <c r="VR15" s="17">
        <v>0.6</v>
      </c>
      <c r="VS15" s="17">
        <v>0</v>
      </c>
      <c r="VT15" s="17">
        <v>21.6</v>
      </c>
      <c r="VU15" s="17">
        <v>0.29299999999999998</v>
      </c>
      <c r="VV15" s="17">
        <v>0.29299999999999998</v>
      </c>
      <c r="VW15" s="17">
        <v>21.306999999999999</v>
      </c>
      <c r="VX15" s="17">
        <v>13.9</v>
      </c>
      <c r="VY15" s="17">
        <v>1.0580000000000001</v>
      </c>
      <c r="VZ15" s="17">
        <v>1.0580000000000001</v>
      </c>
      <c r="WA15" s="17">
        <v>12.842000000000001</v>
      </c>
      <c r="WB15" s="17">
        <v>0</v>
      </c>
      <c r="WC15" s="17"/>
      <c r="WD15" s="17"/>
      <c r="WE15" s="17">
        <v>0</v>
      </c>
      <c r="WF15" s="17">
        <v>2.1</v>
      </c>
      <c r="WG15" s="17">
        <v>2.9009999999999998</v>
      </c>
      <c r="WH15" s="17">
        <v>2.9009999999999998</v>
      </c>
      <c r="WI15" s="17">
        <v>-0.80100000000000005</v>
      </c>
      <c r="WJ15" s="17">
        <v>2.2999999999999998</v>
      </c>
      <c r="WK15" s="17">
        <v>2.4</v>
      </c>
      <c r="WL15" s="17">
        <v>2.4</v>
      </c>
      <c r="WM15" s="17">
        <v>-0.1</v>
      </c>
      <c r="WN15" s="17">
        <v>2</v>
      </c>
      <c r="WO15" s="17">
        <v>2.4</v>
      </c>
      <c r="WP15" s="17">
        <v>2.4</v>
      </c>
      <c r="WQ15" s="17">
        <v>-0.4</v>
      </c>
      <c r="WR15" s="17">
        <v>1</v>
      </c>
      <c r="WS15" s="17">
        <v>1.4</v>
      </c>
      <c r="WT15" s="17">
        <v>1.4</v>
      </c>
      <c r="WU15" s="17">
        <v>-0.4</v>
      </c>
      <c r="WV15" s="17">
        <v>0</v>
      </c>
      <c r="WW15" s="17"/>
      <c r="WX15" s="17"/>
      <c r="WY15" s="17">
        <v>0</v>
      </c>
      <c r="WZ15" s="17">
        <v>6.9</v>
      </c>
      <c r="XA15" s="17">
        <v>6.9</v>
      </c>
      <c r="XB15" s="17">
        <v>6.9</v>
      </c>
      <c r="XC15" s="17">
        <v>0</v>
      </c>
      <c r="XD15" s="17">
        <v>20</v>
      </c>
      <c r="XE15" s="17">
        <v>18.932040000000001</v>
      </c>
      <c r="XF15" s="17">
        <v>18.932040000000001</v>
      </c>
      <c r="XG15" s="17">
        <v>1.06796</v>
      </c>
      <c r="XH15" s="17">
        <v>9.5</v>
      </c>
      <c r="XI15" s="17">
        <v>10.8</v>
      </c>
      <c r="XJ15" s="17">
        <v>10.8</v>
      </c>
      <c r="XK15" s="17">
        <v>-1.3</v>
      </c>
      <c r="XL15" s="17">
        <v>27</v>
      </c>
      <c r="XM15" s="17">
        <v>29</v>
      </c>
      <c r="XN15" s="17">
        <v>29</v>
      </c>
      <c r="XO15" s="17">
        <v>-2</v>
      </c>
      <c r="XP15" s="17">
        <v>34.700000000000003</v>
      </c>
      <c r="XQ15" s="17">
        <v>29</v>
      </c>
      <c r="XR15" s="17">
        <v>29</v>
      </c>
      <c r="XS15" s="17">
        <v>5.7</v>
      </c>
      <c r="XT15" s="17">
        <v>14.5</v>
      </c>
      <c r="XU15" s="17">
        <v>14</v>
      </c>
      <c r="XV15" s="17">
        <v>14</v>
      </c>
      <c r="XW15" s="17">
        <v>0.5</v>
      </c>
      <c r="XX15" s="17">
        <v>0</v>
      </c>
      <c r="XY15" s="17">
        <v>19</v>
      </c>
      <c r="XZ15" s="17">
        <v>19</v>
      </c>
      <c r="YA15" s="17">
        <v>-19</v>
      </c>
      <c r="YB15" s="17">
        <v>9</v>
      </c>
      <c r="YC15" s="17">
        <v>8.1</v>
      </c>
      <c r="YD15" s="17">
        <v>8.1</v>
      </c>
      <c r="YE15" s="17">
        <v>0.9</v>
      </c>
      <c r="YF15" s="17">
        <v>11.1</v>
      </c>
      <c r="YG15" s="17">
        <v>11</v>
      </c>
      <c r="YH15" s="17">
        <v>11</v>
      </c>
      <c r="YI15" s="17">
        <v>0.1</v>
      </c>
    </row>
    <row r="16" spans="1:659" ht="24" customHeight="1" x14ac:dyDescent="0.3">
      <c r="A16" s="1"/>
      <c r="B16" s="18" t="s">
        <v>55</v>
      </c>
      <c r="C16" s="18" t="s">
        <v>856</v>
      </c>
      <c r="D16" s="19">
        <v>205.7</v>
      </c>
      <c r="E16" s="19">
        <v>203.20388</v>
      </c>
      <c r="F16" s="19">
        <v>203.20388</v>
      </c>
      <c r="G16" s="19">
        <v>2.4961199999999999</v>
      </c>
      <c r="H16" s="19">
        <v>604.9</v>
      </c>
      <c r="I16" s="19">
        <v>596.34580000000005</v>
      </c>
      <c r="J16" s="19">
        <v>596.34580000000005</v>
      </c>
      <c r="K16" s="19">
        <v>8.5541999999999998</v>
      </c>
      <c r="L16" s="19">
        <v>203.4</v>
      </c>
      <c r="M16" s="19">
        <v>194.00189</v>
      </c>
      <c r="N16" s="19">
        <v>194.00189</v>
      </c>
      <c r="O16" s="19">
        <v>9.3981100000000009</v>
      </c>
      <c r="P16" s="19"/>
      <c r="Q16" s="19"/>
      <c r="R16" s="19"/>
      <c r="S16" s="19">
        <v>0</v>
      </c>
      <c r="T16" s="19"/>
      <c r="U16" s="19"/>
      <c r="V16" s="19"/>
      <c r="W16" s="19">
        <v>0</v>
      </c>
      <c r="X16" s="19">
        <v>54.9</v>
      </c>
      <c r="Y16" s="19">
        <v>10.309290000000001</v>
      </c>
      <c r="Z16" s="19">
        <v>10.309290000000001</v>
      </c>
      <c r="AA16" s="19">
        <v>44.590710000000001</v>
      </c>
      <c r="AB16" s="19">
        <v>154.80000000000001</v>
      </c>
      <c r="AC16" s="19">
        <v>127.97987999999999</v>
      </c>
      <c r="AD16" s="19">
        <v>127.97987999999999</v>
      </c>
      <c r="AE16" s="19">
        <v>26.820119999999999</v>
      </c>
      <c r="AF16" s="19"/>
      <c r="AG16" s="19"/>
      <c r="AH16" s="19"/>
      <c r="AI16" s="19">
        <v>0</v>
      </c>
      <c r="AJ16" s="19"/>
      <c r="AK16" s="19"/>
      <c r="AL16" s="19"/>
      <c r="AM16" s="19">
        <v>0</v>
      </c>
      <c r="AN16" s="19">
        <v>114.4</v>
      </c>
      <c r="AO16" s="19">
        <v>148.32398000000001</v>
      </c>
      <c r="AP16" s="19">
        <v>148.32398000000001</v>
      </c>
      <c r="AQ16" s="19">
        <v>-33.92398</v>
      </c>
      <c r="AR16" s="19">
        <v>113.4</v>
      </c>
      <c r="AS16" s="19">
        <v>148.32398000000001</v>
      </c>
      <c r="AT16" s="19">
        <v>148.32398000000001</v>
      </c>
      <c r="AU16" s="19">
        <v>-34.92398</v>
      </c>
      <c r="AV16" s="19">
        <v>113.6</v>
      </c>
      <c r="AW16" s="19">
        <v>148.32398000000001</v>
      </c>
      <c r="AX16" s="19">
        <v>148.32398000000001</v>
      </c>
      <c r="AY16" s="19">
        <v>-34.723979999999997</v>
      </c>
      <c r="AZ16" s="19">
        <v>208.2</v>
      </c>
      <c r="BA16" s="19">
        <v>223.15409</v>
      </c>
      <c r="BB16" s="19">
        <v>223.15409</v>
      </c>
      <c r="BC16" s="19">
        <v>-14.954090000000001</v>
      </c>
      <c r="BD16" s="19">
        <v>214.7</v>
      </c>
      <c r="BE16" s="19">
        <v>207.04164</v>
      </c>
      <c r="BF16" s="19">
        <v>207.04164</v>
      </c>
      <c r="BG16" s="19">
        <v>7.6583600000000001</v>
      </c>
      <c r="BH16" s="19">
        <v>110.2</v>
      </c>
      <c r="BI16" s="19">
        <v>103.83168999999999</v>
      </c>
      <c r="BJ16" s="19">
        <v>103.83168999999999</v>
      </c>
      <c r="BK16" s="19">
        <v>6.3683100000000001</v>
      </c>
      <c r="BL16" s="19">
        <v>566.70000000000005</v>
      </c>
      <c r="BM16" s="19">
        <v>565.53968999999995</v>
      </c>
      <c r="BN16" s="19">
        <v>565.53968999999995</v>
      </c>
      <c r="BO16" s="19">
        <v>1.16031</v>
      </c>
      <c r="BP16" s="19">
        <v>3.3</v>
      </c>
      <c r="BQ16" s="19">
        <v>3.4527100000000002</v>
      </c>
      <c r="BR16" s="19">
        <v>3.4527100000000002</v>
      </c>
      <c r="BS16" s="19">
        <v>-0.15271000000000001</v>
      </c>
      <c r="BT16" s="19"/>
      <c r="BU16" s="19"/>
      <c r="BV16" s="19"/>
      <c r="BW16" s="19">
        <v>0</v>
      </c>
      <c r="BX16" s="19"/>
      <c r="BY16" s="19"/>
      <c r="BZ16" s="19"/>
      <c r="CA16" s="19">
        <v>0</v>
      </c>
      <c r="CB16" s="19"/>
      <c r="CC16" s="19"/>
      <c r="CD16" s="19"/>
      <c r="CE16" s="19">
        <v>0</v>
      </c>
      <c r="CF16" s="19"/>
      <c r="CG16" s="19"/>
      <c r="CH16" s="19"/>
      <c r="CI16" s="19">
        <v>0</v>
      </c>
      <c r="CJ16" s="19">
        <v>170.6</v>
      </c>
      <c r="CK16" s="19">
        <v>163.90777</v>
      </c>
      <c r="CL16" s="19">
        <v>163.90777</v>
      </c>
      <c r="CM16" s="19">
        <v>6.6922300000000003</v>
      </c>
      <c r="CN16" s="19">
        <v>8.1</v>
      </c>
      <c r="CO16" s="19">
        <v>5.1333399999999996</v>
      </c>
      <c r="CP16" s="19">
        <v>5.1333399999999996</v>
      </c>
      <c r="CQ16" s="19">
        <v>2.9666600000000001</v>
      </c>
      <c r="CR16" s="19">
        <v>6.5</v>
      </c>
      <c r="CS16" s="19">
        <v>2.8177599999999998</v>
      </c>
      <c r="CT16" s="19">
        <v>2.8177599999999998</v>
      </c>
      <c r="CU16" s="19">
        <v>3.6822400000000002</v>
      </c>
      <c r="CV16" s="19"/>
      <c r="CW16" s="19"/>
      <c r="CX16" s="19"/>
      <c r="CY16" s="19">
        <v>0</v>
      </c>
      <c r="CZ16" s="19">
        <v>6.8</v>
      </c>
      <c r="DA16" s="19">
        <v>6.8787000000000003</v>
      </c>
      <c r="DB16" s="19">
        <v>6.8787000000000003</v>
      </c>
      <c r="DC16" s="19">
        <v>-7.8700000000000006E-2</v>
      </c>
      <c r="DD16" s="19">
        <v>11.5</v>
      </c>
      <c r="DE16" s="19">
        <v>14.919420000000001</v>
      </c>
      <c r="DF16" s="19">
        <v>14.919420000000001</v>
      </c>
      <c r="DG16" s="19">
        <v>-3.4194200000000001</v>
      </c>
      <c r="DH16" s="19">
        <v>73.3</v>
      </c>
      <c r="DI16" s="19">
        <v>78.534970000000001</v>
      </c>
      <c r="DJ16" s="19">
        <v>78.534970000000001</v>
      </c>
      <c r="DK16" s="19">
        <v>-5.2349699999999997</v>
      </c>
      <c r="DL16" s="19"/>
      <c r="DM16" s="19"/>
      <c r="DN16" s="19"/>
      <c r="DO16" s="19">
        <v>0</v>
      </c>
      <c r="DP16" s="19"/>
      <c r="DQ16" s="19"/>
      <c r="DR16" s="19"/>
      <c r="DS16" s="19">
        <v>0</v>
      </c>
      <c r="DT16" s="19"/>
      <c r="DU16" s="19"/>
      <c r="DV16" s="19"/>
      <c r="DW16" s="19">
        <v>0</v>
      </c>
      <c r="DX16" s="19"/>
      <c r="DY16" s="19"/>
      <c r="DZ16" s="19"/>
      <c r="EA16" s="19">
        <v>0</v>
      </c>
      <c r="EB16" s="19">
        <v>110.5</v>
      </c>
      <c r="EC16" s="19">
        <v>112.35728</v>
      </c>
      <c r="ED16" s="19">
        <v>112.35728</v>
      </c>
      <c r="EE16" s="19">
        <v>-1.85728</v>
      </c>
      <c r="EF16" s="19">
        <v>149.4</v>
      </c>
      <c r="EG16" s="19">
        <v>140.77258</v>
      </c>
      <c r="EH16" s="19">
        <v>140.77258</v>
      </c>
      <c r="EI16" s="19">
        <v>8.6274200000000008</v>
      </c>
      <c r="EJ16" s="19">
        <v>0</v>
      </c>
      <c r="EK16" s="19"/>
      <c r="EL16" s="19"/>
      <c r="EM16" s="19">
        <v>0</v>
      </c>
      <c r="EN16" s="19"/>
      <c r="EO16" s="19"/>
      <c r="EP16" s="19"/>
      <c r="EQ16" s="19">
        <v>0</v>
      </c>
      <c r="ER16" s="19"/>
      <c r="ES16" s="19"/>
      <c r="ET16" s="19"/>
      <c r="EU16" s="19">
        <v>0</v>
      </c>
      <c r="EV16" s="19">
        <v>6.5</v>
      </c>
      <c r="EW16" s="19">
        <v>6.39</v>
      </c>
      <c r="EX16" s="19">
        <v>6.39</v>
      </c>
      <c r="EY16" s="19">
        <v>0.11</v>
      </c>
      <c r="EZ16" s="19">
        <v>296</v>
      </c>
      <c r="FA16" s="19">
        <v>200.33264</v>
      </c>
      <c r="FB16" s="19">
        <v>200.33264</v>
      </c>
      <c r="FC16" s="19">
        <v>95.667360000000002</v>
      </c>
      <c r="FD16" s="19">
        <v>49.7</v>
      </c>
      <c r="FE16" s="19">
        <v>52.553879999999999</v>
      </c>
      <c r="FF16" s="19">
        <v>52.553879999999999</v>
      </c>
      <c r="FG16" s="19">
        <v>-2.8538800000000002</v>
      </c>
      <c r="FH16" s="19">
        <v>152.1</v>
      </c>
      <c r="FI16" s="19">
        <v>151.21556000000001</v>
      </c>
      <c r="FJ16" s="19">
        <v>151.21556000000001</v>
      </c>
      <c r="FK16" s="19">
        <v>0.88444</v>
      </c>
      <c r="FL16" s="19">
        <v>30.3</v>
      </c>
      <c r="FM16" s="19">
        <v>25.458369999999999</v>
      </c>
      <c r="FN16" s="19">
        <v>25.458369999999999</v>
      </c>
      <c r="FO16" s="19">
        <v>4.8416300000000003</v>
      </c>
      <c r="FP16" s="19">
        <v>17.2</v>
      </c>
      <c r="FQ16" s="19">
        <v>17.562139999999999</v>
      </c>
      <c r="FR16" s="19">
        <v>17.562139999999999</v>
      </c>
      <c r="FS16" s="19">
        <v>-0.36214000000000002</v>
      </c>
      <c r="FT16" s="19">
        <v>12.1</v>
      </c>
      <c r="FU16" s="19">
        <v>17.475729999999999</v>
      </c>
      <c r="FV16" s="19">
        <v>17.475729999999999</v>
      </c>
      <c r="FW16" s="19">
        <v>-5.3757299999999999</v>
      </c>
      <c r="FX16" s="19">
        <v>93</v>
      </c>
      <c r="FY16" s="19">
        <v>87.68835</v>
      </c>
      <c r="FZ16" s="19">
        <v>87.68835</v>
      </c>
      <c r="GA16" s="19">
        <v>5.3116500000000002</v>
      </c>
      <c r="GB16" s="19">
        <v>164.8</v>
      </c>
      <c r="GC16" s="19">
        <v>184.91497000000001</v>
      </c>
      <c r="GD16" s="19">
        <v>184.91497000000001</v>
      </c>
      <c r="GE16" s="19">
        <v>-20.11497</v>
      </c>
      <c r="GF16" s="19">
        <v>165.4</v>
      </c>
      <c r="GG16" s="19">
        <v>184.91497000000001</v>
      </c>
      <c r="GH16" s="19">
        <v>184.91497000000001</v>
      </c>
      <c r="GI16" s="19">
        <v>-19.514970000000002</v>
      </c>
      <c r="GJ16" s="19">
        <v>173.3</v>
      </c>
      <c r="GK16" s="19">
        <v>185.47027</v>
      </c>
      <c r="GL16" s="19">
        <v>185.47027</v>
      </c>
      <c r="GM16" s="19">
        <v>-12.17027</v>
      </c>
      <c r="GN16" s="19">
        <v>110.8</v>
      </c>
      <c r="GO16" s="19">
        <v>110.37475999999999</v>
      </c>
      <c r="GP16" s="19">
        <v>110.37475999999999</v>
      </c>
      <c r="GQ16" s="19">
        <v>0.42524000000000001</v>
      </c>
      <c r="GR16" s="19">
        <v>7.6</v>
      </c>
      <c r="GS16" s="19">
        <v>7.5127800000000002</v>
      </c>
      <c r="GT16" s="19">
        <v>7.5127800000000002</v>
      </c>
      <c r="GU16" s="19">
        <v>8.7220000000000006E-2</v>
      </c>
      <c r="GV16" s="19">
        <v>8.8000000000000007</v>
      </c>
      <c r="GW16" s="19">
        <v>7.8816100000000002</v>
      </c>
      <c r="GX16" s="19">
        <v>7.8816100000000002</v>
      </c>
      <c r="GY16" s="19">
        <v>0.91839000000000004</v>
      </c>
      <c r="GZ16" s="19">
        <v>34.299999999999997</v>
      </c>
      <c r="HA16" s="19">
        <v>35.371740000000003</v>
      </c>
      <c r="HB16" s="19">
        <v>35.371740000000003</v>
      </c>
      <c r="HC16" s="19">
        <v>-1.0717399999999999</v>
      </c>
      <c r="HD16" s="19">
        <v>22.3</v>
      </c>
      <c r="HE16" s="19">
        <v>22.118220000000001</v>
      </c>
      <c r="HF16" s="19">
        <v>22.118220000000001</v>
      </c>
      <c r="HG16" s="19">
        <v>0.18178</v>
      </c>
      <c r="HH16" s="19">
        <v>2.2000000000000002</v>
      </c>
      <c r="HI16" s="19">
        <v>1.97359</v>
      </c>
      <c r="HJ16" s="19">
        <v>1.97359</v>
      </c>
      <c r="HK16" s="19">
        <v>0.22641</v>
      </c>
      <c r="HL16" s="19">
        <v>0</v>
      </c>
      <c r="HM16" s="19">
        <v>13.30627</v>
      </c>
      <c r="HN16" s="19">
        <v>13.30627</v>
      </c>
      <c r="HO16" s="19">
        <v>-13.30627</v>
      </c>
      <c r="HP16" s="19">
        <v>57.2</v>
      </c>
      <c r="HQ16" s="19">
        <v>47.175939999999997</v>
      </c>
      <c r="HR16" s="19">
        <v>47.175939999999997</v>
      </c>
      <c r="HS16" s="19">
        <v>10.02406</v>
      </c>
      <c r="HT16" s="19"/>
      <c r="HU16" s="19"/>
      <c r="HV16" s="19"/>
      <c r="HW16" s="19">
        <v>0</v>
      </c>
      <c r="HX16" s="19"/>
      <c r="HY16" s="19"/>
      <c r="HZ16" s="19"/>
      <c r="IA16" s="19">
        <v>0</v>
      </c>
      <c r="IB16" s="19">
        <v>87.1</v>
      </c>
      <c r="IC16" s="19">
        <v>85.482560000000007</v>
      </c>
      <c r="ID16" s="19">
        <v>85.482560000000007</v>
      </c>
      <c r="IE16" s="19">
        <v>1.61744</v>
      </c>
      <c r="IF16" s="19">
        <v>0</v>
      </c>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112.3</v>
      </c>
      <c r="JE16" s="19">
        <v>127.34495</v>
      </c>
      <c r="JF16" s="19">
        <v>127.34495</v>
      </c>
      <c r="JG16" s="19">
        <v>-15.04495</v>
      </c>
      <c r="JH16" s="19"/>
      <c r="JI16" s="19"/>
      <c r="JJ16" s="19"/>
      <c r="JK16" s="19">
        <v>0</v>
      </c>
      <c r="JL16" s="19"/>
      <c r="JM16" s="19"/>
      <c r="JN16" s="19"/>
      <c r="JO16" s="19">
        <v>0</v>
      </c>
      <c r="JP16" s="19">
        <v>0</v>
      </c>
      <c r="JQ16" s="19"/>
      <c r="JR16" s="19"/>
      <c r="JS16" s="19">
        <v>0</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2.5</v>
      </c>
      <c r="LE16" s="19">
        <v>2.2284299999999999</v>
      </c>
      <c r="LF16" s="19">
        <v>2.2284299999999999</v>
      </c>
      <c r="LG16" s="19">
        <v>0.27156999999999998</v>
      </c>
      <c r="LH16" s="19">
        <v>129.80000000000001</v>
      </c>
      <c r="LI16" s="19">
        <v>156.85497000000001</v>
      </c>
      <c r="LJ16" s="19">
        <v>156.85497000000001</v>
      </c>
      <c r="LK16" s="19">
        <v>-27.054970000000001</v>
      </c>
      <c r="LL16" s="19"/>
      <c r="LM16" s="19"/>
      <c r="LN16" s="19"/>
      <c r="LO16" s="19">
        <v>0</v>
      </c>
      <c r="LP16" s="19">
        <v>64.599999999999994</v>
      </c>
      <c r="LQ16" s="19">
        <v>67.133979999999994</v>
      </c>
      <c r="LR16" s="19">
        <v>67.133979999999994</v>
      </c>
      <c r="LS16" s="19">
        <v>-2.5339800000000001</v>
      </c>
      <c r="LT16" s="19">
        <v>65</v>
      </c>
      <c r="LU16" s="19">
        <v>69.504490000000004</v>
      </c>
      <c r="LV16" s="19">
        <v>69.504490000000004</v>
      </c>
      <c r="LW16" s="19">
        <v>-4.5044899999999997</v>
      </c>
      <c r="LX16" s="19">
        <v>30.3</v>
      </c>
      <c r="LY16" s="19">
        <v>29.951460000000001</v>
      </c>
      <c r="LZ16" s="19">
        <v>29.951460000000001</v>
      </c>
      <c r="MA16" s="19">
        <v>0.34854000000000002</v>
      </c>
      <c r="MB16" s="19"/>
      <c r="MC16" s="19"/>
      <c r="MD16" s="19"/>
      <c r="ME16" s="19">
        <v>0</v>
      </c>
      <c r="MF16" s="19"/>
      <c r="MG16" s="19"/>
      <c r="MH16" s="19"/>
      <c r="MI16" s="19">
        <v>0</v>
      </c>
      <c r="MJ16" s="19"/>
      <c r="MK16" s="19"/>
      <c r="ML16" s="19"/>
      <c r="MM16" s="19">
        <v>0</v>
      </c>
      <c r="MN16" s="19">
        <v>146.80000000000001</v>
      </c>
      <c r="MO16" s="19">
        <v>151.08875</v>
      </c>
      <c r="MP16" s="19">
        <v>151.08875</v>
      </c>
      <c r="MQ16" s="19">
        <v>-4.2887500000000003</v>
      </c>
      <c r="MR16" s="19">
        <v>148</v>
      </c>
      <c r="MS16" s="19">
        <v>151.08875</v>
      </c>
      <c r="MT16" s="19">
        <v>151.08875</v>
      </c>
      <c r="MU16" s="19">
        <v>-3.0887500000000001</v>
      </c>
      <c r="MV16" s="19">
        <v>149.5</v>
      </c>
      <c r="MW16" s="19">
        <v>151.54247000000001</v>
      </c>
      <c r="MX16" s="19">
        <v>151.54247000000001</v>
      </c>
      <c r="MY16" s="19">
        <v>-2.0424699999999998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26.3</v>
      </c>
      <c r="OG16" s="19">
        <v>49.186</v>
      </c>
      <c r="OH16" s="19">
        <v>49.186</v>
      </c>
      <c r="OI16" s="19">
        <v>-22.885999999999999</v>
      </c>
      <c r="OJ16" s="19">
        <v>0</v>
      </c>
      <c r="OK16" s="19"/>
      <c r="OL16" s="19"/>
      <c r="OM16" s="19">
        <v>0</v>
      </c>
      <c r="ON16" s="19">
        <v>5.6</v>
      </c>
      <c r="OO16" s="19">
        <v>12.948</v>
      </c>
      <c r="OP16" s="19">
        <v>12.948</v>
      </c>
      <c r="OQ16" s="19">
        <v>-7.3479999999999999</v>
      </c>
      <c r="OR16" s="19">
        <v>0</v>
      </c>
      <c r="OS16" s="19"/>
      <c r="OT16" s="19"/>
      <c r="OU16" s="19">
        <v>0</v>
      </c>
      <c r="OV16" s="19">
        <v>20</v>
      </c>
      <c r="OW16" s="19">
        <v>17.475729999999999</v>
      </c>
      <c r="OX16" s="19">
        <v>17.475729999999999</v>
      </c>
      <c r="OY16" s="19">
        <v>2.52427</v>
      </c>
      <c r="OZ16" s="19">
        <v>6.5</v>
      </c>
      <c r="PA16" s="19">
        <v>7</v>
      </c>
      <c r="PB16" s="19">
        <v>7</v>
      </c>
      <c r="PC16" s="19">
        <v>-0.5</v>
      </c>
      <c r="PD16" s="19">
        <v>9.9</v>
      </c>
      <c r="PE16" s="19">
        <v>9</v>
      </c>
      <c r="PF16" s="19">
        <v>9</v>
      </c>
      <c r="PG16" s="19">
        <v>0.9</v>
      </c>
      <c r="PH16" s="19">
        <v>4.2</v>
      </c>
      <c r="PI16" s="19">
        <v>1.3440700000000001</v>
      </c>
      <c r="PJ16" s="19">
        <v>1.3440700000000001</v>
      </c>
      <c r="PK16" s="19">
        <v>2.8559299999999999</v>
      </c>
      <c r="PL16" s="19">
        <v>0</v>
      </c>
      <c r="PM16" s="19"/>
      <c r="PN16" s="19"/>
      <c r="PO16" s="19">
        <v>0</v>
      </c>
      <c r="PP16" s="19">
        <v>0.6</v>
      </c>
      <c r="PQ16" s="19">
        <v>1</v>
      </c>
      <c r="PR16" s="19">
        <v>1</v>
      </c>
      <c r="PS16" s="19">
        <v>-0.4</v>
      </c>
      <c r="PT16" s="19">
        <v>3.4</v>
      </c>
      <c r="PU16" s="19">
        <v>3.35</v>
      </c>
      <c r="PV16" s="19">
        <v>3.35</v>
      </c>
      <c r="PW16" s="19">
        <v>0.05</v>
      </c>
      <c r="PX16" s="19">
        <v>5</v>
      </c>
      <c r="PY16" s="19">
        <v>4.5999999999999996</v>
      </c>
      <c r="PZ16" s="19">
        <v>4.5999999999999996</v>
      </c>
      <c r="QA16" s="19">
        <v>0.4</v>
      </c>
      <c r="QB16" s="19">
        <v>7.1</v>
      </c>
      <c r="QC16" s="19">
        <v>19.417480000000001</v>
      </c>
      <c r="QD16" s="19">
        <v>19.417480000000001</v>
      </c>
      <c r="QE16" s="19">
        <v>-12.31748</v>
      </c>
      <c r="QF16" s="19">
        <v>14.5</v>
      </c>
      <c r="QG16" s="19">
        <v>17.475729999999999</v>
      </c>
      <c r="QH16" s="19">
        <v>17.475729999999999</v>
      </c>
      <c r="QI16" s="19">
        <v>-2.97573</v>
      </c>
      <c r="QJ16" s="19">
        <v>8.5</v>
      </c>
      <c r="QK16" s="19">
        <v>9</v>
      </c>
      <c r="QL16" s="19">
        <v>9</v>
      </c>
      <c r="QM16" s="19">
        <v>-0.5</v>
      </c>
      <c r="QN16" s="19">
        <v>3.6</v>
      </c>
      <c r="QO16" s="19">
        <v>3.5</v>
      </c>
      <c r="QP16" s="19">
        <v>3.5</v>
      </c>
      <c r="QQ16" s="19">
        <v>0.1</v>
      </c>
      <c r="QR16" s="19">
        <v>18.600000000000001</v>
      </c>
      <c r="QS16" s="19">
        <v>17.96116</v>
      </c>
      <c r="QT16" s="19">
        <v>17.96116</v>
      </c>
      <c r="QU16" s="19">
        <v>0.63883999999999996</v>
      </c>
      <c r="QV16" s="19">
        <v>0</v>
      </c>
      <c r="QW16" s="19"/>
      <c r="QX16" s="19"/>
      <c r="QY16" s="19">
        <v>0</v>
      </c>
      <c r="QZ16" s="19">
        <v>0</v>
      </c>
      <c r="RA16" s="19"/>
      <c r="RB16" s="19"/>
      <c r="RC16" s="19">
        <v>0</v>
      </c>
      <c r="RD16" s="19">
        <v>6.4</v>
      </c>
      <c r="RE16" s="19">
        <v>9.06</v>
      </c>
      <c r="RF16" s="19">
        <v>9.06</v>
      </c>
      <c r="RG16" s="19">
        <v>-2.66</v>
      </c>
      <c r="RH16" s="19">
        <v>20.399999999999999</v>
      </c>
      <c r="RI16" s="19">
        <v>31.347000000000001</v>
      </c>
      <c r="RJ16" s="19">
        <v>31.347000000000001</v>
      </c>
      <c r="RK16" s="19">
        <v>-10.946999999999999</v>
      </c>
      <c r="RL16" s="19">
        <v>0</v>
      </c>
      <c r="RM16" s="19"/>
      <c r="RN16" s="19"/>
      <c r="RO16" s="19">
        <v>0</v>
      </c>
      <c r="RP16" s="19">
        <v>3.4</v>
      </c>
      <c r="RQ16" s="19">
        <v>3.3</v>
      </c>
      <c r="RR16" s="19">
        <v>3.3</v>
      </c>
      <c r="RS16" s="19">
        <v>0.1</v>
      </c>
      <c r="RT16" s="19">
        <v>20.2</v>
      </c>
      <c r="RU16" s="19">
        <v>19.772780000000001</v>
      </c>
      <c r="RV16" s="19">
        <v>19.772780000000001</v>
      </c>
      <c r="RW16" s="19">
        <v>0.42721999999999999</v>
      </c>
      <c r="RX16" s="19">
        <v>2.4</v>
      </c>
      <c r="RY16" s="19">
        <v>2</v>
      </c>
      <c r="RZ16" s="19">
        <v>2</v>
      </c>
      <c r="SA16" s="19">
        <v>0.4</v>
      </c>
      <c r="SB16" s="19"/>
      <c r="SC16" s="19">
        <v>0.4</v>
      </c>
      <c r="SD16" s="19">
        <v>0.4</v>
      </c>
      <c r="SE16" s="19">
        <v>-0.4</v>
      </c>
      <c r="SF16" s="19">
        <v>9.6</v>
      </c>
      <c r="SG16" s="19">
        <v>10.291259999999999</v>
      </c>
      <c r="SH16" s="19">
        <v>10.291259999999999</v>
      </c>
      <c r="SI16" s="19">
        <v>-0.69125999999999999</v>
      </c>
      <c r="SJ16" s="19">
        <v>6.6</v>
      </c>
      <c r="SK16" s="19">
        <v>5.2</v>
      </c>
      <c r="SL16" s="19">
        <v>5.2</v>
      </c>
      <c r="SM16" s="19">
        <v>1.4</v>
      </c>
      <c r="SN16" s="19">
        <v>18.399999999999999</v>
      </c>
      <c r="SO16" s="19">
        <v>17.475729999999999</v>
      </c>
      <c r="SP16" s="19">
        <v>17.475729999999999</v>
      </c>
      <c r="SQ16" s="19">
        <v>0.92427000000000004</v>
      </c>
      <c r="SR16" s="19">
        <v>20.3</v>
      </c>
      <c r="SS16" s="19">
        <v>19.417480000000001</v>
      </c>
      <c r="ST16" s="19">
        <v>19.417480000000001</v>
      </c>
      <c r="SU16" s="19">
        <v>0.88251999999999997</v>
      </c>
      <c r="SV16" s="19">
        <v>19.899999999999999</v>
      </c>
      <c r="SW16" s="19">
        <v>18.932040000000001</v>
      </c>
      <c r="SX16" s="19">
        <v>18.932040000000001</v>
      </c>
      <c r="SY16" s="19">
        <v>0.96796000000000004</v>
      </c>
      <c r="SZ16" s="19">
        <v>26.4</v>
      </c>
      <c r="TA16" s="19">
        <v>17.227</v>
      </c>
      <c r="TB16" s="19">
        <v>17.227</v>
      </c>
      <c r="TC16" s="19">
        <v>9.173</v>
      </c>
      <c r="TD16" s="19">
        <v>12.7</v>
      </c>
      <c r="TE16" s="19">
        <v>22.109000000000002</v>
      </c>
      <c r="TF16" s="19">
        <v>22.109000000000002</v>
      </c>
      <c r="TG16" s="19">
        <v>-9.4090000000000007</v>
      </c>
      <c r="TH16" s="19">
        <v>0</v>
      </c>
      <c r="TI16" s="19"/>
      <c r="TJ16" s="19"/>
      <c r="TK16" s="19">
        <v>0</v>
      </c>
      <c r="TL16" s="19">
        <v>66.099999999999994</v>
      </c>
      <c r="TM16" s="19">
        <v>20.786000000000001</v>
      </c>
      <c r="TN16" s="19">
        <v>20.786000000000001</v>
      </c>
      <c r="TO16" s="19">
        <v>45.314</v>
      </c>
      <c r="TP16" s="19">
        <v>80.400000000000006</v>
      </c>
      <c r="TQ16" s="19">
        <v>39.737000000000002</v>
      </c>
      <c r="TR16" s="19">
        <v>39.737000000000002</v>
      </c>
      <c r="TS16" s="19">
        <v>40.662999999999997</v>
      </c>
      <c r="TT16" s="19">
        <v>7.6</v>
      </c>
      <c r="TU16" s="19">
        <v>0.59199999999999997</v>
      </c>
      <c r="TV16" s="19">
        <v>0.59199999999999997</v>
      </c>
      <c r="TW16" s="19">
        <v>7.008</v>
      </c>
      <c r="TX16" s="19">
        <v>3.7</v>
      </c>
      <c r="TY16" s="19">
        <v>0.625</v>
      </c>
      <c r="TZ16" s="19">
        <v>0.625</v>
      </c>
      <c r="UA16" s="19">
        <v>3.0750000000000002</v>
      </c>
      <c r="UB16" s="19">
        <v>10.4</v>
      </c>
      <c r="UC16" s="19">
        <v>10.19417</v>
      </c>
      <c r="UD16" s="19">
        <v>10.19417</v>
      </c>
      <c r="UE16" s="19">
        <v>0.20583000000000001</v>
      </c>
      <c r="UF16" s="19">
        <v>6.7</v>
      </c>
      <c r="UG16" s="19">
        <v>7</v>
      </c>
      <c r="UH16" s="19">
        <v>7</v>
      </c>
      <c r="UI16" s="19">
        <v>-0.3</v>
      </c>
      <c r="UJ16" s="19">
        <v>6.7</v>
      </c>
      <c r="UK16" s="19">
        <v>7.7</v>
      </c>
      <c r="UL16" s="19">
        <v>7.7</v>
      </c>
      <c r="UM16" s="19">
        <v>-1</v>
      </c>
      <c r="UN16" s="19">
        <v>20.399999999999999</v>
      </c>
      <c r="UO16" s="19">
        <v>17.475729999999999</v>
      </c>
      <c r="UP16" s="19">
        <v>17.475729999999999</v>
      </c>
      <c r="UQ16" s="19">
        <v>2.9242699999999999</v>
      </c>
      <c r="UR16" s="19">
        <v>20.399999999999999</v>
      </c>
      <c r="US16" s="19">
        <v>19.417480000000001</v>
      </c>
      <c r="UT16" s="19">
        <v>19.417480000000001</v>
      </c>
      <c r="UU16" s="19">
        <v>0.98251999999999995</v>
      </c>
      <c r="UV16" s="19">
        <v>19.600000000000001</v>
      </c>
      <c r="UW16" s="19">
        <v>19.417480000000001</v>
      </c>
      <c r="UX16" s="19">
        <v>19.417480000000001</v>
      </c>
      <c r="UY16" s="19">
        <v>0.18251999999999999</v>
      </c>
      <c r="UZ16" s="19">
        <v>4.5</v>
      </c>
      <c r="VA16" s="19">
        <v>7.71</v>
      </c>
      <c r="VB16" s="19">
        <v>7.71</v>
      </c>
      <c r="VC16" s="19">
        <v>-3.21</v>
      </c>
      <c r="VD16" s="19">
        <v>0</v>
      </c>
      <c r="VE16" s="19"/>
      <c r="VF16" s="19"/>
      <c r="VG16" s="19">
        <v>0</v>
      </c>
      <c r="VH16" s="19">
        <v>0</v>
      </c>
      <c r="VI16" s="19"/>
      <c r="VJ16" s="19"/>
      <c r="VK16" s="19">
        <v>0</v>
      </c>
      <c r="VL16" s="19">
        <v>0</v>
      </c>
      <c r="VM16" s="19"/>
      <c r="VN16" s="19"/>
      <c r="VO16" s="19">
        <v>0</v>
      </c>
      <c r="VP16" s="19">
        <v>0.6</v>
      </c>
      <c r="VQ16" s="19">
        <v>0.6</v>
      </c>
      <c r="VR16" s="19">
        <v>0.6</v>
      </c>
      <c r="VS16" s="19">
        <v>0</v>
      </c>
      <c r="VT16" s="19">
        <v>32.1</v>
      </c>
      <c r="VU16" s="19">
        <v>2.65</v>
      </c>
      <c r="VV16" s="19">
        <v>2.65</v>
      </c>
      <c r="VW16" s="19">
        <v>29.45</v>
      </c>
      <c r="VX16" s="19">
        <v>19.3</v>
      </c>
      <c r="VY16" s="19">
        <v>0.30399999999999999</v>
      </c>
      <c r="VZ16" s="19">
        <v>0.30399999999999999</v>
      </c>
      <c r="WA16" s="19">
        <v>18.995999999999999</v>
      </c>
      <c r="WB16" s="19">
        <v>0</v>
      </c>
      <c r="WC16" s="19"/>
      <c r="WD16" s="19"/>
      <c r="WE16" s="19">
        <v>0</v>
      </c>
      <c r="WF16" s="19">
        <v>2.1</v>
      </c>
      <c r="WG16" s="19">
        <v>2.9009999999999998</v>
      </c>
      <c r="WH16" s="19">
        <v>2.9009999999999998</v>
      </c>
      <c r="WI16" s="19">
        <v>-0.80100000000000005</v>
      </c>
      <c r="WJ16" s="19">
        <v>2.2999999999999998</v>
      </c>
      <c r="WK16" s="19">
        <v>2.4</v>
      </c>
      <c r="WL16" s="19">
        <v>2.4</v>
      </c>
      <c r="WM16" s="19">
        <v>-0.1</v>
      </c>
      <c r="WN16" s="19">
        <v>2</v>
      </c>
      <c r="WO16" s="19">
        <v>2.4</v>
      </c>
      <c r="WP16" s="19">
        <v>2.4</v>
      </c>
      <c r="WQ16" s="19">
        <v>-0.4</v>
      </c>
      <c r="WR16" s="19">
        <v>1</v>
      </c>
      <c r="WS16" s="19">
        <v>1.4</v>
      </c>
      <c r="WT16" s="19">
        <v>1.4</v>
      </c>
      <c r="WU16" s="19">
        <v>-0.4</v>
      </c>
      <c r="WV16" s="19">
        <v>0</v>
      </c>
      <c r="WW16" s="19"/>
      <c r="WX16" s="19"/>
      <c r="WY16" s="19">
        <v>0</v>
      </c>
      <c r="WZ16" s="19">
        <v>6.9</v>
      </c>
      <c r="XA16" s="19">
        <v>6.9</v>
      </c>
      <c r="XB16" s="19">
        <v>6.9</v>
      </c>
      <c r="XC16" s="19">
        <v>0</v>
      </c>
      <c r="XD16" s="19">
        <v>20</v>
      </c>
      <c r="XE16" s="19">
        <v>18.932040000000001</v>
      </c>
      <c r="XF16" s="19">
        <v>18.932040000000001</v>
      </c>
      <c r="XG16" s="19">
        <v>1.06796</v>
      </c>
      <c r="XH16" s="19">
        <v>9.6</v>
      </c>
      <c r="XI16" s="19">
        <v>10.8</v>
      </c>
      <c r="XJ16" s="19">
        <v>10.8</v>
      </c>
      <c r="XK16" s="19">
        <v>-1.2</v>
      </c>
      <c r="XL16" s="19">
        <v>26.9</v>
      </c>
      <c r="XM16" s="19">
        <v>29</v>
      </c>
      <c r="XN16" s="19">
        <v>29</v>
      </c>
      <c r="XO16" s="19">
        <v>-2.1</v>
      </c>
      <c r="XP16" s="19">
        <v>34.299999999999997</v>
      </c>
      <c r="XQ16" s="19">
        <v>29</v>
      </c>
      <c r="XR16" s="19">
        <v>29</v>
      </c>
      <c r="XS16" s="19">
        <v>5.3</v>
      </c>
      <c r="XT16" s="19">
        <v>14.9</v>
      </c>
      <c r="XU16" s="19">
        <v>14</v>
      </c>
      <c r="XV16" s="19">
        <v>14</v>
      </c>
      <c r="XW16" s="19">
        <v>0.9</v>
      </c>
      <c r="XX16" s="19">
        <v>0</v>
      </c>
      <c r="XY16" s="19">
        <v>19</v>
      </c>
      <c r="XZ16" s="19">
        <v>19</v>
      </c>
      <c r="YA16" s="19">
        <v>-19</v>
      </c>
      <c r="YB16" s="19">
        <v>7.3</v>
      </c>
      <c r="YC16" s="19">
        <v>8.1</v>
      </c>
      <c r="YD16" s="19">
        <v>8.1</v>
      </c>
      <c r="YE16" s="19">
        <v>-0.8</v>
      </c>
      <c r="YF16" s="19">
        <v>11.1</v>
      </c>
      <c r="YG16" s="19">
        <v>11</v>
      </c>
      <c r="YH16" s="19">
        <v>11</v>
      </c>
      <c r="YI16" s="19">
        <v>0.1</v>
      </c>
    </row>
    <row r="17" spans="1:659" ht="24" customHeight="1" x14ac:dyDescent="0.3">
      <c r="A17" s="1"/>
      <c r="B17" s="13" t="s">
        <v>55</v>
      </c>
      <c r="C17" s="13" t="s">
        <v>857</v>
      </c>
      <c r="D17" s="14">
        <v>200.7</v>
      </c>
      <c r="E17" s="14">
        <v>203.20388</v>
      </c>
      <c r="F17" s="14">
        <v>203.20388</v>
      </c>
      <c r="G17" s="14">
        <v>-2.5038800000000001</v>
      </c>
      <c r="H17" s="14">
        <v>597.20000000000005</v>
      </c>
      <c r="I17" s="14">
        <v>596.34580000000005</v>
      </c>
      <c r="J17" s="14">
        <v>596.34580000000005</v>
      </c>
      <c r="K17" s="14">
        <v>0.85419999999999996</v>
      </c>
      <c r="L17" s="14">
        <v>203.3</v>
      </c>
      <c r="M17" s="14">
        <v>194.00189</v>
      </c>
      <c r="N17" s="14">
        <v>194.00189</v>
      </c>
      <c r="O17" s="14">
        <v>9.2981099999999994</v>
      </c>
      <c r="P17" s="14"/>
      <c r="Q17" s="14"/>
      <c r="R17" s="14"/>
      <c r="S17" s="14">
        <v>0</v>
      </c>
      <c r="T17" s="14"/>
      <c r="U17" s="14"/>
      <c r="V17" s="14"/>
      <c r="W17" s="14">
        <v>0</v>
      </c>
      <c r="X17" s="14">
        <v>54.1</v>
      </c>
      <c r="Y17" s="14">
        <v>10.309290000000001</v>
      </c>
      <c r="Z17" s="14">
        <v>10.309290000000001</v>
      </c>
      <c r="AA17" s="14">
        <v>43.790709999999997</v>
      </c>
      <c r="AB17" s="14">
        <v>153.80000000000001</v>
      </c>
      <c r="AC17" s="14">
        <v>127.97987999999999</v>
      </c>
      <c r="AD17" s="14">
        <v>127.97987999999999</v>
      </c>
      <c r="AE17" s="14">
        <v>25.820119999999999</v>
      </c>
      <c r="AF17" s="14"/>
      <c r="AG17" s="14"/>
      <c r="AH17" s="14"/>
      <c r="AI17" s="14">
        <v>0</v>
      </c>
      <c r="AJ17" s="14"/>
      <c r="AK17" s="14"/>
      <c r="AL17" s="14"/>
      <c r="AM17" s="14">
        <v>0</v>
      </c>
      <c r="AN17" s="14">
        <v>108.6</v>
      </c>
      <c r="AO17" s="14">
        <v>145.73839000000001</v>
      </c>
      <c r="AP17" s="14">
        <v>145.73839000000001</v>
      </c>
      <c r="AQ17" s="14">
        <v>-37.138390000000001</v>
      </c>
      <c r="AR17" s="14">
        <v>109.6</v>
      </c>
      <c r="AS17" s="14">
        <v>145.73839000000001</v>
      </c>
      <c r="AT17" s="14">
        <v>145.73839000000001</v>
      </c>
      <c r="AU17" s="14">
        <v>-36.138390000000001</v>
      </c>
      <c r="AV17" s="14">
        <v>109.2</v>
      </c>
      <c r="AW17" s="14">
        <v>145.73839000000001</v>
      </c>
      <c r="AX17" s="14">
        <v>145.73839000000001</v>
      </c>
      <c r="AY17" s="14">
        <v>-36.53839</v>
      </c>
      <c r="AZ17" s="14">
        <v>222.8</v>
      </c>
      <c r="BA17" s="14">
        <v>219.26407</v>
      </c>
      <c r="BB17" s="14">
        <v>219.26407</v>
      </c>
      <c r="BC17" s="14">
        <v>3.53593</v>
      </c>
      <c r="BD17" s="14">
        <v>214.8</v>
      </c>
      <c r="BE17" s="14">
        <v>207.04164</v>
      </c>
      <c r="BF17" s="14">
        <v>207.04164</v>
      </c>
      <c r="BG17" s="14">
        <v>7.7583599999999997</v>
      </c>
      <c r="BH17" s="14">
        <v>110.4</v>
      </c>
      <c r="BI17" s="14">
        <v>103.83168999999999</v>
      </c>
      <c r="BJ17" s="14">
        <v>103.83168999999999</v>
      </c>
      <c r="BK17" s="14">
        <v>6.5683100000000003</v>
      </c>
      <c r="BL17" s="14">
        <v>545.70000000000005</v>
      </c>
      <c r="BM17" s="14">
        <v>565.53968999999995</v>
      </c>
      <c r="BN17" s="14">
        <v>565.53968999999995</v>
      </c>
      <c r="BO17" s="14">
        <v>-19.839690000000001</v>
      </c>
      <c r="BP17" s="14">
        <v>3.2</v>
      </c>
      <c r="BQ17" s="14">
        <v>3.4527100000000002</v>
      </c>
      <c r="BR17" s="14">
        <v>3.4527100000000002</v>
      </c>
      <c r="BS17" s="14">
        <v>-0.25270999999999999</v>
      </c>
      <c r="BT17" s="14"/>
      <c r="BU17" s="14"/>
      <c r="BV17" s="14"/>
      <c r="BW17" s="14">
        <v>0</v>
      </c>
      <c r="BX17" s="14"/>
      <c r="BY17" s="14"/>
      <c r="BZ17" s="14"/>
      <c r="CA17" s="14">
        <v>0</v>
      </c>
      <c r="CB17" s="14"/>
      <c r="CC17" s="14"/>
      <c r="CD17" s="14"/>
      <c r="CE17" s="14">
        <v>0</v>
      </c>
      <c r="CF17" s="14"/>
      <c r="CG17" s="14"/>
      <c r="CH17" s="14"/>
      <c r="CI17" s="14">
        <v>0</v>
      </c>
      <c r="CJ17" s="14">
        <v>161.9</v>
      </c>
      <c r="CK17" s="14">
        <v>163.90777</v>
      </c>
      <c r="CL17" s="14">
        <v>163.90777</v>
      </c>
      <c r="CM17" s="14">
        <v>-2.0077699999999998</v>
      </c>
      <c r="CN17" s="14">
        <v>7.4</v>
      </c>
      <c r="CO17" s="14">
        <v>5.1333399999999996</v>
      </c>
      <c r="CP17" s="14">
        <v>5.1333399999999996</v>
      </c>
      <c r="CQ17" s="14">
        <v>2.2666599999999999</v>
      </c>
      <c r="CR17" s="14">
        <v>6.2</v>
      </c>
      <c r="CS17" s="14">
        <v>2.8177599999999998</v>
      </c>
      <c r="CT17" s="14">
        <v>2.8177599999999998</v>
      </c>
      <c r="CU17" s="14">
        <v>3.3822399999999999</v>
      </c>
      <c r="CV17" s="14"/>
      <c r="CW17" s="14"/>
      <c r="CX17" s="14"/>
      <c r="CY17" s="14">
        <v>0</v>
      </c>
      <c r="CZ17" s="14">
        <v>6.8</v>
      </c>
      <c r="DA17" s="14">
        <v>6.8787000000000003</v>
      </c>
      <c r="DB17" s="14">
        <v>6.8787000000000003</v>
      </c>
      <c r="DC17" s="14">
        <v>-7.8700000000000006E-2</v>
      </c>
      <c r="DD17" s="14">
        <v>11.6</v>
      </c>
      <c r="DE17" s="14">
        <v>14.919420000000001</v>
      </c>
      <c r="DF17" s="14">
        <v>14.919420000000001</v>
      </c>
      <c r="DG17" s="14">
        <v>-3.31942</v>
      </c>
      <c r="DH17" s="14">
        <v>71.599999999999994</v>
      </c>
      <c r="DI17" s="14">
        <v>83.854489999999998</v>
      </c>
      <c r="DJ17" s="14">
        <v>83.854489999999998</v>
      </c>
      <c r="DK17" s="14">
        <v>-12.254490000000001</v>
      </c>
      <c r="DL17" s="14"/>
      <c r="DM17" s="14"/>
      <c r="DN17" s="14"/>
      <c r="DO17" s="14">
        <v>0</v>
      </c>
      <c r="DP17" s="14"/>
      <c r="DQ17" s="14"/>
      <c r="DR17" s="14"/>
      <c r="DS17" s="14">
        <v>0</v>
      </c>
      <c r="DT17" s="14"/>
      <c r="DU17" s="14"/>
      <c r="DV17" s="14"/>
      <c r="DW17" s="14">
        <v>0</v>
      </c>
      <c r="DX17" s="14"/>
      <c r="DY17" s="14"/>
      <c r="DZ17" s="14"/>
      <c r="EA17" s="14">
        <v>0</v>
      </c>
      <c r="EB17" s="14">
        <v>109.3</v>
      </c>
      <c r="EC17" s="14">
        <v>112.35728</v>
      </c>
      <c r="ED17" s="14">
        <v>112.35728</v>
      </c>
      <c r="EE17" s="14">
        <v>-3.05728</v>
      </c>
      <c r="EF17" s="14">
        <v>150</v>
      </c>
      <c r="EG17" s="14">
        <v>164.20713000000001</v>
      </c>
      <c r="EH17" s="14">
        <v>164.20713000000001</v>
      </c>
      <c r="EI17" s="14">
        <v>-14.207129999999999</v>
      </c>
      <c r="EJ17" s="14">
        <v>0</v>
      </c>
      <c r="EK17" s="14"/>
      <c r="EL17" s="14"/>
      <c r="EM17" s="14">
        <v>0</v>
      </c>
      <c r="EN17" s="14"/>
      <c r="EO17" s="14"/>
      <c r="EP17" s="14"/>
      <c r="EQ17" s="14">
        <v>0</v>
      </c>
      <c r="ER17" s="14"/>
      <c r="ES17" s="14"/>
      <c r="ET17" s="14"/>
      <c r="EU17" s="14">
        <v>0</v>
      </c>
      <c r="EV17" s="14">
        <v>6.5</v>
      </c>
      <c r="EW17" s="14">
        <v>6.39</v>
      </c>
      <c r="EX17" s="14">
        <v>6.39</v>
      </c>
      <c r="EY17" s="14">
        <v>0.11</v>
      </c>
      <c r="EZ17" s="14">
        <v>293.89999999999998</v>
      </c>
      <c r="FA17" s="14">
        <v>200.75861</v>
      </c>
      <c r="FB17" s="14">
        <v>200.75861</v>
      </c>
      <c r="FC17" s="14">
        <v>93.141390000000001</v>
      </c>
      <c r="FD17" s="14">
        <v>48.1</v>
      </c>
      <c r="FE17" s="14">
        <v>52.553879999999999</v>
      </c>
      <c r="FF17" s="14">
        <v>52.553879999999999</v>
      </c>
      <c r="FG17" s="14">
        <v>-4.4538799999999998</v>
      </c>
      <c r="FH17" s="14">
        <v>150.4</v>
      </c>
      <c r="FI17" s="14">
        <v>151.21556000000001</v>
      </c>
      <c r="FJ17" s="14">
        <v>151.21556000000001</v>
      </c>
      <c r="FK17" s="14">
        <v>-0.81555999999999995</v>
      </c>
      <c r="FL17" s="14">
        <v>31.4</v>
      </c>
      <c r="FM17" s="14">
        <v>25.458369999999999</v>
      </c>
      <c r="FN17" s="14">
        <v>25.458369999999999</v>
      </c>
      <c r="FO17" s="14">
        <v>5.94163</v>
      </c>
      <c r="FP17" s="14">
        <v>17.2</v>
      </c>
      <c r="FQ17" s="14">
        <v>17.562139999999999</v>
      </c>
      <c r="FR17" s="14">
        <v>17.562139999999999</v>
      </c>
      <c r="FS17" s="14">
        <v>-0.36214000000000002</v>
      </c>
      <c r="FT17" s="14">
        <v>12.1</v>
      </c>
      <c r="FU17" s="14">
        <v>17.475729999999999</v>
      </c>
      <c r="FV17" s="14">
        <v>17.475729999999999</v>
      </c>
      <c r="FW17" s="14">
        <v>-5.3757299999999999</v>
      </c>
      <c r="FX17" s="14">
        <v>92.5</v>
      </c>
      <c r="FY17" s="14">
        <v>87.68835</v>
      </c>
      <c r="FZ17" s="14">
        <v>87.68835</v>
      </c>
      <c r="GA17" s="14">
        <v>4.8116500000000002</v>
      </c>
      <c r="GB17" s="14">
        <v>122.7</v>
      </c>
      <c r="GC17" s="14">
        <v>184.91497000000001</v>
      </c>
      <c r="GD17" s="14">
        <v>184.91497000000001</v>
      </c>
      <c r="GE17" s="14">
        <v>-62.214970000000001</v>
      </c>
      <c r="GF17" s="14">
        <v>123.2</v>
      </c>
      <c r="GG17" s="14">
        <v>184.91497000000001</v>
      </c>
      <c r="GH17" s="14">
        <v>184.91497000000001</v>
      </c>
      <c r="GI17" s="14">
        <v>-61.714970000000001</v>
      </c>
      <c r="GJ17" s="14">
        <v>155.1</v>
      </c>
      <c r="GK17" s="14">
        <v>185.47027</v>
      </c>
      <c r="GL17" s="14">
        <v>185.47027</v>
      </c>
      <c r="GM17" s="14">
        <v>-30.370270000000001</v>
      </c>
      <c r="GN17" s="14">
        <v>108.9</v>
      </c>
      <c r="GO17" s="14">
        <v>110.37475999999999</v>
      </c>
      <c r="GP17" s="14">
        <v>110.37475999999999</v>
      </c>
      <c r="GQ17" s="14">
        <v>-1.4747600000000001</v>
      </c>
      <c r="GR17" s="14">
        <v>7.6</v>
      </c>
      <c r="GS17" s="14">
        <v>7.5127800000000002</v>
      </c>
      <c r="GT17" s="14">
        <v>7.5127800000000002</v>
      </c>
      <c r="GU17" s="14">
        <v>8.7220000000000006E-2</v>
      </c>
      <c r="GV17" s="14">
        <v>8.9</v>
      </c>
      <c r="GW17" s="14">
        <v>7.8816100000000002</v>
      </c>
      <c r="GX17" s="14">
        <v>7.8816100000000002</v>
      </c>
      <c r="GY17" s="14">
        <v>1.0183899999999999</v>
      </c>
      <c r="GZ17" s="14">
        <v>33.1</v>
      </c>
      <c r="HA17" s="14">
        <v>35.371740000000003</v>
      </c>
      <c r="HB17" s="14">
        <v>35.371740000000003</v>
      </c>
      <c r="HC17" s="14">
        <v>-2.2717399999999999</v>
      </c>
      <c r="HD17" s="14">
        <v>21.1</v>
      </c>
      <c r="HE17" s="14">
        <v>22.118220000000001</v>
      </c>
      <c r="HF17" s="14">
        <v>22.118220000000001</v>
      </c>
      <c r="HG17" s="14">
        <v>-1.0182199999999999</v>
      </c>
      <c r="HH17" s="14">
        <v>2.2000000000000002</v>
      </c>
      <c r="HI17" s="14">
        <v>1.97359</v>
      </c>
      <c r="HJ17" s="14">
        <v>1.97359</v>
      </c>
      <c r="HK17" s="14">
        <v>0.22641</v>
      </c>
      <c r="HL17" s="14">
        <v>0</v>
      </c>
      <c r="HM17" s="14">
        <v>13.30627</v>
      </c>
      <c r="HN17" s="14">
        <v>13.30627</v>
      </c>
      <c r="HO17" s="14">
        <v>-13.30627</v>
      </c>
      <c r="HP17" s="14">
        <v>54.9</v>
      </c>
      <c r="HQ17" s="14">
        <v>52.029159999999997</v>
      </c>
      <c r="HR17" s="14">
        <v>52.029159999999997</v>
      </c>
      <c r="HS17" s="14">
        <v>2.8708399999999998</v>
      </c>
      <c r="HT17" s="14"/>
      <c r="HU17" s="14"/>
      <c r="HV17" s="14"/>
      <c r="HW17" s="14">
        <v>0</v>
      </c>
      <c r="HX17" s="14"/>
      <c r="HY17" s="14"/>
      <c r="HZ17" s="14"/>
      <c r="IA17" s="14">
        <v>0</v>
      </c>
      <c r="IB17" s="14">
        <v>85.6</v>
      </c>
      <c r="IC17" s="14">
        <v>85.482560000000007</v>
      </c>
      <c r="ID17" s="14">
        <v>85.482560000000007</v>
      </c>
      <c r="IE17" s="14">
        <v>0.11744</v>
      </c>
      <c r="IF17" s="14">
        <v>0</v>
      </c>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127.2</v>
      </c>
      <c r="JE17" s="14">
        <v>128.70125999999999</v>
      </c>
      <c r="JF17" s="14">
        <v>128.70125999999999</v>
      </c>
      <c r="JG17" s="14">
        <v>-1.50126</v>
      </c>
      <c r="JH17" s="14"/>
      <c r="JI17" s="14"/>
      <c r="JJ17" s="14"/>
      <c r="JK17" s="14">
        <v>0</v>
      </c>
      <c r="JL17" s="14"/>
      <c r="JM17" s="14"/>
      <c r="JN17" s="14"/>
      <c r="JO17" s="14">
        <v>0</v>
      </c>
      <c r="JP17" s="14">
        <v>0</v>
      </c>
      <c r="JQ17" s="14"/>
      <c r="JR17" s="14"/>
      <c r="JS17" s="14">
        <v>0</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2.5</v>
      </c>
      <c r="LE17" s="14">
        <v>2.2284299999999999</v>
      </c>
      <c r="LF17" s="14">
        <v>2.2284299999999999</v>
      </c>
      <c r="LG17" s="14">
        <v>0.27156999999999998</v>
      </c>
      <c r="LH17" s="14">
        <v>153.9</v>
      </c>
      <c r="LI17" s="14">
        <v>160.63253</v>
      </c>
      <c r="LJ17" s="14">
        <v>160.63253</v>
      </c>
      <c r="LK17" s="14">
        <v>-6.7325299999999997</v>
      </c>
      <c r="LL17" s="14"/>
      <c r="LM17" s="14"/>
      <c r="LN17" s="14"/>
      <c r="LO17" s="14">
        <v>0</v>
      </c>
      <c r="LP17" s="14">
        <v>63.6</v>
      </c>
      <c r="LQ17" s="14">
        <v>67.133979999999994</v>
      </c>
      <c r="LR17" s="14">
        <v>67.133979999999994</v>
      </c>
      <c r="LS17" s="14">
        <v>-3.5339800000000001</v>
      </c>
      <c r="LT17" s="14">
        <v>64.8</v>
      </c>
      <c r="LU17" s="14">
        <v>70.548509999999993</v>
      </c>
      <c r="LV17" s="14">
        <v>70.548509999999993</v>
      </c>
      <c r="LW17" s="14">
        <v>-5.7485099999999996</v>
      </c>
      <c r="LX17" s="14">
        <v>29.7</v>
      </c>
      <c r="LY17" s="14">
        <v>29.951460000000001</v>
      </c>
      <c r="LZ17" s="14">
        <v>29.951460000000001</v>
      </c>
      <c r="MA17" s="14">
        <v>-0.25146000000000002</v>
      </c>
      <c r="MB17" s="14"/>
      <c r="MC17" s="14"/>
      <c r="MD17" s="14"/>
      <c r="ME17" s="14">
        <v>0</v>
      </c>
      <c r="MF17" s="14"/>
      <c r="MG17" s="14"/>
      <c r="MH17" s="14"/>
      <c r="MI17" s="14">
        <v>0</v>
      </c>
      <c r="MJ17" s="14"/>
      <c r="MK17" s="14"/>
      <c r="ML17" s="14"/>
      <c r="MM17" s="14">
        <v>0</v>
      </c>
      <c r="MN17" s="14">
        <v>146.9</v>
      </c>
      <c r="MO17" s="14">
        <v>151.08875</v>
      </c>
      <c r="MP17" s="14">
        <v>151.08875</v>
      </c>
      <c r="MQ17" s="14">
        <v>-4.1887499999999998</v>
      </c>
      <c r="MR17" s="14">
        <v>147.69999999999999</v>
      </c>
      <c r="MS17" s="14">
        <v>151.08875</v>
      </c>
      <c r="MT17" s="14">
        <v>151.08875</v>
      </c>
      <c r="MU17" s="14">
        <v>-3.3887499999999999</v>
      </c>
      <c r="MV17" s="14">
        <v>150</v>
      </c>
      <c r="MW17" s="14">
        <v>151.54247000000001</v>
      </c>
      <c r="MX17" s="14">
        <v>151.54247000000001</v>
      </c>
      <c r="MY17" s="14">
        <v>-1.54247</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29</v>
      </c>
      <c r="OG17" s="14">
        <v>49.287999999999997</v>
      </c>
      <c r="OH17" s="14">
        <v>49.287999999999997</v>
      </c>
      <c r="OI17" s="14">
        <v>-20.288</v>
      </c>
      <c r="OJ17" s="14">
        <v>0</v>
      </c>
      <c r="OK17" s="14"/>
      <c r="OL17" s="14"/>
      <c r="OM17" s="14">
        <v>0</v>
      </c>
      <c r="ON17" s="14">
        <v>7.3</v>
      </c>
      <c r="OO17" s="14">
        <v>12.968999999999999</v>
      </c>
      <c r="OP17" s="14">
        <v>12.968999999999999</v>
      </c>
      <c r="OQ17" s="14">
        <v>-5.6689999999999996</v>
      </c>
      <c r="OR17" s="14">
        <v>0</v>
      </c>
      <c r="OS17" s="14"/>
      <c r="OT17" s="14"/>
      <c r="OU17" s="14">
        <v>0</v>
      </c>
      <c r="OV17" s="14">
        <v>20</v>
      </c>
      <c r="OW17" s="14">
        <v>17.475729999999999</v>
      </c>
      <c r="OX17" s="14">
        <v>17.475729999999999</v>
      </c>
      <c r="OY17" s="14">
        <v>2.52427</v>
      </c>
      <c r="OZ17" s="14">
        <v>10.1</v>
      </c>
      <c r="PA17" s="14">
        <v>7</v>
      </c>
      <c r="PB17" s="14">
        <v>7</v>
      </c>
      <c r="PC17" s="14">
        <v>3.1</v>
      </c>
      <c r="PD17" s="14">
        <v>9.9</v>
      </c>
      <c r="PE17" s="14">
        <v>9</v>
      </c>
      <c r="PF17" s="14">
        <v>9</v>
      </c>
      <c r="PG17" s="14">
        <v>0.9</v>
      </c>
      <c r="PH17" s="14">
        <v>4.4000000000000004</v>
      </c>
      <c r="PI17" s="14">
        <v>1.3440700000000001</v>
      </c>
      <c r="PJ17" s="14">
        <v>1.3440700000000001</v>
      </c>
      <c r="PK17" s="14">
        <v>3.05593</v>
      </c>
      <c r="PL17" s="14">
        <v>0</v>
      </c>
      <c r="PM17" s="14"/>
      <c r="PN17" s="14"/>
      <c r="PO17" s="14">
        <v>0</v>
      </c>
      <c r="PP17" s="14">
        <v>0.6</v>
      </c>
      <c r="PQ17" s="14">
        <v>1</v>
      </c>
      <c r="PR17" s="14">
        <v>1</v>
      </c>
      <c r="PS17" s="14">
        <v>-0.4</v>
      </c>
      <c r="PT17" s="14">
        <v>3.4</v>
      </c>
      <c r="PU17" s="14">
        <v>3.35</v>
      </c>
      <c r="PV17" s="14">
        <v>3.35</v>
      </c>
      <c r="PW17" s="14">
        <v>0.05</v>
      </c>
      <c r="PX17" s="14">
        <v>5</v>
      </c>
      <c r="PY17" s="14">
        <v>4.5999999999999996</v>
      </c>
      <c r="PZ17" s="14">
        <v>4.5999999999999996</v>
      </c>
      <c r="QA17" s="14">
        <v>0.4</v>
      </c>
      <c r="QB17" s="14">
        <v>14.2</v>
      </c>
      <c r="QC17" s="14">
        <v>19.417480000000001</v>
      </c>
      <c r="QD17" s="14">
        <v>19.417480000000001</v>
      </c>
      <c r="QE17" s="14">
        <v>-5.2174800000000001</v>
      </c>
      <c r="QF17" s="14">
        <v>14.3</v>
      </c>
      <c r="QG17" s="14">
        <v>17.475729999999999</v>
      </c>
      <c r="QH17" s="14">
        <v>17.475729999999999</v>
      </c>
      <c r="QI17" s="14">
        <v>-3.1757300000000002</v>
      </c>
      <c r="QJ17" s="14">
        <v>8.5</v>
      </c>
      <c r="QK17" s="14">
        <v>9</v>
      </c>
      <c r="QL17" s="14">
        <v>9</v>
      </c>
      <c r="QM17" s="14">
        <v>-0.5</v>
      </c>
      <c r="QN17" s="14">
        <v>3.6</v>
      </c>
      <c r="QO17" s="14">
        <v>3.5</v>
      </c>
      <c r="QP17" s="14">
        <v>3.5</v>
      </c>
      <c r="QQ17" s="14">
        <v>0.1</v>
      </c>
      <c r="QR17" s="14">
        <v>18.600000000000001</v>
      </c>
      <c r="QS17" s="14">
        <v>17.96116</v>
      </c>
      <c r="QT17" s="14">
        <v>17.96116</v>
      </c>
      <c r="QU17" s="14">
        <v>0.63883999999999996</v>
      </c>
      <c r="QV17" s="14">
        <v>0</v>
      </c>
      <c r="QW17" s="14"/>
      <c r="QX17" s="14"/>
      <c r="QY17" s="14">
        <v>0</v>
      </c>
      <c r="QZ17" s="14">
        <v>0</v>
      </c>
      <c r="RA17" s="14"/>
      <c r="RB17" s="14"/>
      <c r="RC17" s="14">
        <v>0</v>
      </c>
      <c r="RD17" s="14">
        <v>6.2</v>
      </c>
      <c r="RE17" s="14">
        <v>9.1829999999999998</v>
      </c>
      <c r="RF17" s="14">
        <v>9.1829999999999998</v>
      </c>
      <c r="RG17" s="14">
        <v>-2.9830000000000001</v>
      </c>
      <c r="RH17" s="14">
        <v>23</v>
      </c>
      <c r="RI17" s="14">
        <v>30.315000000000001</v>
      </c>
      <c r="RJ17" s="14">
        <v>30.315000000000001</v>
      </c>
      <c r="RK17" s="14">
        <v>-7.3150000000000004</v>
      </c>
      <c r="RL17" s="14">
        <v>0</v>
      </c>
      <c r="RM17" s="14"/>
      <c r="RN17" s="14"/>
      <c r="RO17" s="14">
        <v>0</v>
      </c>
      <c r="RP17" s="14">
        <v>3.4</v>
      </c>
      <c r="RQ17" s="14">
        <v>3.3</v>
      </c>
      <c r="RR17" s="14">
        <v>3.3</v>
      </c>
      <c r="RS17" s="14">
        <v>0.1</v>
      </c>
      <c r="RT17" s="14">
        <v>20.2</v>
      </c>
      <c r="RU17" s="14">
        <v>19.772780000000001</v>
      </c>
      <c r="RV17" s="14">
        <v>19.772780000000001</v>
      </c>
      <c r="RW17" s="14">
        <v>0.42721999999999999</v>
      </c>
      <c r="RX17" s="14">
        <v>2.4</v>
      </c>
      <c r="RY17" s="14">
        <v>2</v>
      </c>
      <c r="RZ17" s="14">
        <v>2</v>
      </c>
      <c r="SA17" s="14">
        <v>0.4</v>
      </c>
      <c r="SB17" s="14"/>
      <c r="SC17" s="14">
        <v>0.4</v>
      </c>
      <c r="SD17" s="14">
        <v>0.4</v>
      </c>
      <c r="SE17" s="14">
        <v>-0.4</v>
      </c>
      <c r="SF17" s="14">
        <v>9.6</v>
      </c>
      <c r="SG17" s="14">
        <v>10.291259999999999</v>
      </c>
      <c r="SH17" s="14">
        <v>10.291259999999999</v>
      </c>
      <c r="SI17" s="14">
        <v>-0.69125999999999999</v>
      </c>
      <c r="SJ17" s="14">
        <v>6.6</v>
      </c>
      <c r="SK17" s="14">
        <v>5.2</v>
      </c>
      <c r="SL17" s="14">
        <v>5.2</v>
      </c>
      <c r="SM17" s="14">
        <v>1.4</v>
      </c>
      <c r="SN17" s="14">
        <v>18.399999999999999</v>
      </c>
      <c r="SO17" s="14">
        <v>17.475729999999999</v>
      </c>
      <c r="SP17" s="14">
        <v>17.475729999999999</v>
      </c>
      <c r="SQ17" s="14">
        <v>0.92427000000000004</v>
      </c>
      <c r="SR17" s="14">
        <v>20.100000000000001</v>
      </c>
      <c r="SS17" s="14">
        <v>19.417480000000001</v>
      </c>
      <c r="ST17" s="14">
        <v>19.417480000000001</v>
      </c>
      <c r="SU17" s="14">
        <v>0.68252000000000002</v>
      </c>
      <c r="SV17" s="14">
        <v>20</v>
      </c>
      <c r="SW17" s="14">
        <v>18.932040000000001</v>
      </c>
      <c r="SX17" s="14">
        <v>18.932040000000001</v>
      </c>
      <c r="SY17" s="14">
        <v>1.06796</v>
      </c>
      <c r="SZ17" s="14">
        <v>26.5</v>
      </c>
      <c r="TA17" s="14">
        <v>16.872</v>
      </c>
      <c r="TB17" s="14">
        <v>16.872</v>
      </c>
      <c r="TC17" s="14">
        <v>9.6280000000000001</v>
      </c>
      <c r="TD17" s="14">
        <v>11.1</v>
      </c>
      <c r="TE17" s="14">
        <v>21.952999999999999</v>
      </c>
      <c r="TF17" s="14">
        <v>21.952999999999999</v>
      </c>
      <c r="TG17" s="14">
        <v>-10.853</v>
      </c>
      <c r="TH17" s="14">
        <v>0</v>
      </c>
      <c r="TI17" s="14"/>
      <c r="TJ17" s="14"/>
      <c r="TK17" s="14">
        <v>0</v>
      </c>
      <c r="TL17" s="14">
        <v>52</v>
      </c>
      <c r="TM17" s="14">
        <v>21.02</v>
      </c>
      <c r="TN17" s="14">
        <v>21.02</v>
      </c>
      <c r="TO17" s="14">
        <v>30.98</v>
      </c>
      <c r="TP17" s="14">
        <v>77.400000000000006</v>
      </c>
      <c r="TQ17" s="14">
        <v>40.579000000000001</v>
      </c>
      <c r="TR17" s="14">
        <v>40.579000000000001</v>
      </c>
      <c r="TS17" s="14">
        <v>36.820999999999998</v>
      </c>
      <c r="TT17" s="14">
        <v>4.5999999999999996</v>
      </c>
      <c r="TU17" s="14">
        <v>0.59799999999999998</v>
      </c>
      <c r="TV17" s="14">
        <v>0.59799999999999998</v>
      </c>
      <c r="TW17" s="14">
        <v>4.0019999999999998</v>
      </c>
      <c r="TX17" s="14">
        <v>2</v>
      </c>
      <c r="TY17" s="14">
        <v>0.65600000000000003</v>
      </c>
      <c r="TZ17" s="14">
        <v>0.65600000000000003</v>
      </c>
      <c r="UA17" s="14">
        <v>1.3440000000000001</v>
      </c>
      <c r="UB17" s="14">
        <v>10.4</v>
      </c>
      <c r="UC17" s="14">
        <v>10.19417</v>
      </c>
      <c r="UD17" s="14">
        <v>10.19417</v>
      </c>
      <c r="UE17" s="14">
        <v>0.20583000000000001</v>
      </c>
      <c r="UF17" s="14">
        <v>6.5</v>
      </c>
      <c r="UG17" s="14">
        <v>7</v>
      </c>
      <c r="UH17" s="14">
        <v>7</v>
      </c>
      <c r="UI17" s="14">
        <v>-0.5</v>
      </c>
      <c r="UJ17" s="14">
        <v>6.9</v>
      </c>
      <c r="UK17" s="14">
        <v>7.7</v>
      </c>
      <c r="UL17" s="14">
        <v>7.7</v>
      </c>
      <c r="UM17" s="14">
        <v>-0.8</v>
      </c>
      <c r="UN17" s="14">
        <v>20.399999999999999</v>
      </c>
      <c r="UO17" s="14">
        <v>17.475729999999999</v>
      </c>
      <c r="UP17" s="14">
        <v>17.475729999999999</v>
      </c>
      <c r="UQ17" s="14">
        <v>2.9242699999999999</v>
      </c>
      <c r="UR17" s="14">
        <v>20.399999999999999</v>
      </c>
      <c r="US17" s="14">
        <v>19.417480000000001</v>
      </c>
      <c r="UT17" s="14">
        <v>19.417480000000001</v>
      </c>
      <c r="UU17" s="14">
        <v>0.98251999999999995</v>
      </c>
      <c r="UV17" s="14">
        <v>19.600000000000001</v>
      </c>
      <c r="UW17" s="14">
        <v>19.417480000000001</v>
      </c>
      <c r="UX17" s="14">
        <v>19.417480000000001</v>
      </c>
      <c r="UY17" s="14">
        <v>0.18251999999999999</v>
      </c>
      <c r="UZ17" s="14">
        <v>4.8</v>
      </c>
      <c r="VA17" s="14">
        <v>7.8419999999999996</v>
      </c>
      <c r="VB17" s="14">
        <v>7.8419999999999996</v>
      </c>
      <c r="VC17" s="14">
        <v>-3.0419999999999998</v>
      </c>
      <c r="VD17" s="14">
        <v>0</v>
      </c>
      <c r="VE17" s="14"/>
      <c r="VF17" s="14"/>
      <c r="VG17" s="14">
        <v>0</v>
      </c>
      <c r="VH17" s="14">
        <v>0</v>
      </c>
      <c r="VI17" s="14"/>
      <c r="VJ17" s="14"/>
      <c r="VK17" s="14">
        <v>0</v>
      </c>
      <c r="VL17" s="14">
        <v>0</v>
      </c>
      <c r="VM17" s="14"/>
      <c r="VN17" s="14"/>
      <c r="VO17" s="14">
        <v>0</v>
      </c>
      <c r="VP17" s="14">
        <v>0.6</v>
      </c>
      <c r="VQ17" s="14">
        <v>0.6</v>
      </c>
      <c r="VR17" s="14">
        <v>0.6</v>
      </c>
      <c r="VS17" s="14">
        <v>0</v>
      </c>
      <c r="VT17" s="14">
        <v>40.1</v>
      </c>
      <c r="VU17" s="14">
        <v>2.855</v>
      </c>
      <c r="VV17" s="14">
        <v>2.855</v>
      </c>
      <c r="VW17" s="14">
        <v>37.244999999999997</v>
      </c>
      <c r="VX17" s="14">
        <v>28.9</v>
      </c>
      <c r="VY17" s="14">
        <v>0.35599999999999998</v>
      </c>
      <c r="VZ17" s="14">
        <v>0.35599999999999998</v>
      </c>
      <c r="WA17" s="14">
        <v>28.544</v>
      </c>
      <c r="WB17" s="14">
        <v>0</v>
      </c>
      <c r="WC17" s="14"/>
      <c r="WD17" s="14"/>
      <c r="WE17" s="14">
        <v>0</v>
      </c>
      <c r="WF17" s="14">
        <v>2.1</v>
      </c>
      <c r="WG17" s="14">
        <v>2.9009999999999998</v>
      </c>
      <c r="WH17" s="14">
        <v>2.9009999999999998</v>
      </c>
      <c r="WI17" s="14">
        <v>-0.80100000000000005</v>
      </c>
      <c r="WJ17" s="14">
        <v>2.2999999999999998</v>
      </c>
      <c r="WK17" s="14">
        <v>2.4</v>
      </c>
      <c r="WL17" s="14">
        <v>2.4</v>
      </c>
      <c r="WM17" s="14">
        <v>-0.1</v>
      </c>
      <c r="WN17" s="14">
        <v>2</v>
      </c>
      <c r="WO17" s="14">
        <v>2.4</v>
      </c>
      <c r="WP17" s="14">
        <v>2.4</v>
      </c>
      <c r="WQ17" s="14">
        <v>-0.4</v>
      </c>
      <c r="WR17" s="14">
        <v>1</v>
      </c>
      <c r="WS17" s="14">
        <v>1.4</v>
      </c>
      <c r="WT17" s="14">
        <v>1.4</v>
      </c>
      <c r="WU17" s="14">
        <v>-0.4</v>
      </c>
      <c r="WV17" s="14">
        <v>0</v>
      </c>
      <c r="WW17" s="14"/>
      <c r="WX17" s="14"/>
      <c r="WY17" s="14">
        <v>0</v>
      </c>
      <c r="WZ17" s="14">
        <v>7</v>
      </c>
      <c r="XA17" s="14">
        <v>6.9</v>
      </c>
      <c r="XB17" s="14">
        <v>6.9</v>
      </c>
      <c r="XC17" s="14">
        <v>0.1</v>
      </c>
      <c r="XD17" s="14">
        <v>20</v>
      </c>
      <c r="XE17" s="14">
        <v>18.932040000000001</v>
      </c>
      <c r="XF17" s="14">
        <v>18.932040000000001</v>
      </c>
      <c r="XG17" s="14">
        <v>1.06796</v>
      </c>
      <c r="XH17" s="14">
        <v>9.5</v>
      </c>
      <c r="XI17" s="14">
        <v>10.8</v>
      </c>
      <c r="XJ17" s="14">
        <v>10.8</v>
      </c>
      <c r="XK17" s="14">
        <v>-1.3</v>
      </c>
      <c r="XL17" s="14">
        <v>26.9</v>
      </c>
      <c r="XM17" s="14">
        <v>29</v>
      </c>
      <c r="XN17" s="14">
        <v>29</v>
      </c>
      <c r="XO17" s="14">
        <v>-2.1</v>
      </c>
      <c r="XP17" s="14">
        <v>33.799999999999997</v>
      </c>
      <c r="XQ17" s="14">
        <v>29</v>
      </c>
      <c r="XR17" s="14">
        <v>29</v>
      </c>
      <c r="XS17" s="14">
        <v>4.8</v>
      </c>
      <c r="XT17" s="14">
        <v>15.2</v>
      </c>
      <c r="XU17" s="14">
        <v>14</v>
      </c>
      <c r="XV17" s="14">
        <v>14</v>
      </c>
      <c r="XW17" s="14">
        <v>1.2</v>
      </c>
      <c r="XX17" s="14">
        <v>0</v>
      </c>
      <c r="XY17" s="14">
        <v>19</v>
      </c>
      <c r="XZ17" s="14">
        <v>19</v>
      </c>
      <c r="YA17" s="14">
        <v>-19</v>
      </c>
      <c r="YB17" s="14">
        <v>8.8000000000000007</v>
      </c>
      <c r="YC17" s="14">
        <v>8.1</v>
      </c>
      <c r="YD17" s="14">
        <v>8.1</v>
      </c>
      <c r="YE17" s="14">
        <v>0.7</v>
      </c>
      <c r="YF17" s="14">
        <v>11.1</v>
      </c>
      <c r="YG17" s="14">
        <v>11</v>
      </c>
      <c r="YH17" s="14">
        <v>11</v>
      </c>
      <c r="YI17" s="14">
        <v>0.1</v>
      </c>
    </row>
    <row r="18" spans="1:659" ht="24" customHeight="1" x14ac:dyDescent="0.3">
      <c r="A18" s="1"/>
      <c r="B18" s="16" t="s">
        <v>55</v>
      </c>
      <c r="C18" s="16" t="s">
        <v>858</v>
      </c>
      <c r="D18" s="17">
        <v>198.5</v>
      </c>
      <c r="E18" s="17">
        <v>203.20388</v>
      </c>
      <c r="F18" s="17">
        <v>203.20388</v>
      </c>
      <c r="G18" s="17">
        <v>-4.7038799999999998</v>
      </c>
      <c r="H18" s="17">
        <v>603.29999999999995</v>
      </c>
      <c r="I18" s="17">
        <v>596.34580000000005</v>
      </c>
      <c r="J18" s="17">
        <v>596.34580000000005</v>
      </c>
      <c r="K18" s="17">
        <v>6.9542000000000002</v>
      </c>
      <c r="L18" s="17">
        <v>205</v>
      </c>
      <c r="M18" s="17">
        <v>194.00189</v>
      </c>
      <c r="N18" s="17">
        <v>194.00189</v>
      </c>
      <c r="O18" s="17">
        <v>10.99811</v>
      </c>
      <c r="P18" s="17"/>
      <c r="Q18" s="17"/>
      <c r="R18" s="17"/>
      <c r="S18" s="17">
        <v>0</v>
      </c>
      <c r="T18" s="17"/>
      <c r="U18" s="17"/>
      <c r="V18" s="17"/>
      <c r="W18" s="17">
        <v>0</v>
      </c>
      <c r="X18" s="17">
        <v>53.9</v>
      </c>
      <c r="Y18" s="17">
        <v>10.309290000000001</v>
      </c>
      <c r="Z18" s="17">
        <v>10.309290000000001</v>
      </c>
      <c r="AA18" s="17">
        <v>43.590710000000001</v>
      </c>
      <c r="AB18" s="17">
        <v>155</v>
      </c>
      <c r="AC18" s="17">
        <v>127.97987999999999</v>
      </c>
      <c r="AD18" s="17">
        <v>127.97987999999999</v>
      </c>
      <c r="AE18" s="17">
        <v>27.020119999999999</v>
      </c>
      <c r="AF18" s="17"/>
      <c r="AG18" s="17"/>
      <c r="AH18" s="17"/>
      <c r="AI18" s="17">
        <v>0</v>
      </c>
      <c r="AJ18" s="17"/>
      <c r="AK18" s="17"/>
      <c r="AL18" s="17"/>
      <c r="AM18" s="17">
        <v>0</v>
      </c>
      <c r="AN18" s="17">
        <v>156</v>
      </c>
      <c r="AO18" s="17">
        <v>152.21931000000001</v>
      </c>
      <c r="AP18" s="17">
        <v>152.21931000000001</v>
      </c>
      <c r="AQ18" s="17">
        <v>3.7806899999999999</v>
      </c>
      <c r="AR18" s="17">
        <v>156</v>
      </c>
      <c r="AS18" s="17">
        <v>152.21931000000001</v>
      </c>
      <c r="AT18" s="17">
        <v>152.21931000000001</v>
      </c>
      <c r="AU18" s="17">
        <v>3.7806899999999999</v>
      </c>
      <c r="AV18" s="17">
        <v>156.30000000000001</v>
      </c>
      <c r="AW18" s="17">
        <v>152.21931000000001</v>
      </c>
      <c r="AX18" s="17">
        <v>152.21931000000001</v>
      </c>
      <c r="AY18" s="17">
        <v>4.0806899999999997</v>
      </c>
      <c r="AZ18" s="17">
        <v>239.6</v>
      </c>
      <c r="BA18" s="17">
        <v>229.01464000000001</v>
      </c>
      <c r="BB18" s="17">
        <v>229.01464000000001</v>
      </c>
      <c r="BC18" s="17">
        <v>10.58536</v>
      </c>
      <c r="BD18" s="17">
        <v>215.3</v>
      </c>
      <c r="BE18" s="17">
        <v>207.04164</v>
      </c>
      <c r="BF18" s="17">
        <v>207.04164</v>
      </c>
      <c r="BG18" s="17">
        <v>8.2583599999999997</v>
      </c>
      <c r="BH18" s="17">
        <v>110.6</v>
      </c>
      <c r="BI18" s="17">
        <v>103.83168999999999</v>
      </c>
      <c r="BJ18" s="17">
        <v>103.83168999999999</v>
      </c>
      <c r="BK18" s="17">
        <v>6.7683099999999996</v>
      </c>
      <c r="BL18" s="17">
        <v>562.4</v>
      </c>
      <c r="BM18" s="17">
        <v>565.53968999999995</v>
      </c>
      <c r="BN18" s="17">
        <v>565.53968999999995</v>
      </c>
      <c r="BO18" s="17">
        <v>-3.1396899999999999</v>
      </c>
      <c r="BP18" s="17">
        <v>3.3</v>
      </c>
      <c r="BQ18" s="17">
        <v>3.4527100000000002</v>
      </c>
      <c r="BR18" s="17">
        <v>3.4527100000000002</v>
      </c>
      <c r="BS18" s="17">
        <v>-0.15271000000000001</v>
      </c>
      <c r="BT18" s="17"/>
      <c r="BU18" s="17"/>
      <c r="BV18" s="17"/>
      <c r="BW18" s="17">
        <v>0</v>
      </c>
      <c r="BX18" s="17"/>
      <c r="BY18" s="17"/>
      <c r="BZ18" s="17"/>
      <c r="CA18" s="17">
        <v>0</v>
      </c>
      <c r="CB18" s="17"/>
      <c r="CC18" s="17"/>
      <c r="CD18" s="17"/>
      <c r="CE18" s="17">
        <v>0</v>
      </c>
      <c r="CF18" s="17"/>
      <c r="CG18" s="17"/>
      <c r="CH18" s="17"/>
      <c r="CI18" s="17">
        <v>0</v>
      </c>
      <c r="CJ18" s="17">
        <v>115.8</v>
      </c>
      <c r="CK18" s="17">
        <v>163.90777</v>
      </c>
      <c r="CL18" s="17">
        <v>163.90777</v>
      </c>
      <c r="CM18" s="17">
        <v>-48.107770000000002</v>
      </c>
      <c r="CN18" s="17">
        <v>8</v>
      </c>
      <c r="CO18" s="17">
        <v>5.1333399999999996</v>
      </c>
      <c r="CP18" s="17">
        <v>5.1333399999999996</v>
      </c>
      <c r="CQ18" s="17">
        <v>2.86666</v>
      </c>
      <c r="CR18" s="17">
        <v>6.1</v>
      </c>
      <c r="CS18" s="17">
        <v>2.8177599999999998</v>
      </c>
      <c r="CT18" s="17">
        <v>2.8177599999999998</v>
      </c>
      <c r="CU18" s="17">
        <v>3.2822399999999998</v>
      </c>
      <c r="CV18" s="17"/>
      <c r="CW18" s="17"/>
      <c r="CX18" s="17"/>
      <c r="CY18" s="17">
        <v>0</v>
      </c>
      <c r="CZ18" s="17">
        <v>6.8</v>
      </c>
      <c r="DA18" s="17">
        <v>6.8787000000000003</v>
      </c>
      <c r="DB18" s="17">
        <v>6.8787000000000003</v>
      </c>
      <c r="DC18" s="17">
        <v>-7.8700000000000006E-2</v>
      </c>
      <c r="DD18" s="17">
        <v>11.6</v>
      </c>
      <c r="DE18" s="17">
        <v>14.919420000000001</v>
      </c>
      <c r="DF18" s="17">
        <v>14.919420000000001</v>
      </c>
      <c r="DG18" s="17">
        <v>-3.31942</v>
      </c>
      <c r="DH18" s="17">
        <v>73.099999999999994</v>
      </c>
      <c r="DI18" s="17">
        <v>82.737189999999998</v>
      </c>
      <c r="DJ18" s="17">
        <v>82.737189999999998</v>
      </c>
      <c r="DK18" s="17">
        <v>-9.6371900000000004</v>
      </c>
      <c r="DL18" s="17"/>
      <c r="DM18" s="17"/>
      <c r="DN18" s="17"/>
      <c r="DO18" s="17">
        <v>0</v>
      </c>
      <c r="DP18" s="17"/>
      <c r="DQ18" s="17"/>
      <c r="DR18" s="17"/>
      <c r="DS18" s="17">
        <v>0</v>
      </c>
      <c r="DT18" s="17"/>
      <c r="DU18" s="17"/>
      <c r="DV18" s="17"/>
      <c r="DW18" s="17">
        <v>0</v>
      </c>
      <c r="DX18" s="17"/>
      <c r="DY18" s="17"/>
      <c r="DZ18" s="17"/>
      <c r="EA18" s="17">
        <v>0</v>
      </c>
      <c r="EB18" s="17">
        <v>109.9</v>
      </c>
      <c r="EC18" s="17">
        <v>112.35728</v>
      </c>
      <c r="ED18" s="17">
        <v>112.35728</v>
      </c>
      <c r="EE18" s="17">
        <v>-2.4572799999999999</v>
      </c>
      <c r="EF18" s="17">
        <v>150.6</v>
      </c>
      <c r="EG18" s="17">
        <v>130.38999000000001</v>
      </c>
      <c r="EH18" s="17">
        <v>130.38999000000001</v>
      </c>
      <c r="EI18" s="17">
        <v>20.21001</v>
      </c>
      <c r="EJ18" s="17">
        <v>0</v>
      </c>
      <c r="EK18" s="17"/>
      <c r="EL18" s="17"/>
      <c r="EM18" s="17">
        <v>0</v>
      </c>
      <c r="EN18" s="17"/>
      <c r="EO18" s="17"/>
      <c r="EP18" s="17"/>
      <c r="EQ18" s="17">
        <v>0</v>
      </c>
      <c r="ER18" s="17"/>
      <c r="ES18" s="17"/>
      <c r="ET18" s="17"/>
      <c r="EU18" s="17">
        <v>0</v>
      </c>
      <c r="EV18" s="17">
        <v>6.5</v>
      </c>
      <c r="EW18" s="17">
        <v>6.39</v>
      </c>
      <c r="EX18" s="17">
        <v>6.39</v>
      </c>
      <c r="EY18" s="17">
        <v>0.11</v>
      </c>
      <c r="EZ18" s="17">
        <v>294.60000000000002</v>
      </c>
      <c r="FA18" s="17">
        <v>200.12634</v>
      </c>
      <c r="FB18" s="17">
        <v>200.12634</v>
      </c>
      <c r="FC18" s="17">
        <v>94.473659999999995</v>
      </c>
      <c r="FD18" s="17">
        <v>49.9</v>
      </c>
      <c r="FE18" s="17">
        <v>52.553879999999999</v>
      </c>
      <c r="FF18" s="17">
        <v>52.553879999999999</v>
      </c>
      <c r="FG18" s="17">
        <v>-2.65388</v>
      </c>
      <c r="FH18" s="17">
        <v>149.69999999999999</v>
      </c>
      <c r="FI18" s="17">
        <v>151.21556000000001</v>
      </c>
      <c r="FJ18" s="17">
        <v>151.21556000000001</v>
      </c>
      <c r="FK18" s="17">
        <v>-1.51556</v>
      </c>
      <c r="FL18" s="17">
        <v>33.200000000000003</v>
      </c>
      <c r="FM18" s="17">
        <v>25.458369999999999</v>
      </c>
      <c r="FN18" s="17">
        <v>25.458369999999999</v>
      </c>
      <c r="FO18" s="17">
        <v>7.7416299999999998</v>
      </c>
      <c r="FP18" s="17">
        <v>17.2</v>
      </c>
      <c r="FQ18" s="17">
        <v>17.562139999999999</v>
      </c>
      <c r="FR18" s="17">
        <v>17.562139999999999</v>
      </c>
      <c r="FS18" s="17">
        <v>-0.36214000000000002</v>
      </c>
      <c r="FT18" s="17">
        <v>12.1</v>
      </c>
      <c r="FU18" s="17">
        <v>17.475729999999999</v>
      </c>
      <c r="FV18" s="17">
        <v>17.475729999999999</v>
      </c>
      <c r="FW18" s="17">
        <v>-5.3757299999999999</v>
      </c>
      <c r="FX18" s="17">
        <v>89.7</v>
      </c>
      <c r="FY18" s="17">
        <v>87.68835</v>
      </c>
      <c r="FZ18" s="17">
        <v>87.68835</v>
      </c>
      <c r="GA18" s="17">
        <v>2.0116499999999999</v>
      </c>
      <c r="GB18" s="17">
        <v>122</v>
      </c>
      <c r="GC18" s="17">
        <v>184.91497000000001</v>
      </c>
      <c r="GD18" s="17">
        <v>184.91497000000001</v>
      </c>
      <c r="GE18" s="17">
        <v>-62.914969999999997</v>
      </c>
      <c r="GF18" s="17">
        <v>122.3</v>
      </c>
      <c r="GG18" s="17">
        <v>184.91497000000001</v>
      </c>
      <c r="GH18" s="17">
        <v>184.91497000000001</v>
      </c>
      <c r="GI18" s="17">
        <v>-62.61497</v>
      </c>
      <c r="GJ18" s="17">
        <v>154</v>
      </c>
      <c r="GK18" s="17">
        <v>185.47027</v>
      </c>
      <c r="GL18" s="17">
        <v>185.47027</v>
      </c>
      <c r="GM18" s="17">
        <v>-31.470269999999999</v>
      </c>
      <c r="GN18" s="17">
        <v>109.3</v>
      </c>
      <c r="GO18" s="17">
        <v>110.37475999999999</v>
      </c>
      <c r="GP18" s="17">
        <v>110.37475999999999</v>
      </c>
      <c r="GQ18" s="17">
        <v>-1.0747599999999999</v>
      </c>
      <c r="GR18" s="17">
        <v>7.6</v>
      </c>
      <c r="GS18" s="17">
        <v>7.5127800000000002</v>
      </c>
      <c r="GT18" s="17">
        <v>7.5127800000000002</v>
      </c>
      <c r="GU18" s="17">
        <v>8.7220000000000006E-2</v>
      </c>
      <c r="GV18" s="17">
        <v>8.9</v>
      </c>
      <c r="GW18" s="17">
        <v>7.8816100000000002</v>
      </c>
      <c r="GX18" s="17">
        <v>7.8816100000000002</v>
      </c>
      <c r="GY18" s="17">
        <v>1.0183899999999999</v>
      </c>
      <c r="GZ18" s="17">
        <v>33.4</v>
      </c>
      <c r="HA18" s="17">
        <v>35.371740000000003</v>
      </c>
      <c r="HB18" s="17">
        <v>35.371740000000003</v>
      </c>
      <c r="HC18" s="17">
        <v>-1.97174</v>
      </c>
      <c r="HD18" s="17">
        <v>22</v>
      </c>
      <c r="HE18" s="17">
        <v>22.118220000000001</v>
      </c>
      <c r="HF18" s="17">
        <v>22.118220000000001</v>
      </c>
      <c r="HG18" s="17">
        <v>-0.11822000000000001</v>
      </c>
      <c r="HH18" s="17">
        <v>2.2000000000000002</v>
      </c>
      <c r="HI18" s="17">
        <v>1.97359</v>
      </c>
      <c r="HJ18" s="17">
        <v>1.97359</v>
      </c>
      <c r="HK18" s="17">
        <v>0.22641</v>
      </c>
      <c r="HL18" s="17">
        <v>0</v>
      </c>
      <c r="HM18" s="17">
        <v>13.30627</v>
      </c>
      <c r="HN18" s="17">
        <v>13.30627</v>
      </c>
      <c r="HO18" s="17">
        <v>-13.30627</v>
      </c>
      <c r="HP18" s="17">
        <v>56.2</v>
      </c>
      <c r="HQ18" s="17">
        <v>48.876429999999999</v>
      </c>
      <c r="HR18" s="17">
        <v>48.876429999999999</v>
      </c>
      <c r="HS18" s="17">
        <v>7.3235700000000001</v>
      </c>
      <c r="HT18" s="17"/>
      <c r="HU18" s="17"/>
      <c r="HV18" s="17"/>
      <c r="HW18" s="17">
        <v>0</v>
      </c>
      <c r="HX18" s="17"/>
      <c r="HY18" s="17"/>
      <c r="HZ18" s="17"/>
      <c r="IA18" s="17">
        <v>0</v>
      </c>
      <c r="IB18" s="17">
        <v>60.3</v>
      </c>
      <c r="IC18" s="17">
        <v>85.482560000000007</v>
      </c>
      <c r="ID18" s="17">
        <v>85.482560000000007</v>
      </c>
      <c r="IE18" s="17">
        <v>-25.182559999999999</v>
      </c>
      <c r="IF18" s="17">
        <v>0</v>
      </c>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127.1</v>
      </c>
      <c r="JE18" s="17">
        <v>127.2856</v>
      </c>
      <c r="JF18" s="17">
        <v>127.2856</v>
      </c>
      <c r="JG18" s="17">
        <v>-0.18559999999999999</v>
      </c>
      <c r="JH18" s="17"/>
      <c r="JI18" s="17"/>
      <c r="JJ18" s="17"/>
      <c r="JK18" s="17">
        <v>0</v>
      </c>
      <c r="JL18" s="17"/>
      <c r="JM18" s="17"/>
      <c r="JN18" s="17"/>
      <c r="JO18" s="17">
        <v>0</v>
      </c>
      <c r="JP18" s="17">
        <v>0</v>
      </c>
      <c r="JQ18" s="17"/>
      <c r="JR18" s="17"/>
      <c r="JS18" s="17">
        <v>0</v>
      </c>
      <c r="JT18" s="17">
        <v>0</v>
      </c>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2.5</v>
      </c>
      <c r="LE18" s="17">
        <v>2.2284299999999999</v>
      </c>
      <c r="LF18" s="17">
        <v>2.2284299999999999</v>
      </c>
      <c r="LG18" s="17">
        <v>0.27156999999999998</v>
      </c>
      <c r="LH18" s="17">
        <v>173.2</v>
      </c>
      <c r="LI18" s="17">
        <v>159.72985</v>
      </c>
      <c r="LJ18" s="17">
        <v>159.72985</v>
      </c>
      <c r="LK18" s="17">
        <v>13.47015</v>
      </c>
      <c r="LL18" s="17"/>
      <c r="LM18" s="17"/>
      <c r="LN18" s="17"/>
      <c r="LO18" s="17">
        <v>0</v>
      </c>
      <c r="LP18" s="17">
        <v>63.9</v>
      </c>
      <c r="LQ18" s="17">
        <v>67.133979999999994</v>
      </c>
      <c r="LR18" s="17">
        <v>67.133979999999994</v>
      </c>
      <c r="LS18" s="17">
        <v>-3.2339799999999999</v>
      </c>
      <c r="LT18" s="17">
        <v>64.8</v>
      </c>
      <c r="LU18" s="17">
        <v>68.732979999999998</v>
      </c>
      <c r="LV18" s="17">
        <v>68.732979999999998</v>
      </c>
      <c r="LW18" s="17">
        <v>-3.9329800000000001</v>
      </c>
      <c r="LX18" s="17">
        <v>29.8</v>
      </c>
      <c r="LY18" s="17">
        <v>29.951460000000001</v>
      </c>
      <c r="LZ18" s="17">
        <v>29.951460000000001</v>
      </c>
      <c r="MA18" s="17">
        <v>-0.15146000000000001</v>
      </c>
      <c r="MB18" s="17"/>
      <c r="MC18" s="17"/>
      <c r="MD18" s="17"/>
      <c r="ME18" s="17">
        <v>0</v>
      </c>
      <c r="MF18" s="17"/>
      <c r="MG18" s="17"/>
      <c r="MH18" s="17"/>
      <c r="MI18" s="17">
        <v>0</v>
      </c>
      <c r="MJ18" s="17"/>
      <c r="MK18" s="17"/>
      <c r="ML18" s="17"/>
      <c r="MM18" s="17">
        <v>0</v>
      </c>
      <c r="MN18" s="17">
        <v>147.19999999999999</v>
      </c>
      <c r="MO18" s="17">
        <v>151.08875</v>
      </c>
      <c r="MP18" s="17">
        <v>151.08875</v>
      </c>
      <c r="MQ18" s="17">
        <v>-3.8887499999999999</v>
      </c>
      <c r="MR18" s="17">
        <v>148.30000000000001</v>
      </c>
      <c r="MS18" s="17">
        <v>151.08875</v>
      </c>
      <c r="MT18" s="17">
        <v>151.08875</v>
      </c>
      <c r="MU18" s="17">
        <v>-2.7887499999999998</v>
      </c>
      <c r="MV18" s="17">
        <v>150</v>
      </c>
      <c r="MW18" s="17">
        <v>151.54247000000001</v>
      </c>
      <c r="MX18" s="17">
        <v>151.54247000000001</v>
      </c>
      <c r="MY18" s="17">
        <v>-1.54247</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27.3</v>
      </c>
      <c r="OG18" s="17">
        <v>49.372</v>
      </c>
      <c r="OH18" s="17">
        <v>49.372</v>
      </c>
      <c r="OI18" s="17">
        <v>-22.071999999999999</v>
      </c>
      <c r="OJ18" s="17">
        <v>0</v>
      </c>
      <c r="OK18" s="17"/>
      <c r="OL18" s="17"/>
      <c r="OM18" s="17">
        <v>0</v>
      </c>
      <c r="ON18" s="17">
        <v>8.8000000000000007</v>
      </c>
      <c r="OO18" s="17">
        <v>12.912000000000001</v>
      </c>
      <c r="OP18" s="17">
        <v>12.912000000000001</v>
      </c>
      <c r="OQ18" s="17">
        <v>-4.1120000000000001</v>
      </c>
      <c r="OR18" s="17">
        <v>0</v>
      </c>
      <c r="OS18" s="17"/>
      <c r="OT18" s="17"/>
      <c r="OU18" s="17">
        <v>0</v>
      </c>
      <c r="OV18" s="17">
        <v>20</v>
      </c>
      <c r="OW18" s="17">
        <v>17.475729999999999</v>
      </c>
      <c r="OX18" s="17">
        <v>17.475729999999999</v>
      </c>
      <c r="OY18" s="17">
        <v>2.52427</v>
      </c>
      <c r="OZ18" s="17">
        <v>8.5</v>
      </c>
      <c r="PA18" s="17">
        <v>7</v>
      </c>
      <c r="PB18" s="17">
        <v>7</v>
      </c>
      <c r="PC18" s="17">
        <v>1.5</v>
      </c>
      <c r="PD18" s="17">
        <v>9.9</v>
      </c>
      <c r="PE18" s="17">
        <v>9</v>
      </c>
      <c r="PF18" s="17">
        <v>9</v>
      </c>
      <c r="PG18" s="17">
        <v>0.9</v>
      </c>
      <c r="PH18" s="17">
        <v>4.3</v>
      </c>
      <c r="PI18" s="17">
        <v>1.3440700000000001</v>
      </c>
      <c r="PJ18" s="17">
        <v>1.3440700000000001</v>
      </c>
      <c r="PK18" s="17">
        <v>2.9559299999999999</v>
      </c>
      <c r="PL18" s="17">
        <v>0</v>
      </c>
      <c r="PM18" s="17"/>
      <c r="PN18" s="17"/>
      <c r="PO18" s="17">
        <v>0</v>
      </c>
      <c r="PP18" s="17">
        <v>0.6</v>
      </c>
      <c r="PQ18" s="17">
        <v>1</v>
      </c>
      <c r="PR18" s="17">
        <v>1</v>
      </c>
      <c r="PS18" s="17">
        <v>-0.4</v>
      </c>
      <c r="PT18" s="17">
        <v>3.4</v>
      </c>
      <c r="PU18" s="17">
        <v>3.35</v>
      </c>
      <c r="PV18" s="17">
        <v>3.35</v>
      </c>
      <c r="PW18" s="17">
        <v>0.05</v>
      </c>
      <c r="PX18" s="17">
        <v>5</v>
      </c>
      <c r="PY18" s="17">
        <v>4.5999999999999996</v>
      </c>
      <c r="PZ18" s="17">
        <v>4.5999999999999996</v>
      </c>
      <c r="QA18" s="17">
        <v>0.4</v>
      </c>
      <c r="QB18" s="17">
        <v>19.100000000000001</v>
      </c>
      <c r="QC18" s="17">
        <v>19.417480000000001</v>
      </c>
      <c r="QD18" s="17">
        <v>19.417480000000001</v>
      </c>
      <c r="QE18" s="17">
        <v>-0.31747999999999998</v>
      </c>
      <c r="QF18" s="17">
        <v>14.3</v>
      </c>
      <c r="QG18" s="17">
        <v>17.475729999999999</v>
      </c>
      <c r="QH18" s="17">
        <v>17.475729999999999</v>
      </c>
      <c r="QI18" s="17">
        <v>-3.1757300000000002</v>
      </c>
      <c r="QJ18" s="17">
        <v>8.5</v>
      </c>
      <c r="QK18" s="17">
        <v>9</v>
      </c>
      <c r="QL18" s="17">
        <v>9</v>
      </c>
      <c r="QM18" s="17">
        <v>-0.5</v>
      </c>
      <c r="QN18" s="17">
        <v>3.6</v>
      </c>
      <c r="QO18" s="17">
        <v>3.5</v>
      </c>
      <c r="QP18" s="17">
        <v>3.5</v>
      </c>
      <c r="QQ18" s="17">
        <v>0.1</v>
      </c>
      <c r="QR18" s="17">
        <v>18.600000000000001</v>
      </c>
      <c r="QS18" s="17">
        <v>17.96116</v>
      </c>
      <c r="QT18" s="17">
        <v>17.96116</v>
      </c>
      <c r="QU18" s="17">
        <v>0.63883999999999996</v>
      </c>
      <c r="QV18" s="17">
        <v>0.1</v>
      </c>
      <c r="QW18" s="17"/>
      <c r="QX18" s="17"/>
      <c r="QY18" s="17">
        <v>0.1</v>
      </c>
      <c r="QZ18" s="17">
        <v>0</v>
      </c>
      <c r="RA18" s="17"/>
      <c r="RB18" s="17"/>
      <c r="RC18" s="17">
        <v>0</v>
      </c>
      <c r="RD18" s="17">
        <v>6.3</v>
      </c>
      <c r="RE18" s="17">
        <v>9.3049999999999997</v>
      </c>
      <c r="RF18" s="17">
        <v>9.3049999999999997</v>
      </c>
      <c r="RG18" s="17">
        <v>-3.0049999999999999</v>
      </c>
      <c r="RH18" s="17">
        <v>22.7</v>
      </c>
      <c r="RI18" s="17">
        <v>28.942</v>
      </c>
      <c r="RJ18" s="17">
        <v>28.942</v>
      </c>
      <c r="RK18" s="17">
        <v>-6.242</v>
      </c>
      <c r="RL18" s="17">
        <v>0</v>
      </c>
      <c r="RM18" s="17"/>
      <c r="RN18" s="17">
        <v>1.4E-2</v>
      </c>
      <c r="RO18" s="17">
        <v>-1.4E-2</v>
      </c>
      <c r="RP18" s="17">
        <v>3.4</v>
      </c>
      <c r="RQ18" s="17">
        <v>3.3</v>
      </c>
      <c r="RR18" s="17">
        <v>3.3</v>
      </c>
      <c r="RS18" s="17">
        <v>0.1</v>
      </c>
      <c r="RT18" s="17">
        <v>19.600000000000001</v>
      </c>
      <c r="RU18" s="17">
        <v>19.772780000000001</v>
      </c>
      <c r="RV18" s="17">
        <v>19.772780000000001</v>
      </c>
      <c r="RW18" s="17">
        <v>-0.17277999999999999</v>
      </c>
      <c r="RX18" s="17">
        <v>2.2999999999999998</v>
      </c>
      <c r="RY18" s="17">
        <v>2</v>
      </c>
      <c r="RZ18" s="17">
        <v>2</v>
      </c>
      <c r="SA18" s="17">
        <v>0.3</v>
      </c>
      <c r="SB18" s="17"/>
      <c r="SC18" s="17">
        <v>0.4</v>
      </c>
      <c r="SD18" s="17">
        <v>0.4</v>
      </c>
      <c r="SE18" s="17">
        <v>-0.4</v>
      </c>
      <c r="SF18" s="17">
        <v>9.6</v>
      </c>
      <c r="SG18" s="17">
        <v>10.291259999999999</v>
      </c>
      <c r="SH18" s="17">
        <v>10.291259999999999</v>
      </c>
      <c r="SI18" s="17">
        <v>-0.69125999999999999</v>
      </c>
      <c r="SJ18" s="17">
        <v>6.6</v>
      </c>
      <c r="SK18" s="17">
        <v>5.2</v>
      </c>
      <c r="SL18" s="17">
        <v>5.2</v>
      </c>
      <c r="SM18" s="17">
        <v>1.4</v>
      </c>
      <c r="SN18" s="17">
        <v>18.5</v>
      </c>
      <c r="SO18" s="17">
        <v>17.475729999999999</v>
      </c>
      <c r="SP18" s="17">
        <v>17.475729999999999</v>
      </c>
      <c r="SQ18" s="17">
        <v>1.02427</v>
      </c>
      <c r="SR18" s="17">
        <v>20.2</v>
      </c>
      <c r="SS18" s="17">
        <v>19.417480000000001</v>
      </c>
      <c r="ST18" s="17">
        <v>19.417480000000001</v>
      </c>
      <c r="SU18" s="17">
        <v>0.78251999999999999</v>
      </c>
      <c r="SV18" s="17">
        <v>20</v>
      </c>
      <c r="SW18" s="17">
        <v>18.932040000000001</v>
      </c>
      <c r="SX18" s="17">
        <v>18.932040000000001</v>
      </c>
      <c r="SY18" s="17">
        <v>1.06796</v>
      </c>
      <c r="SZ18" s="17">
        <v>25.9</v>
      </c>
      <c r="TA18" s="17">
        <v>16.408999999999999</v>
      </c>
      <c r="TB18" s="17">
        <v>16.408999999999999</v>
      </c>
      <c r="TC18" s="17">
        <v>9.4909999999999997</v>
      </c>
      <c r="TD18" s="17">
        <v>14</v>
      </c>
      <c r="TE18" s="17">
        <v>21.893999999999998</v>
      </c>
      <c r="TF18" s="17">
        <v>21.893999999999998</v>
      </c>
      <c r="TG18" s="17">
        <v>-7.8940000000000001</v>
      </c>
      <c r="TH18" s="17">
        <v>0</v>
      </c>
      <c r="TI18" s="17"/>
      <c r="TJ18" s="17"/>
      <c r="TK18" s="17">
        <v>0</v>
      </c>
      <c r="TL18" s="17">
        <v>47.8</v>
      </c>
      <c r="TM18" s="17">
        <v>21.183</v>
      </c>
      <c r="TN18" s="17">
        <v>21.183</v>
      </c>
      <c r="TO18" s="17">
        <v>26.617000000000001</v>
      </c>
      <c r="TP18" s="17">
        <v>77.099999999999994</v>
      </c>
      <c r="TQ18" s="17">
        <v>41.262</v>
      </c>
      <c r="TR18" s="17">
        <v>41.262</v>
      </c>
      <c r="TS18" s="17">
        <v>35.838000000000001</v>
      </c>
      <c r="TT18" s="17">
        <v>5.0999999999999996</v>
      </c>
      <c r="TU18" s="17">
        <v>0.60899999999999999</v>
      </c>
      <c r="TV18" s="17">
        <v>0.60899999999999999</v>
      </c>
      <c r="TW18" s="17">
        <v>4.4909999999999997</v>
      </c>
      <c r="TX18" s="17">
        <v>3.1</v>
      </c>
      <c r="TY18" s="17">
        <v>0.70099999999999996</v>
      </c>
      <c r="TZ18" s="17">
        <v>0.70099999999999996</v>
      </c>
      <c r="UA18" s="17">
        <v>2.399</v>
      </c>
      <c r="UB18" s="17">
        <v>10.4</v>
      </c>
      <c r="UC18" s="17">
        <v>10.19417</v>
      </c>
      <c r="UD18" s="17">
        <v>10.19417</v>
      </c>
      <c r="UE18" s="17">
        <v>0.20583000000000001</v>
      </c>
      <c r="UF18" s="17">
        <v>6.4</v>
      </c>
      <c r="UG18" s="17">
        <v>7</v>
      </c>
      <c r="UH18" s="17">
        <v>7</v>
      </c>
      <c r="UI18" s="17">
        <v>-0.6</v>
      </c>
      <c r="UJ18" s="17">
        <v>6.9</v>
      </c>
      <c r="UK18" s="17">
        <v>7.7</v>
      </c>
      <c r="UL18" s="17">
        <v>7.7</v>
      </c>
      <c r="UM18" s="17">
        <v>-0.8</v>
      </c>
      <c r="UN18" s="17">
        <v>20.399999999999999</v>
      </c>
      <c r="UO18" s="17">
        <v>17.475729999999999</v>
      </c>
      <c r="UP18" s="17">
        <v>17.475729999999999</v>
      </c>
      <c r="UQ18" s="17">
        <v>2.9242699999999999</v>
      </c>
      <c r="UR18" s="17">
        <v>20.399999999999999</v>
      </c>
      <c r="US18" s="17">
        <v>19.417480000000001</v>
      </c>
      <c r="UT18" s="17">
        <v>19.417480000000001</v>
      </c>
      <c r="UU18" s="17">
        <v>0.98251999999999995</v>
      </c>
      <c r="UV18" s="17">
        <v>19.600000000000001</v>
      </c>
      <c r="UW18" s="17">
        <v>19.417480000000001</v>
      </c>
      <c r="UX18" s="17">
        <v>19.417480000000001</v>
      </c>
      <c r="UY18" s="17">
        <v>0.18251999999999999</v>
      </c>
      <c r="UZ18" s="17">
        <v>6.3</v>
      </c>
      <c r="VA18" s="17">
        <v>7.9720000000000004</v>
      </c>
      <c r="VB18" s="17">
        <v>7.9720000000000004</v>
      </c>
      <c r="VC18" s="17">
        <v>-1.6719999999999999</v>
      </c>
      <c r="VD18" s="17">
        <v>0</v>
      </c>
      <c r="VE18" s="17"/>
      <c r="VF18" s="17"/>
      <c r="VG18" s="17">
        <v>0</v>
      </c>
      <c r="VH18" s="17">
        <v>0</v>
      </c>
      <c r="VI18" s="17"/>
      <c r="VJ18" s="17"/>
      <c r="VK18" s="17">
        <v>0</v>
      </c>
      <c r="VL18" s="17">
        <v>0</v>
      </c>
      <c r="VM18" s="17"/>
      <c r="VN18" s="17"/>
      <c r="VO18" s="17">
        <v>0</v>
      </c>
      <c r="VP18" s="17">
        <v>0.6</v>
      </c>
      <c r="VQ18" s="17">
        <v>0.6</v>
      </c>
      <c r="VR18" s="17">
        <v>0.6</v>
      </c>
      <c r="VS18" s="17">
        <v>0</v>
      </c>
      <c r="VT18" s="17">
        <v>45.4</v>
      </c>
      <c r="VU18" s="17">
        <v>0.67700000000000005</v>
      </c>
      <c r="VV18" s="17">
        <v>0.67700000000000005</v>
      </c>
      <c r="VW18" s="17">
        <v>44.722999999999999</v>
      </c>
      <c r="VX18" s="17">
        <v>35</v>
      </c>
      <c r="VY18" s="17">
        <v>1.343</v>
      </c>
      <c r="VZ18" s="17">
        <v>1.343</v>
      </c>
      <c r="WA18" s="17">
        <v>33.656999999999996</v>
      </c>
      <c r="WB18" s="17">
        <v>0</v>
      </c>
      <c r="WC18" s="17"/>
      <c r="WD18" s="17"/>
      <c r="WE18" s="17">
        <v>0</v>
      </c>
      <c r="WF18" s="17">
        <v>2.1</v>
      </c>
      <c r="WG18" s="17">
        <v>2.9009999999999998</v>
      </c>
      <c r="WH18" s="17">
        <v>2.9009999999999998</v>
      </c>
      <c r="WI18" s="17">
        <v>-0.80100000000000005</v>
      </c>
      <c r="WJ18" s="17">
        <v>2.2999999999999998</v>
      </c>
      <c r="WK18" s="17">
        <v>2.4</v>
      </c>
      <c r="WL18" s="17">
        <v>2.4</v>
      </c>
      <c r="WM18" s="17">
        <v>-0.1</v>
      </c>
      <c r="WN18" s="17">
        <v>2</v>
      </c>
      <c r="WO18" s="17">
        <v>2.4</v>
      </c>
      <c r="WP18" s="17">
        <v>2.4</v>
      </c>
      <c r="WQ18" s="17">
        <v>-0.4</v>
      </c>
      <c r="WR18" s="17">
        <v>1</v>
      </c>
      <c r="WS18" s="17">
        <v>1.4</v>
      </c>
      <c r="WT18" s="17">
        <v>1.4</v>
      </c>
      <c r="WU18" s="17">
        <v>-0.4</v>
      </c>
      <c r="WV18" s="17">
        <v>0</v>
      </c>
      <c r="WW18" s="17"/>
      <c r="WX18" s="17"/>
      <c r="WY18" s="17">
        <v>0</v>
      </c>
      <c r="WZ18" s="17">
        <v>7</v>
      </c>
      <c r="XA18" s="17">
        <v>6.9</v>
      </c>
      <c r="XB18" s="17">
        <v>6.9</v>
      </c>
      <c r="XC18" s="17">
        <v>0.1</v>
      </c>
      <c r="XD18" s="17">
        <v>20</v>
      </c>
      <c r="XE18" s="17">
        <v>18.932040000000001</v>
      </c>
      <c r="XF18" s="17">
        <v>18.932040000000001</v>
      </c>
      <c r="XG18" s="17">
        <v>1.06796</v>
      </c>
      <c r="XH18" s="17">
        <v>9.3000000000000007</v>
      </c>
      <c r="XI18" s="17">
        <v>10.8</v>
      </c>
      <c r="XJ18" s="17">
        <v>10.8</v>
      </c>
      <c r="XK18" s="17">
        <v>-1.5</v>
      </c>
      <c r="XL18" s="17">
        <v>26.7</v>
      </c>
      <c r="XM18" s="17">
        <v>29</v>
      </c>
      <c r="XN18" s="17">
        <v>29</v>
      </c>
      <c r="XO18" s="17">
        <v>-2.2999999999999998</v>
      </c>
      <c r="XP18" s="17">
        <v>33.1</v>
      </c>
      <c r="XQ18" s="17">
        <v>29</v>
      </c>
      <c r="XR18" s="17">
        <v>29</v>
      </c>
      <c r="XS18" s="17">
        <v>4.0999999999999996</v>
      </c>
      <c r="XT18" s="17">
        <v>14.6</v>
      </c>
      <c r="XU18" s="17">
        <v>14</v>
      </c>
      <c r="XV18" s="17">
        <v>14</v>
      </c>
      <c r="XW18" s="17">
        <v>0.6</v>
      </c>
      <c r="XX18" s="17">
        <v>0</v>
      </c>
      <c r="XY18" s="17">
        <v>19</v>
      </c>
      <c r="XZ18" s="17">
        <v>19</v>
      </c>
      <c r="YA18" s="17">
        <v>-19</v>
      </c>
      <c r="YB18" s="17">
        <v>7.9</v>
      </c>
      <c r="YC18" s="17">
        <v>8.1</v>
      </c>
      <c r="YD18" s="17">
        <v>8.1</v>
      </c>
      <c r="YE18" s="17">
        <v>-0.2</v>
      </c>
      <c r="YF18" s="17">
        <v>11.1</v>
      </c>
      <c r="YG18" s="17">
        <v>11</v>
      </c>
      <c r="YH18" s="17">
        <v>11</v>
      </c>
      <c r="YI18" s="17">
        <v>0.1</v>
      </c>
    </row>
    <row r="19" spans="1:659" ht="24" customHeight="1" x14ac:dyDescent="0.3">
      <c r="A19" s="1"/>
      <c r="B19" s="16" t="s">
        <v>55</v>
      </c>
      <c r="C19" s="16" t="s">
        <v>859</v>
      </c>
      <c r="D19" s="17">
        <v>202.3</v>
      </c>
      <c r="E19" s="17">
        <v>203.20388</v>
      </c>
      <c r="F19" s="17">
        <v>203.20388</v>
      </c>
      <c r="G19" s="17">
        <v>-0.90388000000000002</v>
      </c>
      <c r="H19" s="17">
        <v>604.1</v>
      </c>
      <c r="I19" s="17">
        <v>596.34580000000005</v>
      </c>
      <c r="J19" s="17">
        <v>596.34580000000005</v>
      </c>
      <c r="K19" s="17">
        <v>7.7542</v>
      </c>
      <c r="L19" s="17">
        <v>206.5</v>
      </c>
      <c r="M19" s="17">
        <v>194.00189</v>
      </c>
      <c r="N19" s="17">
        <v>194.00189</v>
      </c>
      <c r="O19" s="17">
        <v>12.49811</v>
      </c>
      <c r="P19" s="17"/>
      <c r="Q19" s="17"/>
      <c r="R19" s="17"/>
      <c r="S19" s="17">
        <v>0</v>
      </c>
      <c r="T19" s="17"/>
      <c r="U19" s="17"/>
      <c r="V19" s="17"/>
      <c r="W19" s="17">
        <v>0</v>
      </c>
      <c r="X19" s="17">
        <v>54.2</v>
      </c>
      <c r="Y19" s="17">
        <v>30.672809999999998</v>
      </c>
      <c r="Z19" s="17">
        <v>10.309290000000001</v>
      </c>
      <c r="AA19" s="17">
        <v>43.890709999999999</v>
      </c>
      <c r="AB19" s="17">
        <v>158.5</v>
      </c>
      <c r="AC19" s="17">
        <v>144.07400000000001</v>
      </c>
      <c r="AD19" s="17">
        <v>127.97987999999999</v>
      </c>
      <c r="AE19" s="17">
        <v>30.520119999999999</v>
      </c>
      <c r="AF19" s="17"/>
      <c r="AG19" s="17"/>
      <c r="AH19" s="17"/>
      <c r="AI19" s="17">
        <v>0</v>
      </c>
      <c r="AJ19" s="17"/>
      <c r="AK19" s="17"/>
      <c r="AL19" s="17"/>
      <c r="AM19" s="17">
        <v>0</v>
      </c>
      <c r="AN19" s="17">
        <v>119.9</v>
      </c>
      <c r="AO19" s="17">
        <v>135.58384000000001</v>
      </c>
      <c r="AP19" s="17">
        <v>145.88249999999999</v>
      </c>
      <c r="AQ19" s="17">
        <v>-25.982500000000002</v>
      </c>
      <c r="AR19" s="17">
        <v>119.6</v>
      </c>
      <c r="AS19" s="17">
        <v>135.58384000000001</v>
      </c>
      <c r="AT19" s="17">
        <v>145.88249999999999</v>
      </c>
      <c r="AU19" s="17">
        <v>-26.282499999999999</v>
      </c>
      <c r="AV19" s="17">
        <v>120</v>
      </c>
      <c r="AW19" s="17">
        <v>135.58384000000001</v>
      </c>
      <c r="AX19" s="17">
        <v>145.88249999999999</v>
      </c>
      <c r="AY19" s="17">
        <v>-25.8825</v>
      </c>
      <c r="AZ19" s="17">
        <v>224.1</v>
      </c>
      <c r="BA19" s="17">
        <v>203.98649</v>
      </c>
      <c r="BB19" s="17">
        <v>219.48088000000001</v>
      </c>
      <c r="BC19" s="17">
        <v>4.6191199999999997</v>
      </c>
      <c r="BD19" s="17">
        <v>215.5</v>
      </c>
      <c r="BE19" s="17">
        <v>207.04164</v>
      </c>
      <c r="BF19" s="17">
        <v>207.04164</v>
      </c>
      <c r="BG19" s="17">
        <v>8.4583600000000008</v>
      </c>
      <c r="BH19" s="17">
        <v>110.7</v>
      </c>
      <c r="BI19" s="17">
        <v>103.8317</v>
      </c>
      <c r="BJ19" s="17">
        <v>103.83168999999999</v>
      </c>
      <c r="BK19" s="17">
        <v>6.8683100000000001</v>
      </c>
      <c r="BL19" s="17">
        <v>561.9</v>
      </c>
      <c r="BM19" s="17">
        <v>565.53980999999999</v>
      </c>
      <c r="BN19" s="17">
        <v>565.53970000000004</v>
      </c>
      <c r="BO19" s="17">
        <v>-3.6396999999999999</v>
      </c>
      <c r="BP19" s="17">
        <v>3.4</v>
      </c>
      <c r="BQ19" s="17">
        <v>3.4527100000000002</v>
      </c>
      <c r="BR19" s="17">
        <v>3.4527100000000002</v>
      </c>
      <c r="BS19" s="17">
        <v>-5.271E-2</v>
      </c>
      <c r="BT19" s="17"/>
      <c r="BU19" s="17"/>
      <c r="BV19" s="17"/>
      <c r="BW19" s="17">
        <v>0</v>
      </c>
      <c r="BX19" s="17"/>
      <c r="BY19" s="17"/>
      <c r="BZ19" s="17"/>
      <c r="CA19" s="17">
        <v>0</v>
      </c>
      <c r="CB19" s="17"/>
      <c r="CC19" s="17"/>
      <c r="CD19" s="17"/>
      <c r="CE19" s="17">
        <v>0</v>
      </c>
      <c r="CF19" s="17"/>
      <c r="CG19" s="17"/>
      <c r="CH19" s="17"/>
      <c r="CI19" s="17">
        <v>0</v>
      </c>
      <c r="CJ19" s="17">
        <v>82.9</v>
      </c>
      <c r="CK19" s="17">
        <v>85.002570000000006</v>
      </c>
      <c r="CL19" s="17">
        <v>85.002570000000006</v>
      </c>
      <c r="CM19" s="17">
        <v>-2.1025700000000001</v>
      </c>
      <c r="CN19" s="17">
        <v>7.9</v>
      </c>
      <c r="CO19" s="17">
        <v>5.1333399999999996</v>
      </c>
      <c r="CP19" s="17">
        <v>5.1333399999999996</v>
      </c>
      <c r="CQ19" s="17">
        <v>2.7666599999999999</v>
      </c>
      <c r="CR19" s="17">
        <v>6.1</v>
      </c>
      <c r="CS19" s="17">
        <v>2.8177599999999998</v>
      </c>
      <c r="CT19" s="17">
        <v>2.8177599999999998</v>
      </c>
      <c r="CU19" s="17">
        <v>3.2822399999999998</v>
      </c>
      <c r="CV19" s="17"/>
      <c r="CW19" s="17"/>
      <c r="CX19" s="17"/>
      <c r="CY19" s="17">
        <v>0</v>
      </c>
      <c r="CZ19" s="17">
        <v>6.8</v>
      </c>
      <c r="DA19" s="17">
        <v>6.8787000000000003</v>
      </c>
      <c r="DB19" s="17">
        <v>6.8787000000000003</v>
      </c>
      <c r="DC19" s="17">
        <v>-7.8700000000000006E-2</v>
      </c>
      <c r="DD19" s="17">
        <v>11.6</v>
      </c>
      <c r="DE19" s="17">
        <v>14.919420000000001</v>
      </c>
      <c r="DF19" s="17">
        <v>14.919420000000001</v>
      </c>
      <c r="DG19" s="17">
        <v>-3.31942</v>
      </c>
      <c r="DH19" s="17">
        <v>72.599999999999994</v>
      </c>
      <c r="DI19" s="17">
        <v>81.708960000000005</v>
      </c>
      <c r="DJ19" s="17">
        <v>81.709230000000005</v>
      </c>
      <c r="DK19" s="17">
        <v>-9.1092300000000002</v>
      </c>
      <c r="DL19" s="17"/>
      <c r="DM19" s="17"/>
      <c r="DN19" s="17"/>
      <c r="DO19" s="17">
        <v>0</v>
      </c>
      <c r="DP19" s="17"/>
      <c r="DQ19" s="17"/>
      <c r="DR19" s="17"/>
      <c r="DS19" s="17">
        <v>0</v>
      </c>
      <c r="DT19" s="17"/>
      <c r="DU19" s="17"/>
      <c r="DV19" s="17"/>
      <c r="DW19" s="17">
        <v>0</v>
      </c>
      <c r="DX19" s="17"/>
      <c r="DY19" s="17"/>
      <c r="DZ19" s="17"/>
      <c r="EA19" s="17">
        <v>0</v>
      </c>
      <c r="EB19" s="17">
        <v>110.2</v>
      </c>
      <c r="EC19" s="17">
        <v>112.35728</v>
      </c>
      <c r="ED19" s="17">
        <v>112.35728</v>
      </c>
      <c r="EE19" s="17">
        <v>-2.1572800000000001</v>
      </c>
      <c r="EF19" s="17">
        <v>149.80000000000001</v>
      </c>
      <c r="EG19" s="17">
        <v>220.48071999999999</v>
      </c>
      <c r="EH19" s="17">
        <v>167.49564000000001</v>
      </c>
      <c r="EI19" s="17">
        <v>-17.695640000000001</v>
      </c>
      <c r="EJ19" s="17">
        <v>0</v>
      </c>
      <c r="EK19" s="17"/>
      <c r="EL19" s="17"/>
      <c r="EM19" s="17">
        <v>0</v>
      </c>
      <c r="EN19" s="17"/>
      <c r="EO19" s="17"/>
      <c r="EP19" s="17"/>
      <c r="EQ19" s="17">
        <v>0</v>
      </c>
      <c r="ER19" s="17"/>
      <c r="ES19" s="17"/>
      <c r="ET19" s="17"/>
      <c r="EU19" s="17">
        <v>0</v>
      </c>
      <c r="EV19" s="17">
        <v>6.5</v>
      </c>
      <c r="EW19" s="17">
        <v>6.39</v>
      </c>
      <c r="EX19" s="17">
        <v>6.39</v>
      </c>
      <c r="EY19" s="17">
        <v>0.11</v>
      </c>
      <c r="EZ19" s="17">
        <v>295.8</v>
      </c>
      <c r="FA19" s="17">
        <v>160.4211</v>
      </c>
      <c r="FB19" s="17">
        <v>201.25667999999999</v>
      </c>
      <c r="FC19" s="17">
        <v>94.543319999999994</v>
      </c>
      <c r="FD19" s="17">
        <v>51</v>
      </c>
      <c r="FE19" s="17">
        <v>52.553890000000003</v>
      </c>
      <c r="FF19" s="17">
        <v>52.553879999999999</v>
      </c>
      <c r="FG19" s="17">
        <v>-1.5538799999999999</v>
      </c>
      <c r="FH19" s="17">
        <v>151.30000000000001</v>
      </c>
      <c r="FI19" s="17">
        <v>151.21556000000001</v>
      </c>
      <c r="FJ19" s="17">
        <v>151.21556000000001</v>
      </c>
      <c r="FK19" s="17">
        <v>8.4440000000000001E-2</v>
      </c>
      <c r="FL19" s="17">
        <v>32.700000000000003</v>
      </c>
      <c r="FM19" s="17">
        <v>25.458369999999999</v>
      </c>
      <c r="FN19" s="17">
        <v>25.458369999999999</v>
      </c>
      <c r="FO19" s="17">
        <v>7.2416299999999998</v>
      </c>
      <c r="FP19" s="17">
        <v>17</v>
      </c>
      <c r="FQ19" s="17">
        <v>16.508410000000001</v>
      </c>
      <c r="FR19" s="17">
        <v>17.562139999999999</v>
      </c>
      <c r="FS19" s="17">
        <v>-0.56213999999999997</v>
      </c>
      <c r="FT19" s="17">
        <v>12.1</v>
      </c>
      <c r="FU19" s="17">
        <v>17.475729999999999</v>
      </c>
      <c r="FV19" s="17">
        <v>17.475729999999999</v>
      </c>
      <c r="FW19" s="17">
        <v>-5.3757299999999999</v>
      </c>
      <c r="FX19" s="17">
        <v>68.8</v>
      </c>
      <c r="FY19" s="17">
        <v>46.448599999999999</v>
      </c>
      <c r="FZ19" s="17">
        <v>46.448599999999999</v>
      </c>
      <c r="GA19" s="17">
        <v>22.351400000000002</v>
      </c>
      <c r="GB19" s="17">
        <v>138.1</v>
      </c>
      <c r="GC19" s="17">
        <v>150.3253</v>
      </c>
      <c r="GD19" s="17">
        <v>184.91497000000001</v>
      </c>
      <c r="GE19" s="17">
        <v>-46.814970000000002</v>
      </c>
      <c r="GF19" s="17">
        <v>138.19999999999999</v>
      </c>
      <c r="GG19" s="17">
        <v>150.3253</v>
      </c>
      <c r="GH19" s="17">
        <v>184.91497000000001</v>
      </c>
      <c r="GI19" s="17">
        <v>-46.714970000000001</v>
      </c>
      <c r="GJ19" s="17">
        <v>161.30000000000001</v>
      </c>
      <c r="GK19" s="17">
        <v>150.77672999999999</v>
      </c>
      <c r="GL19" s="17">
        <v>185.47027</v>
      </c>
      <c r="GM19" s="17">
        <v>-24.170269999999999</v>
      </c>
      <c r="GN19" s="17">
        <v>109.7</v>
      </c>
      <c r="GO19" s="17">
        <v>110.37475999999999</v>
      </c>
      <c r="GP19" s="17">
        <v>110.37475999999999</v>
      </c>
      <c r="GQ19" s="17">
        <v>-0.67476000000000003</v>
      </c>
      <c r="GR19" s="17">
        <v>7.6</v>
      </c>
      <c r="GS19" s="17">
        <v>7.5127800000000002</v>
      </c>
      <c r="GT19" s="17">
        <v>7.5127800000000002</v>
      </c>
      <c r="GU19" s="17">
        <v>8.7220000000000006E-2</v>
      </c>
      <c r="GV19" s="17">
        <v>8.9</v>
      </c>
      <c r="GW19" s="17">
        <v>7.8816100000000002</v>
      </c>
      <c r="GX19" s="17">
        <v>7.8816100000000002</v>
      </c>
      <c r="GY19" s="17">
        <v>1.0183899999999999</v>
      </c>
      <c r="GZ19" s="17">
        <v>33.4</v>
      </c>
      <c r="HA19" s="17">
        <v>35.371740000000003</v>
      </c>
      <c r="HB19" s="17">
        <v>35.371740000000003</v>
      </c>
      <c r="HC19" s="17">
        <v>-1.97174</v>
      </c>
      <c r="HD19" s="17">
        <v>21.6</v>
      </c>
      <c r="HE19" s="17">
        <v>22.118220000000001</v>
      </c>
      <c r="HF19" s="17">
        <v>22.118220000000001</v>
      </c>
      <c r="HG19" s="17">
        <v>-0.51822000000000001</v>
      </c>
      <c r="HH19" s="17">
        <v>2.2000000000000002</v>
      </c>
      <c r="HI19" s="17">
        <v>1.97359</v>
      </c>
      <c r="HJ19" s="17">
        <v>1.97359</v>
      </c>
      <c r="HK19" s="17">
        <v>0.22641</v>
      </c>
      <c r="HL19" s="17">
        <v>0</v>
      </c>
      <c r="HM19" s="17"/>
      <c r="HN19" s="17">
        <v>13.30627</v>
      </c>
      <c r="HO19" s="17">
        <v>-13.30627</v>
      </c>
      <c r="HP19" s="17">
        <v>56.4</v>
      </c>
      <c r="HQ19" s="17">
        <v>64.042029999999997</v>
      </c>
      <c r="HR19" s="17">
        <v>51.917740000000002</v>
      </c>
      <c r="HS19" s="17">
        <v>4.4822600000000001</v>
      </c>
      <c r="HT19" s="17"/>
      <c r="HU19" s="17"/>
      <c r="HV19" s="17"/>
      <c r="HW19" s="17">
        <v>0</v>
      </c>
      <c r="HX19" s="17"/>
      <c r="HY19" s="17"/>
      <c r="HZ19" s="17"/>
      <c r="IA19" s="17">
        <v>0</v>
      </c>
      <c r="IB19" s="17">
        <v>60.9</v>
      </c>
      <c r="IC19" s="17">
        <v>85.482579999999999</v>
      </c>
      <c r="ID19" s="17">
        <v>85.482560000000007</v>
      </c>
      <c r="IE19" s="17">
        <v>-24.582560000000001</v>
      </c>
      <c r="IF19" s="17">
        <v>0</v>
      </c>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127.8</v>
      </c>
      <c r="JE19" s="17">
        <v>118.8111</v>
      </c>
      <c r="JF19" s="17">
        <v>129.56967</v>
      </c>
      <c r="JG19" s="17">
        <v>-1.7696700000000001</v>
      </c>
      <c r="JH19" s="17"/>
      <c r="JI19" s="17"/>
      <c r="JJ19" s="17"/>
      <c r="JK19" s="17">
        <v>0</v>
      </c>
      <c r="JL19" s="17"/>
      <c r="JM19" s="17"/>
      <c r="JN19" s="17"/>
      <c r="JO19" s="17">
        <v>0</v>
      </c>
      <c r="JP19" s="17">
        <v>0</v>
      </c>
      <c r="JQ19" s="17"/>
      <c r="JR19" s="17"/>
      <c r="JS19" s="17">
        <v>0</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2.5</v>
      </c>
      <c r="LE19" s="17">
        <v>2.2284299999999999</v>
      </c>
      <c r="LF19" s="17">
        <v>2.2284299999999999</v>
      </c>
      <c r="LG19" s="17">
        <v>0.27156999999999998</v>
      </c>
      <c r="LH19" s="17">
        <v>230.9</v>
      </c>
      <c r="LI19" s="17">
        <v>123.78776999999999</v>
      </c>
      <c r="LJ19" s="17">
        <v>161.61568</v>
      </c>
      <c r="LK19" s="17">
        <v>69.284319999999994</v>
      </c>
      <c r="LL19" s="17"/>
      <c r="LM19" s="17"/>
      <c r="LN19" s="17"/>
      <c r="LO19" s="17">
        <v>0</v>
      </c>
      <c r="LP19" s="17">
        <v>64</v>
      </c>
      <c r="LQ19" s="17">
        <v>67.133979999999994</v>
      </c>
      <c r="LR19" s="17">
        <v>67.133979999999994</v>
      </c>
      <c r="LS19" s="17">
        <v>-3.1339800000000002</v>
      </c>
      <c r="LT19" s="17">
        <v>65</v>
      </c>
      <c r="LU19" s="17">
        <v>66.898600000000002</v>
      </c>
      <c r="LV19" s="17">
        <v>69.428759999999997</v>
      </c>
      <c r="LW19" s="17">
        <v>-4.4287599999999996</v>
      </c>
      <c r="LX19" s="17">
        <v>29.9</v>
      </c>
      <c r="LY19" s="17">
        <v>29.951460000000001</v>
      </c>
      <c r="LZ19" s="17">
        <v>29.951460000000001</v>
      </c>
      <c r="MA19" s="17">
        <v>-5.1459999999999999E-2</v>
      </c>
      <c r="MB19" s="17"/>
      <c r="MC19" s="17"/>
      <c r="MD19" s="17"/>
      <c r="ME19" s="17">
        <v>0</v>
      </c>
      <c r="MF19" s="17"/>
      <c r="MG19" s="17"/>
      <c r="MH19" s="17"/>
      <c r="MI19" s="17">
        <v>0</v>
      </c>
      <c r="MJ19" s="17"/>
      <c r="MK19" s="17"/>
      <c r="ML19" s="17"/>
      <c r="MM19" s="17">
        <v>0</v>
      </c>
      <c r="MN19" s="17">
        <v>147.9</v>
      </c>
      <c r="MO19" s="17">
        <v>151.08876000000001</v>
      </c>
      <c r="MP19" s="17">
        <v>151.08875</v>
      </c>
      <c r="MQ19" s="17">
        <v>-3.1887500000000002</v>
      </c>
      <c r="MR19" s="17">
        <v>148.6</v>
      </c>
      <c r="MS19" s="17">
        <v>151.08876000000001</v>
      </c>
      <c r="MT19" s="17">
        <v>151.08875</v>
      </c>
      <c r="MU19" s="17">
        <v>-2.48875</v>
      </c>
      <c r="MV19" s="17">
        <v>151</v>
      </c>
      <c r="MW19" s="17">
        <v>151.54248000000001</v>
      </c>
      <c r="MX19" s="17">
        <v>151.54247000000001</v>
      </c>
      <c r="MY19" s="17">
        <v>-0.54247000000000001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34.5</v>
      </c>
      <c r="OG19" s="17">
        <v>70</v>
      </c>
      <c r="OH19" s="17">
        <v>50.930999999999997</v>
      </c>
      <c r="OI19" s="17">
        <v>-16.431000000000001</v>
      </c>
      <c r="OJ19" s="17">
        <v>0.5</v>
      </c>
      <c r="OK19" s="17"/>
      <c r="OL19" s="17">
        <v>5.3049999999999997</v>
      </c>
      <c r="OM19" s="17">
        <v>-4.8049999999999997</v>
      </c>
      <c r="ON19" s="17">
        <v>11.3</v>
      </c>
      <c r="OO19" s="17">
        <v>12.984</v>
      </c>
      <c r="OP19" s="17">
        <v>12.984</v>
      </c>
      <c r="OQ19" s="17">
        <v>-1.6839999999999999</v>
      </c>
      <c r="OR19" s="17">
        <v>0</v>
      </c>
      <c r="OS19" s="17"/>
      <c r="OT19" s="17"/>
      <c r="OU19" s="17">
        <v>0</v>
      </c>
      <c r="OV19" s="17">
        <v>19.899999999999999</v>
      </c>
      <c r="OW19" s="17">
        <v>17.475729999999999</v>
      </c>
      <c r="OX19" s="17">
        <v>17.475729999999999</v>
      </c>
      <c r="OY19" s="17">
        <v>2.4242699999999999</v>
      </c>
      <c r="OZ19" s="17">
        <v>20</v>
      </c>
      <c r="PA19" s="17">
        <v>7</v>
      </c>
      <c r="PB19" s="17">
        <v>7</v>
      </c>
      <c r="PC19" s="17">
        <v>13</v>
      </c>
      <c r="PD19" s="17">
        <v>9.9</v>
      </c>
      <c r="PE19" s="17">
        <v>9</v>
      </c>
      <c r="PF19" s="17">
        <v>9</v>
      </c>
      <c r="PG19" s="17">
        <v>0.9</v>
      </c>
      <c r="PH19" s="17">
        <v>4.4000000000000004</v>
      </c>
      <c r="PI19" s="17">
        <v>2.6689699999999998</v>
      </c>
      <c r="PJ19" s="17">
        <v>1.3440700000000001</v>
      </c>
      <c r="PK19" s="17">
        <v>3.05593</v>
      </c>
      <c r="PL19" s="17">
        <v>2.9</v>
      </c>
      <c r="PM19" s="17"/>
      <c r="PN19" s="17">
        <v>18.37</v>
      </c>
      <c r="PO19" s="17">
        <v>-15.47</v>
      </c>
      <c r="PP19" s="17">
        <v>0.6</v>
      </c>
      <c r="PQ19" s="17">
        <v>1</v>
      </c>
      <c r="PR19" s="17">
        <v>1</v>
      </c>
      <c r="PS19" s="17">
        <v>-0.4</v>
      </c>
      <c r="PT19" s="17">
        <v>3.4</v>
      </c>
      <c r="PU19" s="17">
        <v>3.35</v>
      </c>
      <c r="PV19" s="17">
        <v>3.35</v>
      </c>
      <c r="PW19" s="17">
        <v>0.05</v>
      </c>
      <c r="PX19" s="17">
        <v>4.9000000000000004</v>
      </c>
      <c r="PY19" s="17">
        <v>4.5999999999999996</v>
      </c>
      <c r="PZ19" s="17">
        <v>4.5999999999999996</v>
      </c>
      <c r="QA19" s="17">
        <v>0.3</v>
      </c>
      <c r="QB19" s="17">
        <v>20</v>
      </c>
      <c r="QC19" s="17">
        <v>19.417480000000001</v>
      </c>
      <c r="QD19" s="17">
        <v>19.417480000000001</v>
      </c>
      <c r="QE19" s="17">
        <v>0.58252000000000004</v>
      </c>
      <c r="QF19" s="17">
        <v>14.9</v>
      </c>
      <c r="QG19" s="17">
        <v>17.475729999999999</v>
      </c>
      <c r="QH19" s="17">
        <v>17.475729999999999</v>
      </c>
      <c r="QI19" s="17">
        <v>-2.5757300000000001</v>
      </c>
      <c r="QJ19" s="17">
        <v>8.5</v>
      </c>
      <c r="QK19" s="17">
        <v>9</v>
      </c>
      <c r="QL19" s="17">
        <v>9</v>
      </c>
      <c r="QM19" s="17">
        <v>-0.5</v>
      </c>
      <c r="QN19" s="17">
        <v>3.6</v>
      </c>
      <c r="QO19" s="17">
        <v>3.5</v>
      </c>
      <c r="QP19" s="17">
        <v>3.5</v>
      </c>
      <c r="QQ19" s="17">
        <v>0.1</v>
      </c>
      <c r="QR19" s="17">
        <v>18.600000000000001</v>
      </c>
      <c r="QS19" s="17">
        <v>17.961169999999999</v>
      </c>
      <c r="QT19" s="17">
        <v>17.96116</v>
      </c>
      <c r="QU19" s="17">
        <v>0.63883999999999996</v>
      </c>
      <c r="QV19" s="17">
        <v>3.2</v>
      </c>
      <c r="QW19" s="17"/>
      <c r="QX19" s="17">
        <v>1.468</v>
      </c>
      <c r="QY19" s="17">
        <v>1.732</v>
      </c>
      <c r="QZ19" s="17">
        <v>3.3</v>
      </c>
      <c r="RA19" s="17"/>
      <c r="RB19" s="17">
        <v>1.0469999999999999</v>
      </c>
      <c r="RC19" s="17">
        <v>2.2530000000000001</v>
      </c>
      <c r="RD19" s="17">
        <v>10.7</v>
      </c>
      <c r="RE19" s="17">
        <v>12.7</v>
      </c>
      <c r="RF19" s="17">
        <v>10.035</v>
      </c>
      <c r="RG19" s="17">
        <v>0.66500000000000004</v>
      </c>
      <c r="RH19" s="17">
        <v>25.2</v>
      </c>
      <c r="RI19" s="17">
        <v>21.5</v>
      </c>
      <c r="RJ19" s="17">
        <v>28.422000000000001</v>
      </c>
      <c r="RK19" s="17">
        <v>-3.222</v>
      </c>
      <c r="RL19" s="17">
        <v>0.4</v>
      </c>
      <c r="RM19" s="17"/>
      <c r="RN19" s="17">
        <v>1.3640000000000001</v>
      </c>
      <c r="RO19" s="17">
        <v>-0.96399999999999997</v>
      </c>
      <c r="RP19" s="17">
        <v>3.5</v>
      </c>
      <c r="RQ19" s="17">
        <v>3.3</v>
      </c>
      <c r="RR19" s="17">
        <v>3.3</v>
      </c>
      <c r="RS19" s="17">
        <v>0.2</v>
      </c>
      <c r="RT19" s="17">
        <v>15.3</v>
      </c>
      <c r="RU19" s="17">
        <v>19.772790000000001</v>
      </c>
      <c r="RV19" s="17">
        <v>19.772780000000001</v>
      </c>
      <c r="RW19" s="17">
        <v>-4.4727800000000002</v>
      </c>
      <c r="RX19" s="17">
        <v>2.2999999999999998</v>
      </c>
      <c r="RY19" s="17">
        <v>2</v>
      </c>
      <c r="RZ19" s="17">
        <v>2</v>
      </c>
      <c r="SA19" s="17">
        <v>0.3</v>
      </c>
      <c r="SB19" s="17"/>
      <c r="SC19" s="17">
        <v>0.4</v>
      </c>
      <c r="SD19" s="17">
        <v>0.4</v>
      </c>
      <c r="SE19" s="17">
        <v>-0.4</v>
      </c>
      <c r="SF19" s="17">
        <v>9.5</v>
      </c>
      <c r="SG19" s="17">
        <v>10.291259999999999</v>
      </c>
      <c r="SH19" s="17">
        <v>10.291259999999999</v>
      </c>
      <c r="SI19" s="17">
        <v>-0.79125999999999996</v>
      </c>
      <c r="SJ19" s="17">
        <v>6.6</v>
      </c>
      <c r="SK19" s="17">
        <v>5.2</v>
      </c>
      <c r="SL19" s="17">
        <v>5.2</v>
      </c>
      <c r="SM19" s="17">
        <v>1.4</v>
      </c>
      <c r="SN19" s="17">
        <v>19.100000000000001</v>
      </c>
      <c r="SO19" s="17">
        <v>17.475729999999999</v>
      </c>
      <c r="SP19" s="17">
        <v>17.475729999999999</v>
      </c>
      <c r="SQ19" s="17">
        <v>1.6242700000000001</v>
      </c>
      <c r="SR19" s="17">
        <v>20.2</v>
      </c>
      <c r="SS19" s="17">
        <v>19.417480000000001</v>
      </c>
      <c r="ST19" s="17">
        <v>19.417480000000001</v>
      </c>
      <c r="SU19" s="17">
        <v>0.78251999999999999</v>
      </c>
      <c r="SV19" s="17">
        <v>20</v>
      </c>
      <c r="SW19" s="17">
        <v>18.932040000000001</v>
      </c>
      <c r="SX19" s="17">
        <v>18.932040000000001</v>
      </c>
      <c r="SY19" s="17">
        <v>1.06796</v>
      </c>
      <c r="SZ19" s="17">
        <v>23.1</v>
      </c>
      <c r="TA19" s="17">
        <v>15.972</v>
      </c>
      <c r="TB19" s="17">
        <v>15.972</v>
      </c>
      <c r="TC19" s="17">
        <v>7.1280000000000001</v>
      </c>
      <c r="TD19" s="17">
        <v>17.3</v>
      </c>
      <c r="TE19" s="17">
        <v>21.47</v>
      </c>
      <c r="TF19" s="17">
        <v>21.466999999999999</v>
      </c>
      <c r="TG19" s="17">
        <v>-4.1669999999999998</v>
      </c>
      <c r="TH19" s="17">
        <v>0.5</v>
      </c>
      <c r="TI19" s="17"/>
      <c r="TJ19" s="17">
        <v>3.0449999999999999</v>
      </c>
      <c r="TK19" s="17">
        <v>-2.5449999999999999</v>
      </c>
      <c r="TL19" s="17">
        <v>48.8</v>
      </c>
      <c r="TM19" s="17">
        <v>53.3</v>
      </c>
      <c r="TN19" s="17">
        <v>21.384</v>
      </c>
      <c r="TO19" s="17">
        <v>27.416</v>
      </c>
      <c r="TP19" s="17">
        <v>70.599999999999994</v>
      </c>
      <c r="TQ19" s="17">
        <v>81.900000000000006</v>
      </c>
      <c r="TR19" s="17">
        <v>42.2</v>
      </c>
      <c r="TS19" s="17">
        <v>28.4</v>
      </c>
      <c r="TT19" s="17">
        <v>4.7</v>
      </c>
      <c r="TU19" s="17">
        <v>0.64800000000000002</v>
      </c>
      <c r="TV19" s="17">
        <v>0.64800000000000002</v>
      </c>
      <c r="TW19" s="17">
        <v>4.0519999999999996</v>
      </c>
      <c r="TX19" s="17">
        <v>1.5</v>
      </c>
      <c r="TY19" s="17">
        <v>0.73699999999999999</v>
      </c>
      <c r="TZ19" s="17">
        <v>0.73699999999999999</v>
      </c>
      <c r="UA19" s="17">
        <v>0.76300000000000001</v>
      </c>
      <c r="UB19" s="17">
        <v>10.4</v>
      </c>
      <c r="UC19" s="17">
        <v>10.19417</v>
      </c>
      <c r="UD19" s="17">
        <v>10.19417</v>
      </c>
      <c r="UE19" s="17">
        <v>0.20583000000000001</v>
      </c>
      <c r="UF19" s="17">
        <v>6.3</v>
      </c>
      <c r="UG19" s="17">
        <v>7</v>
      </c>
      <c r="UH19" s="17">
        <v>7</v>
      </c>
      <c r="UI19" s="17">
        <v>-0.7</v>
      </c>
      <c r="UJ19" s="17">
        <v>6.9</v>
      </c>
      <c r="UK19" s="17">
        <v>7.7</v>
      </c>
      <c r="UL19" s="17">
        <v>7.7</v>
      </c>
      <c r="UM19" s="17">
        <v>-0.8</v>
      </c>
      <c r="UN19" s="17">
        <v>20.399999999999999</v>
      </c>
      <c r="UO19" s="17">
        <v>17.475729999999999</v>
      </c>
      <c r="UP19" s="17">
        <v>17.475729999999999</v>
      </c>
      <c r="UQ19" s="17">
        <v>2.9242699999999999</v>
      </c>
      <c r="UR19" s="17">
        <v>20.399999999999999</v>
      </c>
      <c r="US19" s="17">
        <v>19.417480000000001</v>
      </c>
      <c r="UT19" s="17">
        <v>19.417480000000001</v>
      </c>
      <c r="UU19" s="17">
        <v>0.98251999999999995</v>
      </c>
      <c r="UV19" s="17">
        <v>19.600000000000001</v>
      </c>
      <c r="UW19" s="17">
        <v>19.417480000000001</v>
      </c>
      <c r="UX19" s="17">
        <v>19.417480000000001</v>
      </c>
      <c r="UY19" s="17">
        <v>0.18251999999999999</v>
      </c>
      <c r="UZ19" s="17">
        <v>10.7</v>
      </c>
      <c r="VA19" s="17">
        <v>8.2710000000000008</v>
      </c>
      <c r="VB19" s="17">
        <v>8.2710000000000008</v>
      </c>
      <c r="VC19" s="17">
        <v>2.4289999999999998</v>
      </c>
      <c r="VD19" s="17">
        <v>3.5</v>
      </c>
      <c r="VE19" s="17"/>
      <c r="VF19" s="17">
        <v>12.211</v>
      </c>
      <c r="VG19" s="17">
        <v>-8.7110000000000003</v>
      </c>
      <c r="VH19" s="17">
        <v>0</v>
      </c>
      <c r="VI19" s="17"/>
      <c r="VJ19" s="17">
        <v>1.9710000000000001</v>
      </c>
      <c r="VK19" s="17">
        <v>-1.9710000000000001</v>
      </c>
      <c r="VL19" s="17">
        <v>3.2</v>
      </c>
      <c r="VM19" s="17"/>
      <c r="VN19" s="17">
        <v>15.856</v>
      </c>
      <c r="VO19" s="17">
        <v>-12.656000000000001</v>
      </c>
      <c r="VP19" s="17">
        <v>0.6</v>
      </c>
      <c r="VQ19" s="17">
        <v>0.6</v>
      </c>
      <c r="VR19" s="17">
        <v>0.6</v>
      </c>
      <c r="VS19" s="17">
        <v>0</v>
      </c>
      <c r="VT19" s="17">
        <v>43.2</v>
      </c>
      <c r="VU19" s="17">
        <v>44.9</v>
      </c>
      <c r="VV19" s="17">
        <v>8.9990000000000006</v>
      </c>
      <c r="VW19" s="17">
        <v>34.201000000000001</v>
      </c>
      <c r="VX19" s="17">
        <v>32.4</v>
      </c>
      <c r="VY19" s="17">
        <v>27.9</v>
      </c>
      <c r="VZ19" s="17">
        <v>1.4830000000000001</v>
      </c>
      <c r="WA19" s="17">
        <v>30.917000000000002</v>
      </c>
      <c r="WB19" s="17">
        <v>2.5</v>
      </c>
      <c r="WC19" s="17"/>
      <c r="WD19" s="17">
        <v>12.308</v>
      </c>
      <c r="WE19" s="17">
        <v>-9.8079999999999998</v>
      </c>
      <c r="WF19" s="17">
        <v>2.1</v>
      </c>
      <c r="WG19" s="17">
        <v>2.9009999999999998</v>
      </c>
      <c r="WH19" s="17">
        <v>2.9009999999999998</v>
      </c>
      <c r="WI19" s="17">
        <v>-0.80100000000000005</v>
      </c>
      <c r="WJ19" s="17">
        <v>2.2999999999999998</v>
      </c>
      <c r="WK19" s="17">
        <v>2.4</v>
      </c>
      <c r="WL19" s="17">
        <v>2.4</v>
      </c>
      <c r="WM19" s="17">
        <v>-0.1</v>
      </c>
      <c r="WN19" s="17">
        <v>2</v>
      </c>
      <c r="WO19" s="17">
        <v>2.4</v>
      </c>
      <c r="WP19" s="17">
        <v>2.4</v>
      </c>
      <c r="WQ19" s="17">
        <v>-0.4</v>
      </c>
      <c r="WR19" s="17">
        <v>1</v>
      </c>
      <c r="WS19" s="17">
        <v>1.4</v>
      </c>
      <c r="WT19" s="17">
        <v>1.4</v>
      </c>
      <c r="WU19" s="17">
        <v>-0.4</v>
      </c>
      <c r="WV19" s="17">
        <v>0</v>
      </c>
      <c r="WW19" s="17"/>
      <c r="WX19" s="17">
        <v>0.91200000000000003</v>
      </c>
      <c r="WY19" s="17">
        <v>-0.91200000000000003</v>
      </c>
      <c r="WZ19" s="17">
        <v>6.9</v>
      </c>
      <c r="XA19" s="17">
        <v>6.9</v>
      </c>
      <c r="XB19" s="17">
        <v>6.9</v>
      </c>
      <c r="XC19" s="17">
        <v>0</v>
      </c>
      <c r="XD19" s="17">
        <v>20</v>
      </c>
      <c r="XE19" s="17">
        <v>18.932040000000001</v>
      </c>
      <c r="XF19" s="17">
        <v>18.932040000000001</v>
      </c>
      <c r="XG19" s="17">
        <v>1.06796</v>
      </c>
      <c r="XH19" s="17">
        <v>9.5</v>
      </c>
      <c r="XI19" s="17">
        <v>10.8</v>
      </c>
      <c r="XJ19" s="17">
        <v>10.8</v>
      </c>
      <c r="XK19" s="17">
        <v>-1.3</v>
      </c>
      <c r="XL19" s="17">
        <v>27</v>
      </c>
      <c r="XM19" s="17">
        <v>29</v>
      </c>
      <c r="XN19" s="17">
        <v>29</v>
      </c>
      <c r="XO19" s="17">
        <v>-2</v>
      </c>
      <c r="XP19" s="17">
        <v>33.6</v>
      </c>
      <c r="XQ19" s="17">
        <v>29</v>
      </c>
      <c r="XR19" s="17">
        <v>29</v>
      </c>
      <c r="XS19" s="17">
        <v>4.5999999999999996</v>
      </c>
      <c r="XT19" s="17">
        <v>15.7</v>
      </c>
      <c r="XU19" s="17">
        <v>14</v>
      </c>
      <c r="XV19" s="17">
        <v>14</v>
      </c>
      <c r="XW19" s="17">
        <v>1.7</v>
      </c>
      <c r="XX19" s="17">
        <v>0</v>
      </c>
      <c r="XY19" s="17">
        <v>19</v>
      </c>
      <c r="XZ19" s="17">
        <v>19</v>
      </c>
      <c r="YA19" s="17">
        <v>-19</v>
      </c>
      <c r="YB19" s="17">
        <v>8.3000000000000007</v>
      </c>
      <c r="YC19" s="17">
        <v>8.1</v>
      </c>
      <c r="YD19" s="17">
        <v>8.1</v>
      </c>
      <c r="YE19" s="17">
        <v>0.2</v>
      </c>
      <c r="YF19" s="17">
        <v>11.1</v>
      </c>
      <c r="YG19" s="17">
        <v>11</v>
      </c>
      <c r="YH19" s="17">
        <v>11</v>
      </c>
      <c r="YI19" s="17">
        <v>0.1</v>
      </c>
    </row>
    <row r="20" spans="1:659" ht="24" customHeight="1" x14ac:dyDescent="0.3">
      <c r="A20" s="1"/>
      <c r="B20" s="16" t="s">
        <v>55</v>
      </c>
      <c r="C20" s="16" t="s">
        <v>860</v>
      </c>
      <c r="D20" s="17">
        <v>204</v>
      </c>
      <c r="E20" s="17">
        <v>203.20388</v>
      </c>
      <c r="F20" s="17">
        <v>203.20388</v>
      </c>
      <c r="G20" s="17">
        <v>0.79612000000000005</v>
      </c>
      <c r="H20" s="17">
        <v>603.4</v>
      </c>
      <c r="I20" s="17">
        <v>596.34580000000005</v>
      </c>
      <c r="J20" s="17">
        <v>596.34580000000005</v>
      </c>
      <c r="K20" s="17">
        <v>7.0541999999999998</v>
      </c>
      <c r="L20" s="17">
        <v>205.1</v>
      </c>
      <c r="M20" s="17">
        <v>194.00189</v>
      </c>
      <c r="N20" s="17">
        <v>194.00189</v>
      </c>
      <c r="O20" s="17">
        <v>11.09811</v>
      </c>
      <c r="P20" s="17"/>
      <c r="Q20" s="17"/>
      <c r="R20" s="17"/>
      <c r="S20" s="17">
        <v>0</v>
      </c>
      <c r="T20" s="17"/>
      <c r="U20" s="17"/>
      <c r="V20" s="17"/>
      <c r="W20" s="17">
        <v>0</v>
      </c>
      <c r="X20" s="17">
        <v>54.6</v>
      </c>
      <c r="Y20" s="17">
        <v>10.309279999999999</v>
      </c>
      <c r="Z20" s="17">
        <v>10.309290000000001</v>
      </c>
      <c r="AA20" s="17">
        <v>44.290709999999997</v>
      </c>
      <c r="AB20" s="17">
        <v>160.80000000000001</v>
      </c>
      <c r="AC20" s="17">
        <v>144.07400000000001</v>
      </c>
      <c r="AD20" s="17">
        <v>127.97987999999999</v>
      </c>
      <c r="AE20" s="17">
        <v>32.820120000000003</v>
      </c>
      <c r="AF20" s="17"/>
      <c r="AG20" s="17"/>
      <c r="AH20" s="17"/>
      <c r="AI20" s="17">
        <v>0</v>
      </c>
      <c r="AJ20" s="17"/>
      <c r="AK20" s="17"/>
      <c r="AL20" s="17"/>
      <c r="AM20" s="17">
        <v>0</v>
      </c>
      <c r="AN20" s="17">
        <v>122.2</v>
      </c>
      <c r="AO20" s="17">
        <v>142.96799999999999</v>
      </c>
      <c r="AP20" s="17">
        <v>135.58385000000001</v>
      </c>
      <c r="AQ20" s="17">
        <v>-13.383850000000001</v>
      </c>
      <c r="AR20" s="17">
        <v>122</v>
      </c>
      <c r="AS20" s="17">
        <v>142.96799999999999</v>
      </c>
      <c r="AT20" s="17">
        <v>135.58385000000001</v>
      </c>
      <c r="AU20" s="17">
        <v>-13.58385</v>
      </c>
      <c r="AV20" s="17">
        <v>121.1</v>
      </c>
      <c r="AW20" s="17">
        <v>142.96799999999999</v>
      </c>
      <c r="AX20" s="17">
        <v>135.58385000000001</v>
      </c>
      <c r="AY20" s="17">
        <v>-14.48385</v>
      </c>
      <c r="AZ20" s="17">
        <v>215.8</v>
      </c>
      <c r="BA20" s="17">
        <v>215.096</v>
      </c>
      <c r="BB20" s="17">
        <v>203.98651000000001</v>
      </c>
      <c r="BC20" s="17">
        <v>11.81349</v>
      </c>
      <c r="BD20" s="17">
        <v>213.7</v>
      </c>
      <c r="BE20" s="17">
        <v>202.03663</v>
      </c>
      <c r="BF20" s="17">
        <v>207.04164</v>
      </c>
      <c r="BG20" s="17">
        <v>6.6583600000000001</v>
      </c>
      <c r="BH20" s="17">
        <v>110.9</v>
      </c>
      <c r="BI20" s="17">
        <v>101.32167</v>
      </c>
      <c r="BJ20" s="17">
        <v>103.83168999999999</v>
      </c>
      <c r="BK20" s="17">
        <v>7.0683100000000003</v>
      </c>
      <c r="BL20" s="17">
        <v>559.29999999999995</v>
      </c>
      <c r="BM20" s="17">
        <v>565.53980999999999</v>
      </c>
      <c r="BN20" s="17">
        <v>555.62779999999998</v>
      </c>
      <c r="BO20" s="17">
        <v>3.6722000000000001</v>
      </c>
      <c r="BP20" s="17">
        <v>3.3</v>
      </c>
      <c r="BQ20" s="17">
        <v>3.4527100000000002</v>
      </c>
      <c r="BR20" s="17">
        <v>3.4527100000000002</v>
      </c>
      <c r="BS20" s="17">
        <v>-0.15271000000000001</v>
      </c>
      <c r="BT20" s="17"/>
      <c r="BU20" s="17"/>
      <c r="BV20" s="17"/>
      <c r="BW20" s="17">
        <v>0</v>
      </c>
      <c r="BX20" s="17"/>
      <c r="BY20" s="17"/>
      <c r="BZ20" s="17"/>
      <c r="CA20" s="17">
        <v>0</v>
      </c>
      <c r="CB20" s="17"/>
      <c r="CC20" s="17"/>
      <c r="CD20" s="17"/>
      <c r="CE20" s="17">
        <v>0</v>
      </c>
      <c r="CF20" s="17"/>
      <c r="CG20" s="17"/>
      <c r="CH20" s="17"/>
      <c r="CI20" s="17">
        <v>0</v>
      </c>
      <c r="CJ20" s="17">
        <v>84</v>
      </c>
      <c r="CK20" s="17">
        <v>85.002570000000006</v>
      </c>
      <c r="CL20" s="17">
        <v>85.002570000000006</v>
      </c>
      <c r="CM20" s="17">
        <v>-1.00257</v>
      </c>
      <c r="CN20" s="17">
        <v>8.1</v>
      </c>
      <c r="CO20" s="17">
        <v>5.1333399999999996</v>
      </c>
      <c r="CP20" s="17">
        <v>5.1333399999999996</v>
      </c>
      <c r="CQ20" s="17">
        <v>2.9666600000000001</v>
      </c>
      <c r="CR20" s="17">
        <v>6.2</v>
      </c>
      <c r="CS20" s="17">
        <v>2.8177599999999998</v>
      </c>
      <c r="CT20" s="17">
        <v>2.8177599999999998</v>
      </c>
      <c r="CU20" s="17">
        <v>3.3822399999999999</v>
      </c>
      <c r="CV20" s="17"/>
      <c r="CW20" s="17"/>
      <c r="CX20" s="17"/>
      <c r="CY20" s="17">
        <v>0</v>
      </c>
      <c r="CZ20" s="17">
        <v>6.8</v>
      </c>
      <c r="DA20" s="17">
        <v>6.8787000000000003</v>
      </c>
      <c r="DB20" s="17">
        <v>6.8787000000000003</v>
      </c>
      <c r="DC20" s="17">
        <v>-7.8700000000000006E-2</v>
      </c>
      <c r="DD20" s="17">
        <v>11.5</v>
      </c>
      <c r="DE20" s="17">
        <v>14.919420000000001</v>
      </c>
      <c r="DF20" s="17">
        <v>14.919420000000001</v>
      </c>
      <c r="DG20" s="17">
        <v>-3.4194200000000001</v>
      </c>
      <c r="DH20" s="17">
        <v>72.5</v>
      </c>
      <c r="DI20" s="17">
        <v>81.708960000000005</v>
      </c>
      <c r="DJ20" s="17">
        <v>81.708969999999994</v>
      </c>
      <c r="DK20" s="17">
        <v>-9.2089700000000008</v>
      </c>
      <c r="DL20" s="17"/>
      <c r="DM20" s="17"/>
      <c r="DN20" s="17"/>
      <c r="DO20" s="17">
        <v>0</v>
      </c>
      <c r="DP20" s="17"/>
      <c r="DQ20" s="17"/>
      <c r="DR20" s="17"/>
      <c r="DS20" s="17">
        <v>0</v>
      </c>
      <c r="DT20" s="17"/>
      <c r="DU20" s="17"/>
      <c r="DV20" s="17"/>
      <c r="DW20" s="17">
        <v>0</v>
      </c>
      <c r="DX20" s="17"/>
      <c r="DY20" s="17"/>
      <c r="DZ20" s="17"/>
      <c r="EA20" s="17">
        <v>0</v>
      </c>
      <c r="EB20" s="17">
        <v>110.4</v>
      </c>
      <c r="EC20" s="17">
        <v>112.35728</v>
      </c>
      <c r="ED20" s="17">
        <v>112.35728</v>
      </c>
      <c r="EE20" s="17">
        <v>-1.9572799999999999</v>
      </c>
      <c r="EF20" s="17">
        <v>89</v>
      </c>
      <c r="EG20" s="17">
        <v>139.48150000000001</v>
      </c>
      <c r="EH20" s="17">
        <v>139.48150000000001</v>
      </c>
      <c r="EI20" s="17">
        <v>-50.481499999999997</v>
      </c>
      <c r="EJ20" s="17">
        <v>0</v>
      </c>
      <c r="EK20" s="17"/>
      <c r="EL20" s="17"/>
      <c r="EM20" s="17">
        <v>0</v>
      </c>
      <c r="EN20" s="17"/>
      <c r="EO20" s="17"/>
      <c r="EP20" s="17"/>
      <c r="EQ20" s="17">
        <v>0</v>
      </c>
      <c r="ER20" s="17"/>
      <c r="ES20" s="17"/>
      <c r="ET20" s="17"/>
      <c r="EU20" s="17">
        <v>0</v>
      </c>
      <c r="EV20" s="17">
        <v>6.5</v>
      </c>
      <c r="EW20" s="17">
        <v>6.39</v>
      </c>
      <c r="EX20" s="17">
        <v>6.39</v>
      </c>
      <c r="EY20" s="17">
        <v>0.11</v>
      </c>
      <c r="EZ20" s="17">
        <v>147.30000000000001</v>
      </c>
      <c r="FA20" s="17">
        <v>144.32990000000001</v>
      </c>
      <c r="FB20" s="17">
        <v>164.86652000000001</v>
      </c>
      <c r="FC20" s="17">
        <v>-17.566520000000001</v>
      </c>
      <c r="FD20" s="17">
        <v>51.9</v>
      </c>
      <c r="FE20" s="17">
        <v>52.553890000000003</v>
      </c>
      <c r="FF20" s="17">
        <v>52.553879999999999</v>
      </c>
      <c r="FG20" s="17">
        <v>-0.65388000000000002</v>
      </c>
      <c r="FH20" s="17">
        <v>152.19999999999999</v>
      </c>
      <c r="FI20" s="17">
        <v>151.21556000000001</v>
      </c>
      <c r="FJ20" s="17">
        <v>151.21556000000001</v>
      </c>
      <c r="FK20" s="17">
        <v>0.98443999999999998</v>
      </c>
      <c r="FL20" s="17">
        <v>33.200000000000003</v>
      </c>
      <c r="FM20" s="17">
        <v>25.458369999999999</v>
      </c>
      <c r="FN20" s="17">
        <v>25.458369999999999</v>
      </c>
      <c r="FO20" s="17">
        <v>7.7416299999999998</v>
      </c>
      <c r="FP20" s="17">
        <v>17</v>
      </c>
      <c r="FQ20" s="17">
        <v>16.508410000000001</v>
      </c>
      <c r="FR20" s="17">
        <v>17.562139999999999</v>
      </c>
      <c r="FS20" s="17">
        <v>-0.56213999999999997</v>
      </c>
      <c r="FT20" s="17">
        <v>12.1</v>
      </c>
      <c r="FU20" s="17">
        <v>17.475729999999999</v>
      </c>
      <c r="FV20" s="17">
        <v>17.475729999999999</v>
      </c>
      <c r="FW20" s="17">
        <v>-5.3757299999999999</v>
      </c>
      <c r="FX20" s="17">
        <v>49.3</v>
      </c>
      <c r="FY20" s="17">
        <v>46.448599999999999</v>
      </c>
      <c r="FZ20" s="17">
        <v>46.448599999999999</v>
      </c>
      <c r="GA20" s="17">
        <v>2.8513999999999999</v>
      </c>
      <c r="GB20" s="17">
        <v>125.2</v>
      </c>
      <c r="GC20" s="17">
        <v>133.88659999999999</v>
      </c>
      <c r="GD20" s="17">
        <v>152.00934000000001</v>
      </c>
      <c r="GE20" s="17">
        <v>-26.809339999999999</v>
      </c>
      <c r="GF20" s="17">
        <v>125.4</v>
      </c>
      <c r="GG20" s="17">
        <v>133.88659999999999</v>
      </c>
      <c r="GH20" s="17">
        <v>152.00934000000001</v>
      </c>
      <c r="GI20" s="17">
        <v>-26.60934</v>
      </c>
      <c r="GJ20" s="17">
        <v>153.5</v>
      </c>
      <c r="GK20" s="17">
        <v>134.28865999999999</v>
      </c>
      <c r="GL20" s="17">
        <v>152.46582000000001</v>
      </c>
      <c r="GM20" s="17">
        <v>1.0341800000000001</v>
      </c>
      <c r="GN20" s="17">
        <v>111.1</v>
      </c>
      <c r="GO20" s="17">
        <v>110.37475999999999</v>
      </c>
      <c r="GP20" s="17">
        <v>110.37475999999999</v>
      </c>
      <c r="GQ20" s="17">
        <v>0.72524</v>
      </c>
      <c r="GR20" s="17">
        <v>7.6</v>
      </c>
      <c r="GS20" s="17">
        <v>7.5127800000000002</v>
      </c>
      <c r="GT20" s="17">
        <v>7.5127800000000002</v>
      </c>
      <c r="GU20" s="17">
        <v>8.7220000000000006E-2</v>
      </c>
      <c r="GV20" s="17">
        <v>9.1</v>
      </c>
      <c r="GW20" s="17">
        <v>7.8816100000000002</v>
      </c>
      <c r="GX20" s="17">
        <v>7.8816100000000002</v>
      </c>
      <c r="GY20" s="17">
        <v>1.2183900000000001</v>
      </c>
      <c r="GZ20" s="17">
        <v>33.1</v>
      </c>
      <c r="HA20" s="17">
        <v>35.371740000000003</v>
      </c>
      <c r="HB20" s="17">
        <v>35.371740000000003</v>
      </c>
      <c r="HC20" s="17">
        <v>-2.2717399999999999</v>
      </c>
      <c r="HD20" s="17">
        <v>22</v>
      </c>
      <c r="HE20" s="17">
        <v>22.118220000000001</v>
      </c>
      <c r="HF20" s="17">
        <v>22.118220000000001</v>
      </c>
      <c r="HG20" s="17">
        <v>-0.11822000000000001</v>
      </c>
      <c r="HH20" s="17">
        <v>2.2000000000000002</v>
      </c>
      <c r="HI20" s="17">
        <v>1.97359</v>
      </c>
      <c r="HJ20" s="17">
        <v>1.97359</v>
      </c>
      <c r="HK20" s="17">
        <v>0.22641</v>
      </c>
      <c r="HL20" s="17">
        <v>0</v>
      </c>
      <c r="HM20" s="17"/>
      <c r="HN20" s="17">
        <v>13.30627</v>
      </c>
      <c r="HO20" s="17">
        <v>-13.30627</v>
      </c>
      <c r="HP20" s="17">
        <v>57.6</v>
      </c>
      <c r="HQ20" s="17">
        <v>54.445340000000002</v>
      </c>
      <c r="HR20" s="17">
        <v>49.999740000000003</v>
      </c>
      <c r="HS20" s="17">
        <v>7.6002599999999996</v>
      </c>
      <c r="HT20" s="17"/>
      <c r="HU20" s="17"/>
      <c r="HV20" s="17"/>
      <c r="HW20" s="17">
        <v>0</v>
      </c>
      <c r="HX20" s="17"/>
      <c r="HY20" s="17"/>
      <c r="HZ20" s="17"/>
      <c r="IA20" s="17">
        <v>0</v>
      </c>
      <c r="IB20" s="17">
        <v>60.8</v>
      </c>
      <c r="IC20" s="17">
        <v>85.482579999999999</v>
      </c>
      <c r="ID20" s="17">
        <v>85.482529999999997</v>
      </c>
      <c r="IE20" s="17">
        <v>-24.68253</v>
      </c>
      <c r="IF20" s="17">
        <v>0</v>
      </c>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128.19999999999999</v>
      </c>
      <c r="JE20" s="17">
        <v>118.8111</v>
      </c>
      <c r="JF20" s="17">
        <v>101.93680000000001</v>
      </c>
      <c r="JG20" s="17">
        <v>26.263200000000001</v>
      </c>
      <c r="JH20" s="17"/>
      <c r="JI20" s="17"/>
      <c r="JJ20" s="17"/>
      <c r="JK20" s="17">
        <v>0</v>
      </c>
      <c r="JL20" s="17"/>
      <c r="JM20" s="17"/>
      <c r="JN20" s="17"/>
      <c r="JO20" s="17">
        <v>0</v>
      </c>
      <c r="JP20" s="17">
        <v>0</v>
      </c>
      <c r="JQ20" s="17"/>
      <c r="JR20" s="17"/>
      <c r="JS20" s="17">
        <v>0</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2.5</v>
      </c>
      <c r="LE20" s="17">
        <v>2.2284299999999999</v>
      </c>
      <c r="LF20" s="17">
        <v>2.2284299999999999</v>
      </c>
      <c r="LG20" s="17">
        <v>0.27156999999999998</v>
      </c>
      <c r="LH20" s="17">
        <v>98.7</v>
      </c>
      <c r="LI20" s="17">
        <v>118.55670000000001</v>
      </c>
      <c r="LJ20" s="17">
        <v>108.73618</v>
      </c>
      <c r="LK20" s="17">
        <v>-10.03618</v>
      </c>
      <c r="LL20" s="17"/>
      <c r="LM20" s="17"/>
      <c r="LN20" s="17"/>
      <c r="LO20" s="17">
        <v>0</v>
      </c>
      <c r="LP20" s="17">
        <v>64.400000000000006</v>
      </c>
      <c r="LQ20" s="17">
        <v>67.133979999999994</v>
      </c>
      <c r="LR20" s="17">
        <v>67.133979999999994</v>
      </c>
      <c r="LS20" s="17">
        <v>-2.7339799999999999</v>
      </c>
      <c r="LT20" s="17">
        <v>65.099999999999994</v>
      </c>
      <c r="LU20" s="17">
        <v>68.645700000000005</v>
      </c>
      <c r="LV20" s="17">
        <v>71.925659999999993</v>
      </c>
      <c r="LW20" s="17">
        <v>-6.8256600000000001</v>
      </c>
      <c r="LX20" s="17">
        <v>30.3</v>
      </c>
      <c r="LY20" s="17">
        <v>29.951460000000001</v>
      </c>
      <c r="LZ20" s="17">
        <v>29.951460000000001</v>
      </c>
      <c r="MA20" s="17">
        <v>0.34854000000000002</v>
      </c>
      <c r="MB20" s="17"/>
      <c r="MC20" s="17"/>
      <c r="MD20" s="17"/>
      <c r="ME20" s="17">
        <v>0</v>
      </c>
      <c r="MF20" s="17"/>
      <c r="MG20" s="17"/>
      <c r="MH20" s="17"/>
      <c r="MI20" s="17">
        <v>0</v>
      </c>
      <c r="MJ20" s="17"/>
      <c r="MK20" s="17"/>
      <c r="ML20" s="17"/>
      <c r="MM20" s="17">
        <v>0</v>
      </c>
      <c r="MN20" s="17">
        <v>147.30000000000001</v>
      </c>
      <c r="MO20" s="17">
        <v>109.89</v>
      </c>
      <c r="MP20" s="17">
        <v>151.08875</v>
      </c>
      <c r="MQ20" s="17">
        <v>-3.7887499999999998</v>
      </c>
      <c r="MR20" s="17">
        <v>148.4</v>
      </c>
      <c r="MS20" s="17">
        <v>109.89</v>
      </c>
      <c r="MT20" s="17">
        <v>151.08875</v>
      </c>
      <c r="MU20" s="17">
        <v>-2.6887500000000002</v>
      </c>
      <c r="MV20" s="17">
        <v>149.9</v>
      </c>
      <c r="MW20" s="17">
        <v>110.22</v>
      </c>
      <c r="MX20" s="17">
        <v>151.54247000000001</v>
      </c>
      <c r="MY20" s="17">
        <v>-1.6424700000000001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38.9</v>
      </c>
      <c r="OG20" s="17">
        <v>71.900000000000006</v>
      </c>
      <c r="OH20" s="17">
        <v>52.981999999999999</v>
      </c>
      <c r="OI20" s="17">
        <v>-14.082000000000001</v>
      </c>
      <c r="OJ20" s="17">
        <v>19.8</v>
      </c>
      <c r="OK20" s="17"/>
      <c r="OL20" s="17">
        <v>25.82</v>
      </c>
      <c r="OM20" s="17">
        <v>-6.02</v>
      </c>
      <c r="ON20" s="17">
        <v>9.6</v>
      </c>
      <c r="OO20" s="17">
        <v>13.099</v>
      </c>
      <c r="OP20" s="17">
        <v>13.099</v>
      </c>
      <c r="OQ20" s="17">
        <v>-3.4990000000000001</v>
      </c>
      <c r="OR20" s="17">
        <v>0</v>
      </c>
      <c r="OS20" s="17"/>
      <c r="OT20" s="17"/>
      <c r="OU20" s="17">
        <v>0</v>
      </c>
      <c r="OV20" s="17">
        <v>19.899999999999999</v>
      </c>
      <c r="OW20" s="17">
        <v>17.475729999999999</v>
      </c>
      <c r="OX20" s="17">
        <v>17.475729999999999</v>
      </c>
      <c r="OY20" s="17">
        <v>2.4242699999999999</v>
      </c>
      <c r="OZ20" s="17">
        <v>20.3</v>
      </c>
      <c r="PA20" s="17">
        <v>7</v>
      </c>
      <c r="PB20" s="17">
        <v>7</v>
      </c>
      <c r="PC20" s="17">
        <v>13.3</v>
      </c>
      <c r="PD20" s="17">
        <v>9.9</v>
      </c>
      <c r="PE20" s="17">
        <v>9</v>
      </c>
      <c r="PF20" s="17">
        <v>9</v>
      </c>
      <c r="PG20" s="17">
        <v>0.9</v>
      </c>
      <c r="PH20" s="17">
        <v>4.4000000000000004</v>
      </c>
      <c r="PI20" s="17">
        <v>1.3440700000000001</v>
      </c>
      <c r="PJ20" s="17">
        <v>1.3440700000000001</v>
      </c>
      <c r="PK20" s="17">
        <v>3.05593</v>
      </c>
      <c r="PL20" s="17">
        <v>38.5</v>
      </c>
      <c r="PM20" s="17"/>
      <c r="PN20" s="17">
        <v>71.027000000000001</v>
      </c>
      <c r="PO20" s="17">
        <v>-32.527000000000001</v>
      </c>
      <c r="PP20" s="17">
        <v>0.6</v>
      </c>
      <c r="PQ20" s="17">
        <v>1</v>
      </c>
      <c r="PR20" s="17">
        <v>1</v>
      </c>
      <c r="PS20" s="17">
        <v>-0.4</v>
      </c>
      <c r="PT20" s="17">
        <v>3.4</v>
      </c>
      <c r="PU20" s="17">
        <v>3.35</v>
      </c>
      <c r="PV20" s="17">
        <v>3.35</v>
      </c>
      <c r="PW20" s="17">
        <v>0.05</v>
      </c>
      <c r="PX20" s="17">
        <v>4.9000000000000004</v>
      </c>
      <c r="PY20" s="17">
        <v>4.5999999999999996</v>
      </c>
      <c r="PZ20" s="17">
        <v>4.5999999999999996</v>
      </c>
      <c r="QA20" s="17">
        <v>0.3</v>
      </c>
      <c r="QB20" s="17">
        <v>20.5</v>
      </c>
      <c r="QC20" s="17">
        <v>19.417480000000001</v>
      </c>
      <c r="QD20" s="17">
        <v>19.417480000000001</v>
      </c>
      <c r="QE20" s="17">
        <v>1.0825199999999999</v>
      </c>
      <c r="QF20" s="17">
        <v>14.9</v>
      </c>
      <c r="QG20" s="17">
        <v>17.475729999999999</v>
      </c>
      <c r="QH20" s="17">
        <v>17.475729999999999</v>
      </c>
      <c r="QI20" s="17">
        <v>-2.5757300000000001</v>
      </c>
      <c r="QJ20" s="17">
        <v>8.5</v>
      </c>
      <c r="QK20" s="17">
        <v>9</v>
      </c>
      <c r="QL20" s="17">
        <v>9</v>
      </c>
      <c r="QM20" s="17">
        <v>-0.5</v>
      </c>
      <c r="QN20" s="17">
        <v>3.6</v>
      </c>
      <c r="QO20" s="17">
        <v>3.5</v>
      </c>
      <c r="QP20" s="17">
        <v>3.5</v>
      </c>
      <c r="QQ20" s="17">
        <v>0.1</v>
      </c>
      <c r="QR20" s="17">
        <v>18.600000000000001</v>
      </c>
      <c r="QS20" s="17">
        <v>17.961169999999999</v>
      </c>
      <c r="QT20" s="17">
        <v>17.96116</v>
      </c>
      <c r="QU20" s="17">
        <v>0.63883999999999996</v>
      </c>
      <c r="QV20" s="17">
        <v>10.3</v>
      </c>
      <c r="QW20" s="17"/>
      <c r="QX20" s="17">
        <v>6.2220000000000004</v>
      </c>
      <c r="QY20" s="17">
        <v>4.0780000000000003</v>
      </c>
      <c r="QZ20" s="17">
        <v>11.3</v>
      </c>
      <c r="RA20" s="17"/>
      <c r="RB20" s="17">
        <v>3.996</v>
      </c>
      <c r="RC20" s="17">
        <v>7.3040000000000003</v>
      </c>
      <c r="RD20" s="17">
        <v>8.5</v>
      </c>
      <c r="RE20" s="17">
        <v>11.5</v>
      </c>
      <c r="RF20" s="17">
        <v>10.968</v>
      </c>
      <c r="RG20" s="17">
        <v>-2.468</v>
      </c>
      <c r="RH20" s="17">
        <v>22.9</v>
      </c>
      <c r="RI20" s="17">
        <v>20</v>
      </c>
      <c r="RJ20" s="17">
        <v>28.186</v>
      </c>
      <c r="RK20" s="17">
        <v>-5.2859999999999996</v>
      </c>
      <c r="RL20" s="17">
        <v>1</v>
      </c>
      <c r="RM20" s="17"/>
      <c r="RN20" s="17">
        <v>2.665</v>
      </c>
      <c r="RO20" s="17">
        <v>-1.665</v>
      </c>
      <c r="RP20" s="17">
        <v>3.3</v>
      </c>
      <c r="RQ20" s="17">
        <v>3.3</v>
      </c>
      <c r="RR20" s="17">
        <v>3.3</v>
      </c>
      <c r="RS20" s="17">
        <v>0</v>
      </c>
      <c r="RT20" s="17">
        <v>15.1</v>
      </c>
      <c r="RU20" s="17">
        <v>19.772790000000001</v>
      </c>
      <c r="RV20" s="17">
        <v>19.772770000000001</v>
      </c>
      <c r="RW20" s="17">
        <v>-4.6727699999999999</v>
      </c>
      <c r="RX20" s="17">
        <v>2.2999999999999998</v>
      </c>
      <c r="RY20" s="17">
        <v>2</v>
      </c>
      <c r="RZ20" s="17">
        <v>2</v>
      </c>
      <c r="SA20" s="17">
        <v>0.3</v>
      </c>
      <c r="SB20" s="17"/>
      <c r="SC20" s="17">
        <v>0.4</v>
      </c>
      <c r="SD20" s="17">
        <v>0.4</v>
      </c>
      <c r="SE20" s="17">
        <v>-0.4</v>
      </c>
      <c r="SF20" s="17">
        <v>9.4</v>
      </c>
      <c r="SG20" s="17">
        <v>10.291259999999999</v>
      </c>
      <c r="SH20" s="17">
        <v>10.291259999999999</v>
      </c>
      <c r="SI20" s="17">
        <v>-0.89126000000000005</v>
      </c>
      <c r="SJ20" s="17">
        <v>6.6</v>
      </c>
      <c r="SK20" s="17">
        <v>5.2</v>
      </c>
      <c r="SL20" s="17">
        <v>5.2</v>
      </c>
      <c r="SM20" s="17">
        <v>1.4</v>
      </c>
      <c r="SN20" s="17">
        <v>19.3</v>
      </c>
      <c r="SO20" s="17">
        <v>17.475729999999999</v>
      </c>
      <c r="SP20" s="17">
        <v>17.475729999999999</v>
      </c>
      <c r="SQ20" s="17">
        <v>1.8242700000000001</v>
      </c>
      <c r="SR20" s="17">
        <v>20.2</v>
      </c>
      <c r="SS20" s="17">
        <v>19.417480000000001</v>
      </c>
      <c r="ST20" s="17">
        <v>19.417480000000001</v>
      </c>
      <c r="SU20" s="17">
        <v>0.78251999999999999</v>
      </c>
      <c r="SV20" s="17">
        <v>20</v>
      </c>
      <c r="SW20" s="17">
        <v>18.932040000000001</v>
      </c>
      <c r="SX20" s="17">
        <v>18.932040000000001</v>
      </c>
      <c r="SY20" s="17">
        <v>1.06796</v>
      </c>
      <c r="SZ20" s="17">
        <v>21</v>
      </c>
      <c r="TA20" s="17">
        <v>15.542999999999999</v>
      </c>
      <c r="TB20" s="17">
        <v>15.542999999999999</v>
      </c>
      <c r="TC20" s="17">
        <v>5.4569999999999999</v>
      </c>
      <c r="TD20" s="17">
        <v>19.2</v>
      </c>
      <c r="TE20" s="17">
        <v>20.92</v>
      </c>
      <c r="TF20" s="17">
        <v>20.919</v>
      </c>
      <c r="TG20" s="17">
        <v>-1.7190000000000001</v>
      </c>
      <c r="TH20" s="17">
        <v>7.5</v>
      </c>
      <c r="TI20" s="17"/>
      <c r="TJ20" s="17">
        <v>12.699</v>
      </c>
      <c r="TK20" s="17">
        <v>-5.1989999999999998</v>
      </c>
      <c r="TL20" s="17">
        <v>47.8</v>
      </c>
      <c r="TM20" s="17">
        <v>51.5</v>
      </c>
      <c r="TN20" s="17">
        <v>21.597999999999999</v>
      </c>
      <c r="TO20" s="17">
        <v>26.202000000000002</v>
      </c>
      <c r="TP20" s="17">
        <v>70.5</v>
      </c>
      <c r="TQ20" s="17">
        <v>80.3</v>
      </c>
      <c r="TR20" s="17">
        <v>43.223999999999997</v>
      </c>
      <c r="TS20" s="17">
        <v>27.276</v>
      </c>
      <c r="TT20" s="17">
        <v>5.5</v>
      </c>
      <c r="TU20" s="17">
        <v>0.69699999999999995</v>
      </c>
      <c r="TV20" s="17">
        <v>0.69699999999999995</v>
      </c>
      <c r="TW20" s="17">
        <v>4.8029999999999999</v>
      </c>
      <c r="TX20" s="17">
        <v>2.4</v>
      </c>
      <c r="TY20" s="17">
        <v>0.77</v>
      </c>
      <c r="TZ20" s="17">
        <v>0.77</v>
      </c>
      <c r="UA20" s="17">
        <v>1.63</v>
      </c>
      <c r="UB20" s="17">
        <v>10.4</v>
      </c>
      <c r="UC20" s="17">
        <v>10.19417</v>
      </c>
      <c r="UD20" s="17">
        <v>10.19417</v>
      </c>
      <c r="UE20" s="17">
        <v>0.20583000000000001</v>
      </c>
      <c r="UF20" s="17">
        <v>6.2</v>
      </c>
      <c r="UG20" s="17">
        <v>7</v>
      </c>
      <c r="UH20" s="17">
        <v>7</v>
      </c>
      <c r="UI20" s="17">
        <v>-0.8</v>
      </c>
      <c r="UJ20" s="17">
        <v>7.1</v>
      </c>
      <c r="UK20" s="17">
        <v>7.7</v>
      </c>
      <c r="UL20" s="17">
        <v>7.7</v>
      </c>
      <c r="UM20" s="17">
        <v>-0.6</v>
      </c>
      <c r="UN20" s="17">
        <v>20.399999999999999</v>
      </c>
      <c r="UO20" s="17">
        <v>17.475729999999999</v>
      </c>
      <c r="UP20" s="17">
        <v>17.475729999999999</v>
      </c>
      <c r="UQ20" s="17">
        <v>2.9242699999999999</v>
      </c>
      <c r="UR20" s="17">
        <v>20.399999999999999</v>
      </c>
      <c r="US20" s="17">
        <v>19.417480000000001</v>
      </c>
      <c r="UT20" s="17">
        <v>19.417480000000001</v>
      </c>
      <c r="UU20" s="17">
        <v>0.98251999999999995</v>
      </c>
      <c r="UV20" s="17">
        <v>19.600000000000001</v>
      </c>
      <c r="UW20" s="17">
        <v>19.417480000000001</v>
      </c>
      <c r="UX20" s="17">
        <v>19.417480000000001</v>
      </c>
      <c r="UY20" s="17">
        <v>0.18251999999999999</v>
      </c>
      <c r="UZ20" s="17">
        <v>6.6</v>
      </c>
      <c r="VA20" s="17">
        <v>8.6259999999999994</v>
      </c>
      <c r="VB20" s="17">
        <v>8.6259999999999994</v>
      </c>
      <c r="VC20" s="17">
        <v>-2.0259999999999998</v>
      </c>
      <c r="VD20" s="17">
        <v>62</v>
      </c>
      <c r="VE20" s="17"/>
      <c r="VF20" s="17">
        <v>51.162999999999997</v>
      </c>
      <c r="VG20" s="17">
        <v>10.837</v>
      </c>
      <c r="VH20" s="17">
        <v>0.7</v>
      </c>
      <c r="VI20" s="17"/>
      <c r="VJ20" s="17">
        <v>6.7619999999999996</v>
      </c>
      <c r="VK20" s="17">
        <v>-6.0620000000000003</v>
      </c>
      <c r="VL20" s="17">
        <v>36.9</v>
      </c>
      <c r="VM20" s="17"/>
      <c r="VN20" s="17">
        <v>56.832000000000001</v>
      </c>
      <c r="VO20" s="17">
        <v>-19.931999999999999</v>
      </c>
      <c r="VP20" s="17">
        <v>0.6</v>
      </c>
      <c r="VQ20" s="17">
        <v>0.6</v>
      </c>
      <c r="VR20" s="17">
        <v>0.6</v>
      </c>
      <c r="VS20" s="17">
        <v>0</v>
      </c>
      <c r="VT20" s="17">
        <v>34.1</v>
      </c>
      <c r="VU20" s="17">
        <v>45.2</v>
      </c>
      <c r="VV20" s="17">
        <v>12.154</v>
      </c>
      <c r="VW20" s="17">
        <v>21.946000000000002</v>
      </c>
      <c r="VX20" s="17">
        <v>23.7</v>
      </c>
      <c r="VY20" s="17">
        <v>29.7</v>
      </c>
      <c r="VZ20" s="17">
        <v>6.673</v>
      </c>
      <c r="WA20" s="17">
        <v>17.027000000000001</v>
      </c>
      <c r="WB20" s="17">
        <v>30.9</v>
      </c>
      <c r="WC20" s="17"/>
      <c r="WD20" s="17">
        <v>44.085000000000001</v>
      </c>
      <c r="WE20" s="17">
        <v>-13.185</v>
      </c>
      <c r="WF20" s="17">
        <v>2.1</v>
      </c>
      <c r="WG20" s="17">
        <v>2.9009999999999998</v>
      </c>
      <c r="WH20" s="17">
        <v>2.9009999999999998</v>
      </c>
      <c r="WI20" s="17">
        <v>-0.80100000000000005</v>
      </c>
      <c r="WJ20" s="17">
        <v>2.2999999999999998</v>
      </c>
      <c r="WK20" s="17">
        <v>2.4</v>
      </c>
      <c r="WL20" s="17">
        <v>2.4</v>
      </c>
      <c r="WM20" s="17">
        <v>-0.1</v>
      </c>
      <c r="WN20" s="17">
        <v>2</v>
      </c>
      <c r="WO20" s="17">
        <v>2.4</v>
      </c>
      <c r="WP20" s="17">
        <v>2.4</v>
      </c>
      <c r="WQ20" s="17">
        <v>-0.4</v>
      </c>
      <c r="WR20" s="17">
        <v>1</v>
      </c>
      <c r="WS20" s="17">
        <v>1.4</v>
      </c>
      <c r="WT20" s="17">
        <v>1.4</v>
      </c>
      <c r="WU20" s="17">
        <v>-0.4</v>
      </c>
      <c r="WV20" s="17">
        <v>0.7</v>
      </c>
      <c r="WW20" s="17"/>
      <c r="WX20" s="17">
        <v>2.871</v>
      </c>
      <c r="WY20" s="17">
        <v>-2.1709999999999998</v>
      </c>
      <c r="WZ20" s="17">
        <v>6.6</v>
      </c>
      <c r="XA20" s="17">
        <v>6.9</v>
      </c>
      <c r="XB20" s="17">
        <v>6.9</v>
      </c>
      <c r="XC20" s="17">
        <v>-0.3</v>
      </c>
      <c r="XD20" s="17">
        <v>20</v>
      </c>
      <c r="XE20" s="17">
        <v>18.932040000000001</v>
      </c>
      <c r="XF20" s="17">
        <v>18.932040000000001</v>
      </c>
      <c r="XG20" s="17">
        <v>1.06796</v>
      </c>
      <c r="XH20" s="17">
        <v>9.5</v>
      </c>
      <c r="XI20" s="17">
        <v>10.8</v>
      </c>
      <c r="XJ20" s="17">
        <v>10.8</v>
      </c>
      <c r="XK20" s="17">
        <v>-1.3</v>
      </c>
      <c r="XL20" s="17">
        <v>27</v>
      </c>
      <c r="XM20" s="17">
        <v>29</v>
      </c>
      <c r="XN20" s="17">
        <v>29</v>
      </c>
      <c r="XO20" s="17">
        <v>-2</v>
      </c>
      <c r="XP20" s="17">
        <v>33.6</v>
      </c>
      <c r="XQ20" s="17">
        <v>29</v>
      </c>
      <c r="XR20" s="17">
        <v>29</v>
      </c>
      <c r="XS20" s="17">
        <v>4.5999999999999996</v>
      </c>
      <c r="XT20" s="17">
        <v>15.7</v>
      </c>
      <c r="XU20" s="17">
        <v>14</v>
      </c>
      <c r="XV20" s="17">
        <v>14</v>
      </c>
      <c r="XW20" s="17">
        <v>1.7</v>
      </c>
      <c r="XX20" s="17">
        <v>3.1</v>
      </c>
      <c r="XY20" s="17">
        <v>19</v>
      </c>
      <c r="XZ20" s="17">
        <v>19</v>
      </c>
      <c r="YA20" s="17">
        <v>-15.9</v>
      </c>
      <c r="YB20" s="17">
        <v>7</v>
      </c>
      <c r="YC20" s="17">
        <v>8.1</v>
      </c>
      <c r="YD20" s="17">
        <v>8.1</v>
      </c>
      <c r="YE20" s="17">
        <v>-1.1000000000000001</v>
      </c>
      <c r="YF20" s="17">
        <v>11.1</v>
      </c>
      <c r="YG20" s="17">
        <v>11</v>
      </c>
      <c r="YH20" s="17">
        <v>11</v>
      </c>
      <c r="YI20" s="17">
        <v>0.1</v>
      </c>
    </row>
    <row r="21" spans="1:659" ht="24" customHeight="1" x14ac:dyDescent="0.3">
      <c r="A21" s="1"/>
      <c r="B21" s="16" t="s">
        <v>55</v>
      </c>
      <c r="C21" s="16" t="s">
        <v>861</v>
      </c>
      <c r="D21" s="17">
        <v>206.1</v>
      </c>
      <c r="E21" s="17">
        <v>203.20388</v>
      </c>
      <c r="F21" s="17">
        <v>203.20388</v>
      </c>
      <c r="G21" s="17">
        <v>2.8961199999999998</v>
      </c>
      <c r="H21" s="17">
        <v>606.20000000000005</v>
      </c>
      <c r="I21" s="17">
        <v>596.34580000000005</v>
      </c>
      <c r="J21" s="17">
        <v>596.34580000000005</v>
      </c>
      <c r="K21" s="17">
        <v>9.8542000000000005</v>
      </c>
      <c r="L21" s="17">
        <v>202.8</v>
      </c>
      <c r="M21" s="17">
        <v>194.00189</v>
      </c>
      <c r="N21" s="17">
        <v>194.00189</v>
      </c>
      <c r="O21" s="17">
        <v>8.7981099999999994</v>
      </c>
      <c r="P21" s="17"/>
      <c r="Q21" s="17"/>
      <c r="R21" s="17"/>
      <c r="S21" s="17">
        <v>0</v>
      </c>
      <c r="T21" s="17"/>
      <c r="U21" s="17"/>
      <c r="V21" s="17"/>
      <c r="W21" s="17">
        <v>0</v>
      </c>
      <c r="X21" s="17">
        <v>57.8</v>
      </c>
      <c r="Y21" s="17">
        <v>10.309279999999999</v>
      </c>
      <c r="Z21" s="17"/>
      <c r="AA21" s="17">
        <v>57.8</v>
      </c>
      <c r="AB21" s="17">
        <v>161.9</v>
      </c>
      <c r="AC21" s="17">
        <v>144.07400000000001</v>
      </c>
      <c r="AD21" s="17">
        <v>127.97987999999999</v>
      </c>
      <c r="AE21" s="17">
        <v>33.920119999999997</v>
      </c>
      <c r="AF21" s="17"/>
      <c r="AG21" s="17"/>
      <c r="AH21" s="17"/>
      <c r="AI21" s="17">
        <v>0</v>
      </c>
      <c r="AJ21" s="17"/>
      <c r="AK21" s="17"/>
      <c r="AL21" s="17"/>
      <c r="AM21" s="17">
        <v>0</v>
      </c>
      <c r="AN21" s="17">
        <v>124.1</v>
      </c>
      <c r="AO21" s="17">
        <v>145.41</v>
      </c>
      <c r="AP21" s="17">
        <v>135.58385000000001</v>
      </c>
      <c r="AQ21" s="17">
        <v>-11.48385</v>
      </c>
      <c r="AR21" s="17">
        <v>124.2</v>
      </c>
      <c r="AS21" s="17">
        <v>145.41</v>
      </c>
      <c r="AT21" s="17">
        <v>135.58385000000001</v>
      </c>
      <c r="AU21" s="17">
        <v>-11.383850000000001</v>
      </c>
      <c r="AV21" s="17">
        <v>125.4</v>
      </c>
      <c r="AW21" s="17">
        <v>145.41</v>
      </c>
      <c r="AX21" s="17">
        <v>135.58385000000001</v>
      </c>
      <c r="AY21" s="17">
        <v>-10.18385</v>
      </c>
      <c r="AZ21" s="17">
        <v>211.3</v>
      </c>
      <c r="BA21" s="17">
        <v>218.77</v>
      </c>
      <c r="BB21" s="17">
        <v>203.98651000000001</v>
      </c>
      <c r="BC21" s="17">
        <v>7.3134899999999998</v>
      </c>
      <c r="BD21" s="17">
        <v>213.5</v>
      </c>
      <c r="BE21" s="17">
        <v>120.15464</v>
      </c>
      <c r="BF21" s="17">
        <v>207.04163</v>
      </c>
      <c r="BG21" s="17">
        <v>6.4583700000000004</v>
      </c>
      <c r="BH21" s="17">
        <v>110.2</v>
      </c>
      <c r="BI21" s="17">
        <v>60.257730000000002</v>
      </c>
      <c r="BJ21" s="17">
        <v>103.83168999999999</v>
      </c>
      <c r="BK21" s="17">
        <v>6.3683100000000001</v>
      </c>
      <c r="BL21" s="17">
        <v>430.1</v>
      </c>
      <c r="BM21" s="17">
        <v>524.42507000000001</v>
      </c>
      <c r="BN21" s="17">
        <v>270.62049999999999</v>
      </c>
      <c r="BO21" s="17">
        <v>159.4795</v>
      </c>
      <c r="BP21" s="17">
        <v>3.5</v>
      </c>
      <c r="BQ21" s="17">
        <v>3.4527100000000002</v>
      </c>
      <c r="BR21" s="17">
        <v>3.4527100000000002</v>
      </c>
      <c r="BS21" s="17">
        <v>4.7289999999999999E-2</v>
      </c>
      <c r="BT21" s="17"/>
      <c r="BU21" s="17"/>
      <c r="BV21" s="17"/>
      <c r="BW21" s="17">
        <v>0</v>
      </c>
      <c r="BX21" s="17"/>
      <c r="BY21" s="17"/>
      <c r="BZ21" s="17"/>
      <c r="CA21" s="17">
        <v>0</v>
      </c>
      <c r="CB21" s="17"/>
      <c r="CC21" s="17"/>
      <c r="CD21" s="17"/>
      <c r="CE21" s="17">
        <v>0</v>
      </c>
      <c r="CF21" s="17"/>
      <c r="CG21" s="17"/>
      <c r="CH21" s="17"/>
      <c r="CI21" s="17">
        <v>0</v>
      </c>
      <c r="CJ21" s="17">
        <v>84.7</v>
      </c>
      <c r="CK21" s="17">
        <v>85.002570000000006</v>
      </c>
      <c r="CL21" s="17">
        <v>85.002570000000006</v>
      </c>
      <c r="CM21" s="17">
        <v>-0.30257000000000001</v>
      </c>
      <c r="CN21" s="17">
        <v>8.4</v>
      </c>
      <c r="CO21" s="17">
        <v>5.1333399999999996</v>
      </c>
      <c r="CP21" s="17">
        <v>5.1333399999999996</v>
      </c>
      <c r="CQ21" s="17">
        <v>3.2666599999999999</v>
      </c>
      <c r="CR21" s="17">
        <v>6.4</v>
      </c>
      <c r="CS21" s="17">
        <v>2.8177599999999998</v>
      </c>
      <c r="CT21" s="17">
        <v>2.8177599999999998</v>
      </c>
      <c r="CU21" s="17">
        <v>3.5822400000000001</v>
      </c>
      <c r="CV21" s="17"/>
      <c r="CW21" s="17"/>
      <c r="CX21" s="17"/>
      <c r="CY21" s="17">
        <v>0</v>
      </c>
      <c r="CZ21" s="17">
        <v>6.8</v>
      </c>
      <c r="DA21" s="17">
        <v>6.8787000000000003</v>
      </c>
      <c r="DB21" s="17">
        <v>6.8787000000000003</v>
      </c>
      <c r="DC21" s="17">
        <v>-7.8700000000000006E-2</v>
      </c>
      <c r="DD21" s="17">
        <v>11.5</v>
      </c>
      <c r="DE21" s="17">
        <v>14.919420000000001</v>
      </c>
      <c r="DF21" s="17">
        <v>14.919420000000001</v>
      </c>
      <c r="DG21" s="17">
        <v>-3.4194200000000001</v>
      </c>
      <c r="DH21" s="17">
        <v>73.3</v>
      </c>
      <c r="DI21" s="17">
        <v>81.708960000000005</v>
      </c>
      <c r="DJ21" s="17">
        <v>81.708939999999998</v>
      </c>
      <c r="DK21" s="17">
        <v>-8.4089399999999994</v>
      </c>
      <c r="DL21" s="17"/>
      <c r="DM21" s="17"/>
      <c r="DN21" s="17"/>
      <c r="DO21" s="17">
        <v>0</v>
      </c>
      <c r="DP21" s="17"/>
      <c r="DQ21" s="17"/>
      <c r="DR21" s="17"/>
      <c r="DS21" s="17">
        <v>0</v>
      </c>
      <c r="DT21" s="17"/>
      <c r="DU21" s="17"/>
      <c r="DV21" s="17"/>
      <c r="DW21" s="17">
        <v>0</v>
      </c>
      <c r="DX21" s="17"/>
      <c r="DY21" s="17"/>
      <c r="DZ21" s="17"/>
      <c r="EA21" s="17">
        <v>0</v>
      </c>
      <c r="EB21" s="17">
        <v>110.4</v>
      </c>
      <c r="EC21" s="17">
        <v>112.35728</v>
      </c>
      <c r="ED21" s="17">
        <v>112.35728</v>
      </c>
      <c r="EE21" s="17">
        <v>-1.9572799999999999</v>
      </c>
      <c r="EF21" s="17">
        <v>74.5</v>
      </c>
      <c r="EG21" s="17">
        <v>105.85218999999999</v>
      </c>
      <c r="EH21" s="17">
        <v>139.48139</v>
      </c>
      <c r="EI21" s="17">
        <v>-64.981390000000005</v>
      </c>
      <c r="EJ21" s="17">
        <v>0</v>
      </c>
      <c r="EK21" s="17"/>
      <c r="EL21" s="17"/>
      <c r="EM21" s="17">
        <v>0</v>
      </c>
      <c r="EN21" s="17"/>
      <c r="EO21" s="17"/>
      <c r="EP21" s="17"/>
      <c r="EQ21" s="17">
        <v>0</v>
      </c>
      <c r="ER21" s="17"/>
      <c r="ES21" s="17"/>
      <c r="ET21" s="17"/>
      <c r="EU21" s="17">
        <v>0</v>
      </c>
      <c r="EV21" s="17">
        <v>6.5</v>
      </c>
      <c r="EW21" s="17">
        <v>6.39</v>
      </c>
      <c r="EX21" s="17">
        <v>6.39</v>
      </c>
      <c r="EY21" s="17">
        <v>0.11</v>
      </c>
      <c r="EZ21" s="17">
        <v>0</v>
      </c>
      <c r="FA21" s="17"/>
      <c r="FB21" s="17">
        <v>144.33006</v>
      </c>
      <c r="FC21" s="17">
        <v>-144.33006</v>
      </c>
      <c r="FD21" s="17">
        <v>52.4</v>
      </c>
      <c r="FE21" s="17">
        <v>52.553890000000003</v>
      </c>
      <c r="FF21" s="17">
        <v>52.553879999999999</v>
      </c>
      <c r="FG21" s="17">
        <v>-0.15387999999999999</v>
      </c>
      <c r="FH21" s="17">
        <v>155.19999999999999</v>
      </c>
      <c r="FI21" s="17">
        <v>151.21556000000001</v>
      </c>
      <c r="FJ21" s="17">
        <v>151.21556000000001</v>
      </c>
      <c r="FK21" s="17">
        <v>3.9844400000000002</v>
      </c>
      <c r="FL21" s="17">
        <v>34.700000000000003</v>
      </c>
      <c r="FM21" s="17">
        <v>25.458369999999999</v>
      </c>
      <c r="FN21" s="17">
        <v>25.458369999999999</v>
      </c>
      <c r="FO21" s="17">
        <v>9.2416300000000007</v>
      </c>
      <c r="FP21" s="17">
        <v>17</v>
      </c>
      <c r="FQ21" s="17">
        <v>16.508410000000001</v>
      </c>
      <c r="FR21" s="17">
        <v>17.562139999999999</v>
      </c>
      <c r="FS21" s="17">
        <v>-0.56213999999999997</v>
      </c>
      <c r="FT21" s="17">
        <v>12.1</v>
      </c>
      <c r="FU21" s="17">
        <v>17.475729999999999</v>
      </c>
      <c r="FV21" s="17">
        <v>17.475729999999999</v>
      </c>
      <c r="FW21" s="17">
        <v>-5.3757299999999999</v>
      </c>
      <c r="FX21" s="17">
        <v>49.1</v>
      </c>
      <c r="FY21" s="17">
        <v>46.448599999999999</v>
      </c>
      <c r="FZ21" s="17">
        <v>46.448599999999999</v>
      </c>
      <c r="GA21" s="17">
        <v>2.6514000000000002</v>
      </c>
      <c r="GB21" s="17">
        <v>130.19999999999999</v>
      </c>
      <c r="GC21" s="17">
        <v>133.88659999999999</v>
      </c>
      <c r="GD21" s="17">
        <v>153.89283</v>
      </c>
      <c r="GE21" s="17">
        <v>-23.692830000000001</v>
      </c>
      <c r="GF21" s="17">
        <v>130</v>
      </c>
      <c r="GG21" s="17">
        <v>133.88659999999999</v>
      </c>
      <c r="GH21" s="17">
        <v>153.89283</v>
      </c>
      <c r="GI21" s="17">
        <v>-23.89283</v>
      </c>
      <c r="GJ21" s="17">
        <v>154</v>
      </c>
      <c r="GK21" s="17">
        <v>134.28865999999999</v>
      </c>
      <c r="GL21" s="17">
        <v>154.35497000000001</v>
      </c>
      <c r="GM21" s="17">
        <v>-0.35497000000000001</v>
      </c>
      <c r="GN21" s="17">
        <v>110.8</v>
      </c>
      <c r="GO21" s="17">
        <v>110.37475999999999</v>
      </c>
      <c r="GP21" s="17">
        <v>110.37475999999999</v>
      </c>
      <c r="GQ21" s="17">
        <v>0.42524000000000001</v>
      </c>
      <c r="GR21" s="17">
        <v>7.6</v>
      </c>
      <c r="GS21" s="17">
        <v>7.5127800000000002</v>
      </c>
      <c r="GT21" s="17">
        <v>7.5127800000000002</v>
      </c>
      <c r="GU21" s="17">
        <v>8.7220000000000006E-2</v>
      </c>
      <c r="GV21" s="17">
        <v>9</v>
      </c>
      <c r="GW21" s="17">
        <v>7.8816100000000002</v>
      </c>
      <c r="GX21" s="17">
        <v>7.8816100000000002</v>
      </c>
      <c r="GY21" s="17">
        <v>1.11839</v>
      </c>
      <c r="GZ21" s="17">
        <v>35.4</v>
      </c>
      <c r="HA21" s="17">
        <v>35.371740000000003</v>
      </c>
      <c r="HB21" s="17">
        <v>35.371740000000003</v>
      </c>
      <c r="HC21" s="17">
        <v>2.826E-2</v>
      </c>
      <c r="HD21" s="17">
        <v>22.1</v>
      </c>
      <c r="HE21" s="17">
        <v>22.118220000000001</v>
      </c>
      <c r="HF21" s="17">
        <v>22.118220000000001</v>
      </c>
      <c r="HG21" s="17">
        <v>-1.822E-2</v>
      </c>
      <c r="HH21" s="17">
        <v>2.2000000000000002</v>
      </c>
      <c r="HI21" s="17">
        <v>1.97359</v>
      </c>
      <c r="HJ21" s="17">
        <v>1.97359</v>
      </c>
      <c r="HK21" s="17">
        <v>0.22641</v>
      </c>
      <c r="HL21" s="17">
        <v>0</v>
      </c>
      <c r="HM21" s="17"/>
      <c r="HN21" s="17">
        <v>13.30627</v>
      </c>
      <c r="HO21" s="17">
        <v>-13.30627</v>
      </c>
      <c r="HP21" s="17">
        <v>60.9</v>
      </c>
      <c r="HQ21" s="17">
        <v>53.953650000000003</v>
      </c>
      <c r="HR21" s="17">
        <v>49.999490000000002</v>
      </c>
      <c r="HS21" s="17">
        <v>10.900510000000001</v>
      </c>
      <c r="HT21" s="17"/>
      <c r="HU21" s="17"/>
      <c r="HV21" s="17"/>
      <c r="HW21" s="17">
        <v>0</v>
      </c>
      <c r="HX21" s="17"/>
      <c r="HY21" s="17"/>
      <c r="HZ21" s="17"/>
      <c r="IA21" s="17">
        <v>0</v>
      </c>
      <c r="IB21" s="17">
        <v>63</v>
      </c>
      <c r="IC21" s="17">
        <v>73.114339999999999</v>
      </c>
      <c r="ID21" s="17">
        <v>85.480710000000002</v>
      </c>
      <c r="IE21" s="17">
        <v>-22.480709999999998</v>
      </c>
      <c r="IF21" s="17">
        <v>0</v>
      </c>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129.4</v>
      </c>
      <c r="JE21" s="17">
        <v>118.8111</v>
      </c>
      <c r="JF21" s="17">
        <v>101.93584</v>
      </c>
      <c r="JG21" s="17">
        <v>27.46416</v>
      </c>
      <c r="JH21" s="17"/>
      <c r="JI21" s="17"/>
      <c r="JJ21" s="17"/>
      <c r="JK21" s="17">
        <v>0</v>
      </c>
      <c r="JL21" s="17"/>
      <c r="JM21" s="17"/>
      <c r="JN21" s="17"/>
      <c r="JO21" s="17">
        <v>0</v>
      </c>
      <c r="JP21" s="17">
        <v>0</v>
      </c>
      <c r="JQ21" s="17"/>
      <c r="JR21" s="17"/>
      <c r="JS21" s="17">
        <v>0</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2.5</v>
      </c>
      <c r="LE21" s="17">
        <v>2.2284299999999999</v>
      </c>
      <c r="LF21" s="17">
        <v>2.2284299999999999</v>
      </c>
      <c r="LG21" s="17">
        <v>0.27156999999999998</v>
      </c>
      <c r="LH21" s="17">
        <v>127.5</v>
      </c>
      <c r="LI21" s="17">
        <v>118.55670000000001</v>
      </c>
      <c r="LJ21" s="17">
        <v>114.41826</v>
      </c>
      <c r="LK21" s="17">
        <v>13.08174</v>
      </c>
      <c r="LL21" s="17"/>
      <c r="LM21" s="17"/>
      <c r="LN21" s="17"/>
      <c r="LO21" s="17">
        <v>0</v>
      </c>
      <c r="LP21" s="17">
        <v>65.5</v>
      </c>
      <c r="LQ21" s="17">
        <v>67.133979999999994</v>
      </c>
      <c r="LR21" s="17">
        <v>67.133979999999994</v>
      </c>
      <c r="LS21" s="17">
        <v>-1.63398</v>
      </c>
      <c r="LT21" s="17">
        <v>66</v>
      </c>
      <c r="LU21" s="17">
        <v>68.645700000000005</v>
      </c>
      <c r="LV21" s="17">
        <v>70.027929999999998</v>
      </c>
      <c r="LW21" s="17">
        <v>-4.0279299999999996</v>
      </c>
      <c r="LX21" s="17">
        <v>30.6</v>
      </c>
      <c r="LY21" s="17">
        <v>29.951460000000001</v>
      </c>
      <c r="LZ21" s="17">
        <v>29.951460000000001</v>
      </c>
      <c r="MA21" s="17">
        <v>0.64854000000000001</v>
      </c>
      <c r="MB21" s="17"/>
      <c r="MC21" s="17"/>
      <c r="MD21" s="17"/>
      <c r="ME21" s="17">
        <v>0</v>
      </c>
      <c r="MF21" s="17"/>
      <c r="MG21" s="17"/>
      <c r="MH21" s="17"/>
      <c r="MI21" s="17">
        <v>0</v>
      </c>
      <c r="MJ21" s="17"/>
      <c r="MK21" s="17"/>
      <c r="ML21" s="17"/>
      <c r="MM21" s="17">
        <v>0</v>
      </c>
      <c r="MN21" s="17">
        <v>101.8</v>
      </c>
      <c r="MO21" s="17">
        <v>109.89</v>
      </c>
      <c r="MP21" s="17">
        <v>130.70981</v>
      </c>
      <c r="MQ21" s="17">
        <v>-28.90981</v>
      </c>
      <c r="MR21" s="17">
        <v>102.3</v>
      </c>
      <c r="MS21" s="17">
        <v>109.89</v>
      </c>
      <c r="MT21" s="17">
        <v>130.70981</v>
      </c>
      <c r="MU21" s="17">
        <v>-28.40981</v>
      </c>
      <c r="MV21" s="17">
        <v>121</v>
      </c>
      <c r="MW21" s="17">
        <v>110.22</v>
      </c>
      <c r="MX21" s="17">
        <v>131.10234</v>
      </c>
      <c r="MY21" s="17">
        <v>-10.10234</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3.3000000000000002E-2</v>
      </c>
      <c r="OE21" s="17">
        <v>-3.3000000000000002E-2</v>
      </c>
      <c r="OF21" s="17">
        <v>44.6</v>
      </c>
      <c r="OG21" s="17">
        <v>73.900000000000006</v>
      </c>
      <c r="OH21" s="17">
        <v>53.215000000000003</v>
      </c>
      <c r="OI21" s="17">
        <v>-8.6150000000000002</v>
      </c>
      <c r="OJ21" s="17">
        <v>46.4</v>
      </c>
      <c r="OK21" s="17"/>
      <c r="OL21" s="17">
        <v>53.226999999999997</v>
      </c>
      <c r="OM21" s="17">
        <v>-6.827</v>
      </c>
      <c r="ON21" s="17">
        <v>11.4</v>
      </c>
      <c r="OO21" s="17">
        <v>12.856</v>
      </c>
      <c r="OP21" s="17">
        <v>12.856</v>
      </c>
      <c r="OQ21" s="17">
        <v>-1.456</v>
      </c>
      <c r="OR21" s="17">
        <v>0</v>
      </c>
      <c r="OS21" s="17"/>
      <c r="OT21" s="17"/>
      <c r="OU21" s="17">
        <v>0</v>
      </c>
      <c r="OV21" s="17">
        <v>19.899999999999999</v>
      </c>
      <c r="OW21" s="17">
        <v>17.475729999999999</v>
      </c>
      <c r="OX21" s="17">
        <v>17.475729999999999</v>
      </c>
      <c r="OY21" s="17">
        <v>2.4242699999999999</v>
      </c>
      <c r="OZ21" s="17">
        <v>20.100000000000001</v>
      </c>
      <c r="PA21" s="17">
        <v>7</v>
      </c>
      <c r="PB21" s="17">
        <v>7</v>
      </c>
      <c r="PC21" s="17">
        <v>13.1</v>
      </c>
      <c r="PD21" s="17">
        <v>9.9</v>
      </c>
      <c r="PE21" s="17">
        <v>9</v>
      </c>
      <c r="PF21" s="17">
        <v>9</v>
      </c>
      <c r="PG21" s="17">
        <v>0.9</v>
      </c>
      <c r="PH21" s="17">
        <v>4.4000000000000004</v>
      </c>
      <c r="PI21" s="17">
        <v>1.3440700000000001</v>
      </c>
      <c r="PJ21" s="17"/>
      <c r="PK21" s="17">
        <v>4.4000000000000004</v>
      </c>
      <c r="PL21" s="17">
        <v>80.900000000000006</v>
      </c>
      <c r="PM21" s="17"/>
      <c r="PN21" s="17">
        <v>112.783</v>
      </c>
      <c r="PO21" s="17">
        <v>-31.882999999999999</v>
      </c>
      <c r="PP21" s="17">
        <v>0.6</v>
      </c>
      <c r="PQ21" s="17">
        <v>1</v>
      </c>
      <c r="PR21" s="17">
        <v>1</v>
      </c>
      <c r="PS21" s="17">
        <v>-0.4</v>
      </c>
      <c r="PT21" s="17">
        <v>3.4</v>
      </c>
      <c r="PU21" s="17">
        <v>3.35</v>
      </c>
      <c r="PV21" s="17">
        <v>3.35</v>
      </c>
      <c r="PW21" s="17">
        <v>0.05</v>
      </c>
      <c r="PX21" s="17">
        <v>5</v>
      </c>
      <c r="PY21" s="17">
        <v>4.5999999999999996</v>
      </c>
      <c r="PZ21" s="17">
        <v>4.5999999999999996</v>
      </c>
      <c r="QA21" s="17">
        <v>0.4</v>
      </c>
      <c r="QB21" s="17">
        <v>20.2</v>
      </c>
      <c r="QC21" s="17">
        <v>19.417480000000001</v>
      </c>
      <c r="QD21" s="17">
        <v>19.417480000000001</v>
      </c>
      <c r="QE21" s="17">
        <v>0.78251999999999999</v>
      </c>
      <c r="QF21" s="17">
        <v>14.9</v>
      </c>
      <c r="QG21" s="17">
        <v>17.475729999999999</v>
      </c>
      <c r="QH21" s="17">
        <v>17.475729999999999</v>
      </c>
      <c r="QI21" s="17">
        <v>-2.5757300000000001</v>
      </c>
      <c r="QJ21" s="17">
        <v>8.5</v>
      </c>
      <c r="QK21" s="17">
        <v>9</v>
      </c>
      <c r="QL21" s="17">
        <v>9</v>
      </c>
      <c r="QM21" s="17">
        <v>-0.5</v>
      </c>
      <c r="QN21" s="17">
        <v>3.6</v>
      </c>
      <c r="QO21" s="17">
        <v>3.5</v>
      </c>
      <c r="QP21" s="17">
        <v>3.5</v>
      </c>
      <c r="QQ21" s="17">
        <v>0.1</v>
      </c>
      <c r="QR21" s="17">
        <v>18.600000000000001</v>
      </c>
      <c r="QS21" s="17">
        <v>17.961169999999999</v>
      </c>
      <c r="QT21" s="17">
        <v>17.96116</v>
      </c>
      <c r="QU21" s="17">
        <v>0.63883999999999996</v>
      </c>
      <c r="QV21" s="17">
        <v>13.7</v>
      </c>
      <c r="QW21" s="17"/>
      <c r="QX21" s="17">
        <v>10.611000000000001</v>
      </c>
      <c r="QY21" s="17">
        <v>3.089</v>
      </c>
      <c r="QZ21" s="17">
        <v>16.5</v>
      </c>
      <c r="RA21" s="17"/>
      <c r="RB21" s="17">
        <v>9.6349999999999998</v>
      </c>
      <c r="RC21" s="17">
        <v>6.8650000000000002</v>
      </c>
      <c r="RD21" s="17">
        <v>10</v>
      </c>
      <c r="RE21" s="17">
        <v>11.4</v>
      </c>
      <c r="RF21" s="17">
        <v>11.166</v>
      </c>
      <c r="RG21" s="17">
        <v>-1.1659999999999999</v>
      </c>
      <c r="RH21" s="17">
        <v>24.5</v>
      </c>
      <c r="RI21" s="17">
        <v>23.4</v>
      </c>
      <c r="RJ21" s="17">
        <v>28.077000000000002</v>
      </c>
      <c r="RK21" s="17">
        <v>-3.577</v>
      </c>
      <c r="RL21" s="17">
        <v>2.7</v>
      </c>
      <c r="RM21" s="17"/>
      <c r="RN21" s="17">
        <v>3.7050000000000001</v>
      </c>
      <c r="RO21" s="17">
        <v>-1.0049999999999999</v>
      </c>
      <c r="RP21" s="17">
        <v>3.4</v>
      </c>
      <c r="RQ21" s="17">
        <v>3.3</v>
      </c>
      <c r="RR21" s="17">
        <v>3.3</v>
      </c>
      <c r="RS21" s="17">
        <v>0.1</v>
      </c>
      <c r="RT21" s="17">
        <v>14.9</v>
      </c>
      <c r="RU21" s="17">
        <v>16.911919999999999</v>
      </c>
      <c r="RV21" s="17">
        <v>19.772349999999999</v>
      </c>
      <c r="RW21" s="17">
        <v>-4.87235</v>
      </c>
      <c r="RX21" s="17">
        <v>2.2000000000000002</v>
      </c>
      <c r="RY21" s="17">
        <v>2</v>
      </c>
      <c r="RZ21" s="17">
        <v>2</v>
      </c>
      <c r="SA21" s="17">
        <v>0.2</v>
      </c>
      <c r="SB21" s="17"/>
      <c r="SC21" s="17">
        <v>0.4</v>
      </c>
      <c r="SD21" s="17">
        <v>0.4</v>
      </c>
      <c r="SE21" s="17">
        <v>-0.4</v>
      </c>
      <c r="SF21" s="17">
        <v>9.6</v>
      </c>
      <c r="SG21" s="17">
        <v>10.291259999999999</v>
      </c>
      <c r="SH21" s="17">
        <v>10.291259999999999</v>
      </c>
      <c r="SI21" s="17">
        <v>-0.69125999999999999</v>
      </c>
      <c r="SJ21" s="17">
        <v>6.6</v>
      </c>
      <c r="SK21" s="17">
        <v>5.2</v>
      </c>
      <c r="SL21" s="17">
        <v>5.2</v>
      </c>
      <c r="SM21" s="17">
        <v>1.4</v>
      </c>
      <c r="SN21" s="17">
        <v>19.5</v>
      </c>
      <c r="SO21" s="17">
        <v>17.475729999999999</v>
      </c>
      <c r="SP21" s="17">
        <v>17.475729999999999</v>
      </c>
      <c r="SQ21" s="17">
        <v>2.02427</v>
      </c>
      <c r="SR21" s="17">
        <v>20.3</v>
      </c>
      <c r="SS21" s="17">
        <v>19.417480000000001</v>
      </c>
      <c r="ST21" s="17">
        <v>19.417480000000001</v>
      </c>
      <c r="SU21" s="17">
        <v>0.88251999999999997</v>
      </c>
      <c r="SV21" s="17">
        <v>20</v>
      </c>
      <c r="SW21" s="17">
        <v>18.932040000000001</v>
      </c>
      <c r="SX21" s="17">
        <v>18.932040000000001</v>
      </c>
      <c r="SY21" s="17">
        <v>1.06796</v>
      </c>
      <c r="SZ21" s="17">
        <v>20.8</v>
      </c>
      <c r="TA21" s="17">
        <v>14.974</v>
      </c>
      <c r="TB21" s="17">
        <v>14.974</v>
      </c>
      <c r="TC21" s="17">
        <v>5.8259999999999996</v>
      </c>
      <c r="TD21" s="17">
        <v>18.399999999999999</v>
      </c>
      <c r="TE21" s="17">
        <v>20.58</v>
      </c>
      <c r="TF21" s="17">
        <v>20.582999999999998</v>
      </c>
      <c r="TG21" s="17">
        <v>-2.1829999999999998</v>
      </c>
      <c r="TH21" s="17">
        <v>20.3</v>
      </c>
      <c r="TI21" s="17"/>
      <c r="TJ21" s="17">
        <v>23.629000000000001</v>
      </c>
      <c r="TK21" s="17">
        <v>-3.3290000000000002</v>
      </c>
      <c r="TL21" s="17">
        <v>43.1</v>
      </c>
      <c r="TM21" s="17">
        <v>49.5</v>
      </c>
      <c r="TN21" s="17">
        <v>20.623999999999999</v>
      </c>
      <c r="TO21" s="17">
        <v>22.475999999999999</v>
      </c>
      <c r="TP21" s="17">
        <v>61.8</v>
      </c>
      <c r="TQ21" s="17">
        <v>78.599999999999994</v>
      </c>
      <c r="TR21" s="17">
        <v>42.207999999999998</v>
      </c>
      <c r="TS21" s="17">
        <v>19.591999999999999</v>
      </c>
      <c r="TT21" s="17">
        <v>5</v>
      </c>
      <c r="TU21" s="17">
        <v>0.67400000000000004</v>
      </c>
      <c r="TV21" s="17">
        <v>0.67400000000000004</v>
      </c>
      <c r="TW21" s="17">
        <v>4.3259999999999996</v>
      </c>
      <c r="TX21" s="17">
        <v>2.1</v>
      </c>
      <c r="TY21" s="17">
        <v>0.89500000000000002</v>
      </c>
      <c r="TZ21" s="17">
        <v>0.89500000000000002</v>
      </c>
      <c r="UA21" s="17">
        <v>1.2050000000000001</v>
      </c>
      <c r="UB21" s="17">
        <v>10.4</v>
      </c>
      <c r="UC21" s="17">
        <v>10.19417</v>
      </c>
      <c r="UD21" s="17">
        <v>10.19417</v>
      </c>
      <c r="UE21" s="17">
        <v>0.20583000000000001</v>
      </c>
      <c r="UF21" s="17">
        <v>6</v>
      </c>
      <c r="UG21" s="17">
        <v>7</v>
      </c>
      <c r="UH21" s="17">
        <v>7</v>
      </c>
      <c r="UI21" s="17">
        <v>-1</v>
      </c>
      <c r="UJ21" s="17">
        <v>7.1</v>
      </c>
      <c r="UK21" s="17">
        <v>7.7</v>
      </c>
      <c r="UL21" s="17">
        <v>7.7</v>
      </c>
      <c r="UM21" s="17">
        <v>-0.6</v>
      </c>
      <c r="UN21" s="17">
        <v>20.399999999999999</v>
      </c>
      <c r="UO21" s="17">
        <v>17.475729999999999</v>
      </c>
      <c r="UP21" s="17">
        <v>17.475729999999999</v>
      </c>
      <c r="UQ21" s="17">
        <v>2.9242699999999999</v>
      </c>
      <c r="UR21" s="17">
        <v>20.399999999999999</v>
      </c>
      <c r="US21" s="17">
        <v>19.417480000000001</v>
      </c>
      <c r="UT21" s="17">
        <v>19.417480000000001</v>
      </c>
      <c r="UU21" s="17">
        <v>0.98251999999999995</v>
      </c>
      <c r="UV21" s="17">
        <v>19.600000000000001</v>
      </c>
      <c r="UW21" s="17">
        <v>19.417480000000001</v>
      </c>
      <c r="UX21" s="17">
        <v>19.417480000000001</v>
      </c>
      <c r="UY21" s="17">
        <v>0.18251999999999999</v>
      </c>
      <c r="UZ21" s="17">
        <v>9.6999999999999993</v>
      </c>
      <c r="VA21" s="17">
        <v>8.6199999999999992</v>
      </c>
      <c r="VB21" s="17">
        <v>8.6199999999999992</v>
      </c>
      <c r="VC21" s="17">
        <v>1.08</v>
      </c>
      <c r="VD21" s="17">
        <v>153.9</v>
      </c>
      <c r="VE21" s="17"/>
      <c r="VF21" s="17">
        <v>122.812</v>
      </c>
      <c r="VG21" s="17">
        <v>31.088000000000001</v>
      </c>
      <c r="VH21" s="17">
        <v>2.6</v>
      </c>
      <c r="VI21" s="17"/>
      <c r="VJ21" s="17">
        <v>9.3859999999999992</v>
      </c>
      <c r="VK21" s="17">
        <v>-6.7859999999999996</v>
      </c>
      <c r="VL21" s="17">
        <v>86.3</v>
      </c>
      <c r="VM21" s="17"/>
      <c r="VN21" s="17">
        <v>102.417</v>
      </c>
      <c r="VO21" s="17">
        <v>-16.117000000000001</v>
      </c>
      <c r="VP21" s="17">
        <v>0.6</v>
      </c>
      <c r="VQ21" s="17">
        <v>0.6</v>
      </c>
      <c r="VR21" s="17">
        <v>0.6</v>
      </c>
      <c r="VS21" s="17">
        <v>0</v>
      </c>
      <c r="VT21" s="17">
        <v>28.2</v>
      </c>
      <c r="VU21" s="17">
        <v>44.8</v>
      </c>
      <c r="VV21" s="17">
        <v>14.509</v>
      </c>
      <c r="VW21" s="17">
        <v>13.691000000000001</v>
      </c>
      <c r="VX21" s="17">
        <v>17.8</v>
      </c>
      <c r="VY21" s="17">
        <v>31.2</v>
      </c>
      <c r="VZ21" s="17">
        <v>10.114000000000001</v>
      </c>
      <c r="WA21" s="17">
        <v>7.6859999999999999</v>
      </c>
      <c r="WB21" s="17">
        <v>70.099999999999994</v>
      </c>
      <c r="WC21" s="17"/>
      <c r="WD21" s="17">
        <v>73.378</v>
      </c>
      <c r="WE21" s="17">
        <v>-3.278</v>
      </c>
      <c r="WF21" s="17">
        <v>2.1</v>
      </c>
      <c r="WG21" s="17">
        <v>2.9009999999999998</v>
      </c>
      <c r="WH21" s="17">
        <v>2.9009999999999998</v>
      </c>
      <c r="WI21" s="17">
        <v>-0.80100000000000005</v>
      </c>
      <c r="WJ21" s="17">
        <v>2.2999999999999998</v>
      </c>
      <c r="WK21" s="17">
        <v>2.4</v>
      </c>
      <c r="WL21" s="17">
        <v>2.4</v>
      </c>
      <c r="WM21" s="17">
        <v>-0.1</v>
      </c>
      <c r="WN21" s="17">
        <v>2</v>
      </c>
      <c r="WO21" s="17">
        <v>2.4</v>
      </c>
      <c r="WP21" s="17">
        <v>2.4</v>
      </c>
      <c r="WQ21" s="17">
        <v>-0.4</v>
      </c>
      <c r="WR21" s="17">
        <v>1</v>
      </c>
      <c r="WS21" s="17">
        <v>1.4</v>
      </c>
      <c r="WT21" s="17">
        <v>1.4</v>
      </c>
      <c r="WU21" s="17">
        <v>-0.4</v>
      </c>
      <c r="WV21" s="17">
        <v>2.5</v>
      </c>
      <c r="WW21" s="17"/>
      <c r="WX21" s="17">
        <v>4.9480000000000004</v>
      </c>
      <c r="WY21" s="17">
        <v>-2.448</v>
      </c>
      <c r="WZ21" s="17">
        <v>6.6</v>
      </c>
      <c r="XA21" s="17">
        <v>6.9</v>
      </c>
      <c r="XB21" s="17">
        <v>6.9</v>
      </c>
      <c r="XC21" s="17">
        <v>-0.3</v>
      </c>
      <c r="XD21" s="17">
        <v>20</v>
      </c>
      <c r="XE21" s="17">
        <v>18.932040000000001</v>
      </c>
      <c r="XF21" s="17">
        <v>18.932040000000001</v>
      </c>
      <c r="XG21" s="17">
        <v>1.06796</v>
      </c>
      <c r="XH21" s="17">
        <v>9.5</v>
      </c>
      <c r="XI21" s="17">
        <v>10.8</v>
      </c>
      <c r="XJ21" s="17">
        <v>10.8</v>
      </c>
      <c r="XK21" s="17">
        <v>-1.3</v>
      </c>
      <c r="XL21" s="17">
        <v>27</v>
      </c>
      <c r="XM21" s="17">
        <v>29</v>
      </c>
      <c r="XN21" s="17">
        <v>29</v>
      </c>
      <c r="XO21" s="17">
        <v>-2</v>
      </c>
      <c r="XP21" s="17">
        <v>34.200000000000003</v>
      </c>
      <c r="XQ21" s="17">
        <v>29</v>
      </c>
      <c r="XR21" s="17">
        <v>29</v>
      </c>
      <c r="XS21" s="17">
        <v>5.2</v>
      </c>
      <c r="XT21" s="17">
        <v>15</v>
      </c>
      <c r="XU21" s="17">
        <v>14</v>
      </c>
      <c r="XV21" s="17">
        <v>14</v>
      </c>
      <c r="XW21" s="17">
        <v>1</v>
      </c>
      <c r="XX21" s="17">
        <v>4.5999999999999996</v>
      </c>
      <c r="XY21" s="17">
        <v>19</v>
      </c>
      <c r="XZ21" s="17">
        <v>19</v>
      </c>
      <c r="YA21" s="17">
        <v>-14.4</v>
      </c>
      <c r="YB21" s="17">
        <v>8.1</v>
      </c>
      <c r="YC21" s="17">
        <v>8.1</v>
      </c>
      <c r="YD21" s="17">
        <v>8.1</v>
      </c>
      <c r="YE21" s="17">
        <v>0</v>
      </c>
      <c r="YF21" s="17">
        <v>11.1</v>
      </c>
      <c r="YG21" s="17">
        <v>11</v>
      </c>
      <c r="YH21" s="17">
        <v>11</v>
      </c>
      <c r="YI21" s="17">
        <v>0.1</v>
      </c>
    </row>
    <row r="22" spans="1:659" ht="24" customHeight="1" x14ac:dyDescent="0.3">
      <c r="A22" s="1"/>
      <c r="B22" s="16" t="s">
        <v>55</v>
      </c>
      <c r="C22" s="16" t="s">
        <v>862</v>
      </c>
      <c r="D22" s="17">
        <v>206.5</v>
      </c>
      <c r="E22" s="17">
        <v>203.20388</v>
      </c>
      <c r="F22" s="17">
        <v>203.20388</v>
      </c>
      <c r="G22" s="17">
        <v>3.2961200000000002</v>
      </c>
      <c r="H22" s="17">
        <v>607.5</v>
      </c>
      <c r="I22" s="17">
        <v>596.34580000000005</v>
      </c>
      <c r="J22" s="17">
        <v>596.34580000000005</v>
      </c>
      <c r="K22" s="17">
        <v>11.154199999999999</v>
      </c>
      <c r="L22" s="17">
        <v>205</v>
      </c>
      <c r="M22" s="17">
        <v>194.00189</v>
      </c>
      <c r="N22" s="17">
        <v>194.00189</v>
      </c>
      <c r="O22" s="17">
        <v>10.99811</v>
      </c>
      <c r="P22" s="17"/>
      <c r="Q22" s="17"/>
      <c r="R22" s="17"/>
      <c r="S22" s="17">
        <v>0</v>
      </c>
      <c r="T22" s="17"/>
      <c r="U22" s="17"/>
      <c r="V22" s="17"/>
      <c r="W22" s="17">
        <v>0</v>
      </c>
      <c r="X22" s="17">
        <v>56</v>
      </c>
      <c r="Y22" s="17">
        <v>10.309279999999999</v>
      </c>
      <c r="Z22" s="17"/>
      <c r="AA22" s="17">
        <v>56</v>
      </c>
      <c r="AB22" s="17">
        <v>164.1</v>
      </c>
      <c r="AC22" s="17">
        <v>144.07400000000001</v>
      </c>
      <c r="AD22" s="17">
        <v>127.97987999999999</v>
      </c>
      <c r="AE22" s="17">
        <v>36.12012</v>
      </c>
      <c r="AF22" s="17"/>
      <c r="AG22" s="17"/>
      <c r="AH22" s="17"/>
      <c r="AI22" s="17">
        <v>0</v>
      </c>
      <c r="AJ22" s="17"/>
      <c r="AK22" s="17"/>
      <c r="AL22" s="17"/>
      <c r="AM22" s="17">
        <v>0</v>
      </c>
      <c r="AN22" s="17">
        <v>111.3</v>
      </c>
      <c r="AO22" s="17">
        <v>144.17295999999999</v>
      </c>
      <c r="AP22" s="17">
        <v>135.58385000000001</v>
      </c>
      <c r="AQ22" s="17">
        <v>-24.283850000000001</v>
      </c>
      <c r="AR22" s="17">
        <v>110.6</v>
      </c>
      <c r="AS22" s="17">
        <v>144.17295999999999</v>
      </c>
      <c r="AT22" s="17">
        <v>135.58385000000001</v>
      </c>
      <c r="AU22" s="17">
        <v>-24.98385</v>
      </c>
      <c r="AV22" s="17">
        <v>109.9</v>
      </c>
      <c r="AW22" s="17">
        <v>144.17295999999999</v>
      </c>
      <c r="AX22" s="17">
        <v>135.58385000000001</v>
      </c>
      <c r="AY22" s="17">
        <v>-25.68385</v>
      </c>
      <c r="AZ22" s="17">
        <v>209.5</v>
      </c>
      <c r="BA22" s="17">
        <v>216.90887000000001</v>
      </c>
      <c r="BB22" s="17">
        <v>203.98651000000001</v>
      </c>
      <c r="BC22" s="17">
        <v>5.51349</v>
      </c>
      <c r="BD22" s="17">
        <v>151.1</v>
      </c>
      <c r="BE22" s="17">
        <v>120.15464</v>
      </c>
      <c r="BF22" s="17">
        <v>207.04163</v>
      </c>
      <c r="BG22" s="17">
        <v>-55.941630000000004</v>
      </c>
      <c r="BH22" s="17">
        <v>93.1</v>
      </c>
      <c r="BI22" s="17">
        <v>60.257730000000002</v>
      </c>
      <c r="BJ22" s="17">
        <v>103.83168999999999</v>
      </c>
      <c r="BK22" s="17">
        <v>-10.73169</v>
      </c>
      <c r="BL22" s="17">
        <v>262.60000000000002</v>
      </c>
      <c r="BM22" s="17">
        <v>416.16266999999999</v>
      </c>
      <c r="BN22" s="17">
        <v>135.54611</v>
      </c>
      <c r="BO22" s="17">
        <v>127.05389</v>
      </c>
      <c r="BP22" s="17">
        <v>3.6</v>
      </c>
      <c r="BQ22" s="17">
        <v>3.4527100000000002</v>
      </c>
      <c r="BR22" s="17">
        <v>3.4527100000000002</v>
      </c>
      <c r="BS22" s="17">
        <v>0.14729</v>
      </c>
      <c r="BT22" s="17"/>
      <c r="BU22" s="17"/>
      <c r="BV22" s="17"/>
      <c r="BW22" s="17">
        <v>0</v>
      </c>
      <c r="BX22" s="17"/>
      <c r="BY22" s="17"/>
      <c r="BZ22" s="17"/>
      <c r="CA22" s="17">
        <v>0</v>
      </c>
      <c r="CB22" s="17"/>
      <c r="CC22" s="17"/>
      <c r="CD22" s="17"/>
      <c r="CE22" s="17">
        <v>0</v>
      </c>
      <c r="CF22" s="17"/>
      <c r="CG22" s="17"/>
      <c r="CH22" s="17"/>
      <c r="CI22" s="17">
        <v>0</v>
      </c>
      <c r="CJ22" s="17">
        <v>85.1</v>
      </c>
      <c r="CK22" s="17">
        <v>85.002570000000006</v>
      </c>
      <c r="CL22" s="17">
        <v>85.002570000000006</v>
      </c>
      <c r="CM22" s="17">
        <v>9.7430000000000003E-2</v>
      </c>
      <c r="CN22" s="17">
        <v>8.6999999999999993</v>
      </c>
      <c r="CO22" s="17">
        <v>5.1333399999999996</v>
      </c>
      <c r="CP22" s="17">
        <v>5.1333399999999996</v>
      </c>
      <c r="CQ22" s="17">
        <v>3.5666600000000002</v>
      </c>
      <c r="CR22" s="17">
        <v>6.5</v>
      </c>
      <c r="CS22" s="17">
        <v>2.8177599999999998</v>
      </c>
      <c r="CT22" s="17">
        <v>2.8177599999999998</v>
      </c>
      <c r="CU22" s="17">
        <v>3.6822400000000002</v>
      </c>
      <c r="CV22" s="17"/>
      <c r="CW22" s="17"/>
      <c r="CX22" s="17"/>
      <c r="CY22" s="17">
        <v>0</v>
      </c>
      <c r="CZ22" s="17">
        <v>6.8</v>
      </c>
      <c r="DA22" s="17">
        <v>6.8787000000000003</v>
      </c>
      <c r="DB22" s="17">
        <v>6.8787000000000003</v>
      </c>
      <c r="DC22" s="17">
        <v>-7.8700000000000006E-2</v>
      </c>
      <c r="DD22" s="17">
        <v>11.3</v>
      </c>
      <c r="DE22" s="17">
        <v>14.919420000000001</v>
      </c>
      <c r="DF22" s="17">
        <v>14.919420000000001</v>
      </c>
      <c r="DG22" s="17">
        <v>-3.6194199999999999</v>
      </c>
      <c r="DH22" s="17">
        <v>28.1</v>
      </c>
      <c r="DI22" s="17">
        <v>81.708960000000005</v>
      </c>
      <c r="DJ22" s="17">
        <v>81.708889999999997</v>
      </c>
      <c r="DK22" s="17">
        <v>-53.608890000000002</v>
      </c>
      <c r="DL22" s="17"/>
      <c r="DM22" s="17"/>
      <c r="DN22" s="17"/>
      <c r="DO22" s="17">
        <v>0</v>
      </c>
      <c r="DP22" s="17"/>
      <c r="DQ22" s="17"/>
      <c r="DR22" s="17"/>
      <c r="DS22" s="17">
        <v>0</v>
      </c>
      <c r="DT22" s="17"/>
      <c r="DU22" s="17"/>
      <c r="DV22" s="17"/>
      <c r="DW22" s="17">
        <v>0</v>
      </c>
      <c r="DX22" s="17"/>
      <c r="DY22" s="17"/>
      <c r="DZ22" s="17"/>
      <c r="EA22" s="17">
        <v>0</v>
      </c>
      <c r="EB22" s="17">
        <v>110.4</v>
      </c>
      <c r="EC22" s="17">
        <v>112.35728</v>
      </c>
      <c r="ED22" s="17">
        <v>112.35728</v>
      </c>
      <c r="EE22" s="17">
        <v>-1.9572799999999999</v>
      </c>
      <c r="EF22" s="17">
        <v>25.4</v>
      </c>
      <c r="EG22" s="17"/>
      <c r="EH22" s="17">
        <v>134.86037999999999</v>
      </c>
      <c r="EI22" s="17">
        <v>-109.46038</v>
      </c>
      <c r="EJ22" s="17">
        <v>0</v>
      </c>
      <c r="EK22" s="17"/>
      <c r="EL22" s="17"/>
      <c r="EM22" s="17">
        <v>0</v>
      </c>
      <c r="EN22" s="17"/>
      <c r="EO22" s="17"/>
      <c r="EP22" s="17"/>
      <c r="EQ22" s="17">
        <v>0</v>
      </c>
      <c r="ER22" s="17"/>
      <c r="ES22" s="17"/>
      <c r="ET22" s="17"/>
      <c r="EU22" s="17">
        <v>0</v>
      </c>
      <c r="EV22" s="17">
        <v>6.5</v>
      </c>
      <c r="EW22" s="17">
        <v>6.39</v>
      </c>
      <c r="EX22" s="17">
        <v>6.39</v>
      </c>
      <c r="EY22" s="17">
        <v>0.11</v>
      </c>
      <c r="EZ22" s="17">
        <v>0</v>
      </c>
      <c r="FA22" s="17"/>
      <c r="FB22" s="17">
        <v>144.33017000000001</v>
      </c>
      <c r="FC22" s="17">
        <v>-144.33017000000001</v>
      </c>
      <c r="FD22" s="17">
        <v>54</v>
      </c>
      <c r="FE22" s="17">
        <v>52.553890000000003</v>
      </c>
      <c r="FF22" s="17">
        <v>52.553879999999999</v>
      </c>
      <c r="FG22" s="17">
        <v>1.4461200000000001</v>
      </c>
      <c r="FH22" s="17">
        <v>155</v>
      </c>
      <c r="FI22" s="17">
        <v>151.21556000000001</v>
      </c>
      <c r="FJ22" s="17">
        <v>151.21556000000001</v>
      </c>
      <c r="FK22" s="17">
        <v>3.78444</v>
      </c>
      <c r="FL22" s="17">
        <v>35.4</v>
      </c>
      <c r="FM22" s="17">
        <v>25.458369999999999</v>
      </c>
      <c r="FN22" s="17">
        <v>25.458369999999999</v>
      </c>
      <c r="FO22" s="17">
        <v>9.94163</v>
      </c>
      <c r="FP22" s="17">
        <v>17</v>
      </c>
      <c r="FQ22" s="17">
        <v>16.508410000000001</v>
      </c>
      <c r="FR22" s="17">
        <v>17.562139999999999</v>
      </c>
      <c r="FS22" s="17">
        <v>-0.56213999999999997</v>
      </c>
      <c r="FT22" s="17">
        <v>12.1</v>
      </c>
      <c r="FU22" s="17">
        <v>17.475729999999999</v>
      </c>
      <c r="FV22" s="17">
        <v>17.475729999999999</v>
      </c>
      <c r="FW22" s="17">
        <v>-5.3757299999999999</v>
      </c>
      <c r="FX22" s="17">
        <v>49.7</v>
      </c>
      <c r="FY22" s="17">
        <v>46.448599999999999</v>
      </c>
      <c r="FZ22" s="17">
        <v>46.448599999999999</v>
      </c>
      <c r="GA22" s="17">
        <v>3.2513999999999998</v>
      </c>
      <c r="GB22" s="17">
        <v>133.5</v>
      </c>
      <c r="GC22" s="17">
        <v>133.88659999999999</v>
      </c>
      <c r="GD22" s="17">
        <v>153.89166</v>
      </c>
      <c r="GE22" s="17">
        <v>-20.391660000000002</v>
      </c>
      <c r="GF22" s="17">
        <v>134.1</v>
      </c>
      <c r="GG22" s="17">
        <v>133.88659999999999</v>
      </c>
      <c r="GH22" s="17">
        <v>153.89166</v>
      </c>
      <c r="GI22" s="17">
        <v>-19.79166</v>
      </c>
      <c r="GJ22" s="17">
        <v>154.30000000000001</v>
      </c>
      <c r="GK22" s="17">
        <v>134.28865999999999</v>
      </c>
      <c r="GL22" s="17">
        <v>154.35379</v>
      </c>
      <c r="GM22" s="17">
        <v>-5.3789999999999998E-2</v>
      </c>
      <c r="GN22" s="17">
        <v>110.7</v>
      </c>
      <c r="GO22" s="17">
        <v>110.37475999999999</v>
      </c>
      <c r="GP22" s="17">
        <v>110.37475999999999</v>
      </c>
      <c r="GQ22" s="17">
        <v>0.32523999999999997</v>
      </c>
      <c r="GR22" s="17">
        <v>7.6</v>
      </c>
      <c r="GS22" s="17">
        <v>7.5127800000000002</v>
      </c>
      <c r="GT22" s="17">
        <v>7.5127800000000002</v>
      </c>
      <c r="GU22" s="17">
        <v>8.7220000000000006E-2</v>
      </c>
      <c r="GV22" s="17">
        <v>9</v>
      </c>
      <c r="GW22" s="17">
        <v>7.8816100000000002</v>
      </c>
      <c r="GX22" s="17">
        <v>7.8816100000000002</v>
      </c>
      <c r="GY22" s="17">
        <v>1.11839</v>
      </c>
      <c r="GZ22" s="17">
        <v>34.799999999999997</v>
      </c>
      <c r="HA22" s="17">
        <v>35.371740000000003</v>
      </c>
      <c r="HB22" s="17">
        <v>35.371740000000003</v>
      </c>
      <c r="HC22" s="17">
        <v>-0.57174000000000003</v>
      </c>
      <c r="HD22" s="17">
        <v>0</v>
      </c>
      <c r="HE22" s="17">
        <v>22.118220000000001</v>
      </c>
      <c r="HF22" s="17">
        <v>22.118220000000001</v>
      </c>
      <c r="HG22" s="17">
        <v>-22.118220000000001</v>
      </c>
      <c r="HH22" s="17">
        <v>2.2000000000000002</v>
      </c>
      <c r="HI22" s="17">
        <v>1.97359</v>
      </c>
      <c r="HJ22" s="17">
        <v>1.97359</v>
      </c>
      <c r="HK22" s="17">
        <v>0.22641</v>
      </c>
      <c r="HL22" s="17">
        <v>0</v>
      </c>
      <c r="HM22" s="17">
        <v>27.604040000000001</v>
      </c>
      <c r="HN22" s="17">
        <v>13.30627</v>
      </c>
      <c r="HO22" s="17">
        <v>-13.30627</v>
      </c>
      <c r="HP22" s="17">
        <v>61.8</v>
      </c>
      <c r="HQ22" s="17">
        <v>41.237139999999997</v>
      </c>
      <c r="HR22" s="17">
        <v>49.999119999999998</v>
      </c>
      <c r="HS22" s="17">
        <v>11.800879999999999</v>
      </c>
      <c r="HT22" s="17"/>
      <c r="HU22" s="17"/>
      <c r="HV22" s="17"/>
      <c r="HW22" s="17">
        <v>0</v>
      </c>
      <c r="HX22" s="17"/>
      <c r="HY22" s="17"/>
      <c r="HZ22" s="17"/>
      <c r="IA22" s="17">
        <v>0</v>
      </c>
      <c r="IB22" s="17">
        <v>63.8</v>
      </c>
      <c r="IC22" s="17">
        <v>60.788539999999998</v>
      </c>
      <c r="ID22" s="17">
        <v>71.574479999999994</v>
      </c>
      <c r="IE22" s="17">
        <v>-7.7744799999999996</v>
      </c>
      <c r="IF22" s="17">
        <v>0</v>
      </c>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130.6</v>
      </c>
      <c r="JE22" s="17">
        <v>118.8111</v>
      </c>
      <c r="JF22" s="17">
        <v>101.93584</v>
      </c>
      <c r="JG22" s="17">
        <v>28.664159999999999</v>
      </c>
      <c r="JH22" s="17"/>
      <c r="JI22" s="17"/>
      <c r="JJ22" s="17"/>
      <c r="JK22" s="17">
        <v>0</v>
      </c>
      <c r="JL22" s="17"/>
      <c r="JM22" s="17"/>
      <c r="JN22" s="17"/>
      <c r="JO22" s="17">
        <v>0</v>
      </c>
      <c r="JP22" s="17">
        <v>0</v>
      </c>
      <c r="JQ22" s="17"/>
      <c r="JR22" s="17"/>
      <c r="JS22" s="17">
        <v>0</v>
      </c>
      <c r="JT22" s="17">
        <v>0</v>
      </c>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2.5</v>
      </c>
      <c r="LE22" s="17">
        <v>2.2284299999999999</v>
      </c>
      <c r="LF22" s="17">
        <v>2.2284299999999999</v>
      </c>
      <c r="LG22" s="17">
        <v>0.27156999999999998</v>
      </c>
      <c r="LH22" s="17">
        <v>105.4</v>
      </c>
      <c r="LI22" s="17">
        <v>124.30128000000001</v>
      </c>
      <c r="LJ22" s="17">
        <v>114.42173</v>
      </c>
      <c r="LK22" s="17">
        <v>-9.0217299999999998</v>
      </c>
      <c r="LL22" s="17"/>
      <c r="LM22" s="17"/>
      <c r="LN22" s="17"/>
      <c r="LO22" s="17">
        <v>0</v>
      </c>
      <c r="LP22" s="17">
        <v>66.2</v>
      </c>
      <c r="LQ22" s="17">
        <v>67.133979999999994</v>
      </c>
      <c r="LR22" s="17">
        <v>67.133979999999994</v>
      </c>
      <c r="LS22" s="17">
        <v>-0.93398000000000003</v>
      </c>
      <c r="LT22" s="17">
        <v>66.099999999999994</v>
      </c>
      <c r="LU22" s="17">
        <v>66.727099999999993</v>
      </c>
      <c r="LV22" s="17">
        <v>70.026790000000005</v>
      </c>
      <c r="LW22" s="17">
        <v>-3.92679</v>
      </c>
      <c r="LX22" s="17">
        <v>30.7</v>
      </c>
      <c r="LY22" s="17">
        <v>29.951460000000001</v>
      </c>
      <c r="LZ22" s="17">
        <v>29.951460000000001</v>
      </c>
      <c r="MA22" s="17">
        <v>0.74853999999999998</v>
      </c>
      <c r="MB22" s="17"/>
      <c r="MC22" s="17"/>
      <c r="MD22" s="17"/>
      <c r="ME22" s="17">
        <v>0</v>
      </c>
      <c r="MF22" s="17"/>
      <c r="MG22" s="17"/>
      <c r="MH22" s="17"/>
      <c r="MI22" s="17">
        <v>0</v>
      </c>
      <c r="MJ22" s="17"/>
      <c r="MK22" s="17"/>
      <c r="ML22" s="17"/>
      <c r="MM22" s="17">
        <v>0</v>
      </c>
      <c r="MN22" s="17">
        <v>102.7</v>
      </c>
      <c r="MO22" s="17">
        <v>109.89</v>
      </c>
      <c r="MP22" s="17">
        <v>109.89019</v>
      </c>
      <c r="MQ22" s="17">
        <v>-7.1901900000000003</v>
      </c>
      <c r="MR22" s="17">
        <v>102.6</v>
      </c>
      <c r="MS22" s="17">
        <v>109.89</v>
      </c>
      <c r="MT22" s="17">
        <v>109.89019</v>
      </c>
      <c r="MU22" s="17">
        <v>-7.2901899999999999</v>
      </c>
      <c r="MV22" s="17">
        <v>121.8</v>
      </c>
      <c r="MW22" s="17">
        <v>110.22</v>
      </c>
      <c r="MX22" s="17">
        <v>110.22019</v>
      </c>
      <c r="MY22" s="17">
        <v>11.57981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6.4000000000000001E-2</v>
      </c>
      <c r="OE22" s="17">
        <v>3.5999999999999997E-2</v>
      </c>
      <c r="OF22" s="17">
        <v>47.2</v>
      </c>
      <c r="OG22" s="17">
        <v>76.3</v>
      </c>
      <c r="OH22" s="17">
        <v>52.841000000000001</v>
      </c>
      <c r="OI22" s="17">
        <v>-5.641</v>
      </c>
      <c r="OJ22" s="17">
        <v>68.8</v>
      </c>
      <c r="OK22" s="17"/>
      <c r="OL22" s="17">
        <v>73.11</v>
      </c>
      <c r="OM22" s="17">
        <v>-4.3099999999999996</v>
      </c>
      <c r="ON22" s="17">
        <v>10.9</v>
      </c>
      <c r="OO22" s="17">
        <v>12.493</v>
      </c>
      <c r="OP22" s="17">
        <v>12.493</v>
      </c>
      <c r="OQ22" s="17">
        <v>-1.593</v>
      </c>
      <c r="OR22" s="17">
        <v>0</v>
      </c>
      <c r="OS22" s="17"/>
      <c r="OT22" s="17"/>
      <c r="OU22" s="17">
        <v>0</v>
      </c>
      <c r="OV22" s="17">
        <v>20</v>
      </c>
      <c r="OW22" s="17">
        <v>17.475729999999999</v>
      </c>
      <c r="OX22" s="17">
        <v>17.475729999999999</v>
      </c>
      <c r="OY22" s="17">
        <v>2.52427</v>
      </c>
      <c r="OZ22" s="17">
        <v>20.5</v>
      </c>
      <c r="PA22" s="17">
        <v>7</v>
      </c>
      <c r="PB22" s="17">
        <v>7</v>
      </c>
      <c r="PC22" s="17">
        <v>13.5</v>
      </c>
      <c r="PD22" s="17">
        <v>9.9</v>
      </c>
      <c r="PE22" s="17">
        <v>9</v>
      </c>
      <c r="PF22" s="17">
        <v>9</v>
      </c>
      <c r="PG22" s="17">
        <v>0.9</v>
      </c>
      <c r="PH22" s="17">
        <v>4.5</v>
      </c>
      <c r="PI22" s="17">
        <v>1.3440700000000001</v>
      </c>
      <c r="PJ22" s="17"/>
      <c r="PK22" s="17">
        <v>4.5</v>
      </c>
      <c r="PL22" s="17">
        <v>181.4</v>
      </c>
      <c r="PM22" s="17"/>
      <c r="PN22" s="17">
        <v>143.38999999999999</v>
      </c>
      <c r="PO22" s="17">
        <v>38.01</v>
      </c>
      <c r="PP22" s="17">
        <v>0.6</v>
      </c>
      <c r="PQ22" s="17">
        <v>1</v>
      </c>
      <c r="PR22" s="17">
        <v>1</v>
      </c>
      <c r="PS22" s="17">
        <v>-0.4</v>
      </c>
      <c r="PT22" s="17">
        <v>3.4</v>
      </c>
      <c r="PU22" s="17">
        <v>3.35</v>
      </c>
      <c r="PV22" s="17">
        <v>3.35</v>
      </c>
      <c r="PW22" s="17">
        <v>0.05</v>
      </c>
      <c r="PX22" s="17">
        <v>5</v>
      </c>
      <c r="PY22" s="17">
        <v>4.5999999999999996</v>
      </c>
      <c r="PZ22" s="17">
        <v>4.5999999999999996</v>
      </c>
      <c r="QA22" s="17">
        <v>0.4</v>
      </c>
      <c r="QB22" s="17">
        <v>20.6</v>
      </c>
      <c r="QC22" s="17">
        <v>19.417480000000001</v>
      </c>
      <c r="QD22" s="17">
        <v>19.417480000000001</v>
      </c>
      <c r="QE22" s="17">
        <v>1.18252</v>
      </c>
      <c r="QF22" s="17">
        <v>14.9</v>
      </c>
      <c r="QG22" s="17">
        <v>17.475729999999999</v>
      </c>
      <c r="QH22" s="17">
        <v>17.475729999999999</v>
      </c>
      <c r="QI22" s="17">
        <v>-2.5757300000000001</v>
      </c>
      <c r="QJ22" s="17">
        <v>8.5</v>
      </c>
      <c r="QK22" s="17">
        <v>9</v>
      </c>
      <c r="QL22" s="17">
        <v>9</v>
      </c>
      <c r="QM22" s="17">
        <v>-0.5</v>
      </c>
      <c r="QN22" s="17">
        <v>3.5</v>
      </c>
      <c r="QO22" s="17">
        <v>3.5</v>
      </c>
      <c r="QP22" s="17">
        <v>3.5</v>
      </c>
      <c r="QQ22" s="17">
        <v>0</v>
      </c>
      <c r="QR22" s="17">
        <v>18.600000000000001</v>
      </c>
      <c r="QS22" s="17">
        <v>17.961169999999999</v>
      </c>
      <c r="QT22" s="17">
        <v>17.96116</v>
      </c>
      <c r="QU22" s="17">
        <v>0.63883999999999996</v>
      </c>
      <c r="QV22" s="17">
        <v>14.2</v>
      </c>
      <c r="QW22" s="17"/>
      <c r="QX22" s="17">
        <v>12.784000000000001</v>
      </c>
      <c r="QY22" s="17">
        <v>1.4159999999999999</v>
      </c>
      <c r="QZ22" s="17">
        <v>17.399999999999999</v>
      </c>
      <c r="RA22" s="17"/>
      <c r="RB22" s="17">
        <v>15.414</v>
      </c>
      <c r="RC22" s="17">
        <v>1.986</v>
      </c>
      <c r="RD22" s="17">
        <v>12.8</v>
      </c>
      <c r="RE22" s="17">
        <v>11.5</v>
      </c>
      <c r="RF22" s="17">
        <v>11.12</v>
      </c>
      <c r="RG22" s="17">
        <v>1.68</v>
      </c>
      <c r="RH22" s="17">
        <v>28.6</v>
      </c>
      <c r="RI22" s="17">
        <v>27.9</v>
      </c>
      <c r="RJ22" s="17">
        <v>28.01</v>
      </c>
      <c r="RK22" s="17">
        <v>0.59</v>
      </c>
      <c r="RL22" s="17">
        <v>12.4</v>
      </c>
      <c r="RM22" s="17"/>
      <c r="RN22" s="17">
        <v>6.4450000000000003</v>
      </c>
      <c r="RO22" s="17">
        <v>5.9550000000000001</v>
      </c>
      <c r="RP22" s="17">
        <v>3.4</v>
      </c>
      <c r="RQ22" s="17">
        <v>3.3</v>
      </c>
      <c r="RR22" s="17">
        <v>3.3</v>
      </c>
      <c r="RS22" s="17">
        <v>0.1</v>
      </c>
      <c r="RT22" s="17">
        <v>15.1</v>
      </c>
      <c r="RU22" s="17">
        <v>14.06086</v>
      </c>
      <c r="RV22" s="17">
        <v>16.555730000000001</v>
      </c>
      <c r="RW22" s="17">
        <v>-1.45573</v>
      </c>
      <c r="RX22" s="17">
        <v>2.2000000000000002</v>
      </c>
      <c r="RY22" s="17">
        <v>2</v>
      </c>
      <c r="RZ22" s="17">
        <v>2</v>
      </c>
      <c r="SA22" s="17">
        <v>0.2</v>
      </c>
      <c r="SB22" s="17"/>
      <c r="SC22" s="17">
        <v>0.4</v>
      </c>
      <c r="SD22" s="17">
        <v>0.4</v>
      </c>
      <c r="SE22" s="17">
        <v>-0.4</v>
      </c>
      <c r="SF22" s="17">
        <v>9.8000000000000007</v>
      </c>
      <c r="SG22" s="17">
        <v>10.291259999999999</v>
      </c>
      <c r="SH22" s="17">
        <v>10.291259999999999</v>
      </c>
      <c r="SI22" s="17">
        <v>-0.49125999999999997</v>
      </c>
      <c r="SJ22" s="17">
        <v>6.4</v>
      </c>
      <c r="SK22" s="17">
        <v>5.2</v>
      </c>
      <c r="SL22" s="17">
        <v>5.2</v>
      </c>
      <c r="SM22" s="17">
        <v>1.2</v>
      </c>
      <c r="SN22" s="17">
        <v>19.399999999999999</v>
      </c>
      <c r="SO22" s="17">
        <v>17.475729999999999</v>
      </c>
      <c r="SP22" s="17">
        <v>17.475729999999999</v>
      </c>
      <c r="SQ22" s="17">
        <v>1.9242699999999999</v>
      </c>
      <c r="SR22" s="17">
        <v>20.3</v>
      </c>
      <c r="SS22" s="17">
        <v>19.417480000000001</v>
      </c>
      <c r="ST22" s="17">
        <v>19.417480000000001</v>
      </c>
      <c r="SU22" s="17">
        <v>0.88251999999999997</v>
      </c>
      <c r="SV22" s="17">
        <v>19.899999999999999</v>
      </c>
      <c r="SW22" s="17">
        <v>18.932040000000001</v>
      </c>
      <c r="SX22" s="17">
        <v>18.932040000000001</v>
      </c>
      <c r="SY22" s="17">
        <v>0.96796000000000004</v>
      </c>
      <c r="SZ22" s="17">
        <v>24.8</v>
      </c>
      <c r="TA22" s="17">
        <v>14.358000000000001</v>
      </c>
      <c r="TB22" s="17">
        <v>14.358000000000001</v>
      </c>
      <c r="TC22" s="17">
        <v>10.442</v>
      </c>
      <c r="TD22" s="17">
        <v>22</v>
      </c>
      <c r="TE22" s="17">
        <v>20.32</v>
      </c>
      <c r="TF22" s="17">
        <v>20.318999999999999</v>
      </c>
      <c r="TG22" s="17">
        <v>1.681</v>
      </c>
      <c r="TH22" s="17">
        <v>30.8</v>
      </c>
      <c r="TI22" s="17"/>
      <c r="TJ22" s="17">
        <v>32.834000000000003</v>
      </c>
      <c r="TK22" s="17">
        <v>-2.0339999999999998</v>
      </c>
      <c r="TL22" s="17">
        <v>43.3</v>
      </c>
      <c r="TM22" s="17">
        <v>43.7</v>
      </c>
      <c r="TN22" s="17">
        <v>19.254000000000001</v>
      </c>
      <c r="TO22" s="17">
        <v>24.045999999999999</v>
      </c>
      <c r="TP22" s="17">
        <v>58</v>
      </c>
      <c r="TQ22" s="17">
        <v>77</v>
      </c>
      <c r="TR22" s="17">
        <v>40.512</v>
      </c>
      <c r="TS22" s="17">
        <v>17.488</v>
      </c>
      <c r="TT22" s="17">
        <v>4.9000000000000004</v>
      </c>
      <c r="TU22" s="17">
        <v>0.628</v>
      </c>
      <c r="TV22" s="17">
        <v>0.628</v>
      </c>
      <c r="TW22" s="17">
        <v>4.2720000000000002</v>
      </c>
      <c r="TX22" s="17">
        <v>2.8</v>
      </c>
      <c r="TY22" s="17">
        <v>1.052</v>
      </c>
      <c r="TZ22" s="17">
        <v>1.052</v>
      </c>
      <c r="UA22" s="17">
        <v>1.748</v>
      </c>
      <c r="UB22" s="17">
        <v>10.4</v>
      </c>
      <c r="UC22" s="17">
        <v>10.19417</v>
      </c>
      <c r="UD22" s="17">
        <v>10.19417</v>
      </c>
      <c r="UE22" s="17">
        <v>0.20583000000000001</v>
      </c>
      <c r="UF22" s="17">
        <v>6</v>
      </c>
      <c r="UG22" s="17">
        <v>7</v>
      </c>
      <c r="UH22" s="17">
        <v>7</v>
      </c>
      <c r="UI22" s="17">
        <v>-1</v>
      </c>
      <c r="UJ22" s="17">
        <v>7.1</v>
      </c>
      <c r="UK22" s="17">
        <v>7.7</v>
      </c>
      <c r="UL22" s="17">
        <v>7.7</v>
      </c>
      <c r="UM22" s="17">
        <v>-0.6</v>
      </c>
      <c r="UN22" s="17">
        <v>20.399999999999999</v>
      </c>
      <c r="UO22" s="17">
        <v>17.475729999999999</v>
      </c>
      <c r="UP22" s="17">
        <v>17.475729999999999</v>
      </c>
      <c r="UQ22" s="17">
        <v>2.9242699999999999</v>
      </c>
      <c r="UR22" s="17">
        <v>20.399999999999999</v>
      </c>
      <c r="US22" s="17">
        <v>19.417480000000001</v>
      </c>
      <c r="UT22" s="17">
        <v>19.417480000000001</v>
      </c>
      <c r="UU22" s="17">
        <v>0.98251999999999995</v>
      </c>
      <c r="UV22" s="17">
        <v>19.600000000000001</v>
      </c>
      <c r="UW22" s="17">
        <v>19.417480000000001</v>
      </c>
      <c r="UX22" s="17">
        <v>19.417480000000001</v>
      </c>
      <c r="UY22" s="17">
        <v>0.18251999999999999</v>
      </c>
      <c r="UZ22" s="17">
        <v>11.4</v>
      </c>
      <c r="VA22" s="17">
        <v>8.4930000000000003</v>
      </c>
      <c r="VB22" s="17">
        <v>8.4930000000000003</v>
      </c>
      <c r="VC22" s="17">
        <v>2.907</v>
      </c>
      <c r="VD22" s="17">
        <v>229.1</v>
      </c>
      <c r="VE22" s="17"/>
      <c r="VF22" s="17">
        <v>180.80699999999999</v>
      </c>
      <c r="VG22" s="17">
        <v>48.292999999999999</v>
      </c>
      <c r="VH22" s="17">
        <v>5.3</v>
      </c>
      <c r="VI22" s="17"/>
      <c r="VJ22" s="17">
        <v>11.12</v>
      </c>
      <c r="VK22" s="17">
        <v>-5.82</v>
      </c>
      <c r="VL22" s="17">
        <v>129.80000000000001</v>
      </c>
      <c r="VM22" s="17"/>
      <c r="VN22" s="17">
        <v>131.97499999999999</v>
      </c>
      <c r="VO22" s="17">
        <v>-2.1749999999999998</v>
      </c>
      <c r="VP22" s="17">
        <v>0.6</v>
      </c>
      <c r="VQ22" s="17">
        <v>0.6</v>
      </c>
      <c r="VR22" s="17">
        <v>0.6</v>
      </c>
      <c r="VS22" s="17">
        <v>0</v>
      </c>
      <c r="VT22" s="17">
        <v>18.600000000000001</v>
      </c>
      <c r="VU22" s="17">
        <v>42.7</v>
      </c>
      <c r="VV22" s="17">
        <v>16.597999999999999</v>
      </c>
      <c r="VW22" s="17">
        <v>2.0019999999999998</v>
      </c>
      <c r="VX22" s="17">
        <v>10</v>
      </c>
      <c r="VY22" s="17">
        <v>31</v>
      </c>
      <c r="VZ22" s="17">
        <v>13.972</v>
      </c>
      <c r="WA22" s="17">
        <v>-3.972</v>
      </c>
      <c r="WB22" s="17">
        <v>95.5</v>
      </c>
      <c r="WC22" s="17"/>
      <c r="WD22" s="17">
        <v>94.59</v>
      </c>
      <c r="WE22" s="17">
        <v>0.91</v>
      </c>
      <c r="WF22" s="17">
        <v>2.1</v>
      </c>
      <c r="WG22" s="17">
        <v>2.9009999999999998</v>
      </c>
      <c r="WH22" s="17">
        <v>2.9009999999999998</v>
      </c>
      <c r="WI22" s="17">
        <v>-0.80100000000000005</v>
      </c>
      <c r="WJ22" s="17">
        <v>2.2999999999999998</v>
      </c>
      <c r="WK22" s="17">
        <v>2.4</v>
      </c>
      <c r="WL22" s="17">
        <v>2.4</v>
      </c>
      <c r="WM22" s="17">
        <v>-0.1</v>
      </c>
      <c r="WN22" s="17">
        <v>2</v>
      </c>
      <c r="WO22" s="17">
        <v>2.4</v>
      </c>
      <c r="WP22" s="17">
        <v>2.4</v>
      </c>
      <c r="WQ22" s="17">
        <v>-0.4</v>
      </c>
      <c r="WR22" s="17">
        <v>1</v>
      </c>
      <c r="WS22" s="17">
        <v>1.4</v>
      </c>
      <c r="WT22" s="17">
        <v>1.4</v>
      </c>
      <c r="WU22" s="17">
        <v>-0.4</v>
      </c>
      <c r="WV22" s="17">
        <v>4.9000000000000004</v>
      </c>
      <c r="WW22" s="17"/>
      <c r="WX22" s="17">
        <v>7.508</v>
      </c>
      <c r="WY22" s="17">
        <v>-2.6080000000000001</v>
      </c>
      <c r="WZ22" s="17">
        <v>6.6</v>
      </c>
      <c r="XA22" s="17">
        <v>6.9</v>
      </c>
      <c r="XB22" s="17">
        <v>6.9</v>
      </c>
      <c r="XC22" s="17">
        <v>-0.3</v>
      </c>
      <c r="XD22" s="17">
        <v>20</v>
      </c>
      <c r="XE22" s="17">
        <v>18.932040000000001</v>
      </c>
      <c r="XF22" s="17">
        <v>18.932040000000001</v>
      </c>
      <c r="XG22" s="17">
        <v>1.06796</v>
      </c>
      <c r="XH22" s="17">
        <v>9.5</v>
      </c>
      <c r="XI22" s="17">
        <v>10.8</v>
      </c>
      <c r="XJ22" s="17">
        <v>10.8</v>
      </c>
      <c r="XK22" s="17">
        <v>-1.3</v>
      </c>
      <c r="XL22" s="17">
        <v>27.1</v>
      </c>
      <c r="XM22" s="17">
        <v>29</v>
      </c>
      <c r="XN22" s="17">
        <v>29</v>
      </c>
      <c r="XO22" s="17">
        <v>-1.9</v>
      </c>
      <c r="XP22" s="17">
        <v>33.9</v>
      </c>
      <c r="XQ22" s="17">
        <v>29</v>
      </c>
      <c r="XR22" s="17">
        <v>29</v>
      </c>
      <c r="XS22" s="17">
        <v>4.9000000000000004</v>
      </c>
      <c r="XT22" s="17">
        <v>6.3</v>
      </c>
      <c r="XU22" s="17">
        <v>14</v>
      </c>
      <c r="XV22" s="17">
        <v>14</v>
      </c>
      <c r="XW22" s="17">
        <v>-7.7</v>
      </c>
      <c r="XX22" s="17">
        <v>5.0999999999999996</v>
      </c>
      <c r="XY22" s="17">
        <v>19</v>
      </c>
      <c r="XZ22" s="17">
        <v>19</v>
      </c>
      <c r="YA22" s="17">
        <v>-13.9</v>
      </c>
      <c r="YB22" s="17">
        <v>6.6</v>
      </c>
      <c r="YC22" s="17">
        <v>8.1</v>
      </c>
      <c r="YD22" s="17">
        <v>8.1</v>
      </c>
      <c r="YE22" s="17">
        <v>-1.5</v>
      </c>
      <c r="YF22" s="17">
        <v>11.1</v>
      </c>
      <c r="YG22" s="17">
        <v>11</v>
      </c>
      <c r="YH22" s="17">
        <v>11</v>
      </c>
      <c r="YI22" s="17">
        <v>0.1</v>
      </c>
    </row>
    <row r="23" spans="1:659" ht="24" customHeight="1" x14ac:dyDescent="0.3">
      <c r="A23" s="1"/>
      <c r="B23" s="16" t="s">
        <v>55</v>
      </c>
      <c r="C23" s="16" t="s">
        <v>863</v>
      </c>
      <c r="D23" s="17">
        <v>197.9</v>
      </c>
      <c r="E23" s="17">
        <v>203.20388</v>
      </c>
      <c r="F23" s="17">
        <v>203.20388</v>
      </c>
      <c r="G23" s="17">
        <v>-5.3038800000000004</v>
      </c>
      <c r="H23" s="17">
        <v>589.29999999999995</v>
      </c>
      <c r="I23" s="17">
        <v>596.34580000000005</v>
      </c>
      <c r="J23" s="17">
        <v>596.34580000000005</v>
      </c>
      <c r="K23" s="17">
        <v>-7.0457999999999998</v>
      </c>
      <c r="L23" s="17">
        <v>201.6</v>
      </c>
      <c r="M23" s="17">
        <v>194.00189</v>
      </c>
      <c r="N23" s="17">
        <v>194.00189</v>
      </c>
      <c r="O23" s="17">
        <v>7.5981100000000001</v>
      </c>
      <c r="P23" s="17"/>
      <c r="Q23" s="17"/>
      <c r="R23" s="17"/>
      <c r="S23" s="17">
        <v>0</v>
      </c>
      <c r="T23" s="17"/>
      <c r="U23" s="17"/>
      <c r="V23" s="17"/>
      <c r="W23" s="17">
        <v>0</v>
      </c>
      <c r="X23" s="17">
        <v>51.2</v>
      </c>
      <c r="Y23" s="17">
        <v>10.309279999999999</v>
      </c>
      <c r="Z23" s="17"/>
      <c r="AA23" s="17">
        <v>51.2</v>
      </c>
      <c r="AB23" s="17">
        <v>156.5</v>
      </c>
      <c r="AC23" s="17">
        <v>144.07400000000001</v>
      </c>
      <c r="AD23" s="17">
        <v>127.97987999999999</v>
      </c>
      <c r="AE23" s="17">
        <v>28.520119999999999</v>
      </c>
      <c r="AF23" s="17"/>
      <c r="AG23" s="17"/>
      <c r="AH23" s="17"/>
      <c r="AI23" s="17">
        <v>0</v>
      </c>
      <c r="AJ23" s="17"/>
      <c r="AK23" s="17"/>
      <c r="AL23" s="17"/>
      <c r="AM23" s="17">
        <v>0</v>
      </c>
      <c r="AN23" s="17">
        <v>147.1</v>
      </c>
      <c r="AO23" s="17">
        <v>141.34654</v>
      </c>
      <c r="AP23" s="17">
        <v>135.58385000000001</v>
      </c>
      <c r="AQ23" s="17">
        <v>11.51615</v>
      </c>
      <c r="AR23" s="17">
        <v>147.30000000000001</v>
      </c>
      <c r="AS23" s="17">
        <v>141.34654</v>
      </c>
      <c r="AT23" s="17">
        <v>135.58385000000001</v>
      </c>
      <c r="AU23" s="17">
        <v>11.716150000000001</v>
      </c>
      <c r="AV23" s="17">
        <v>147.4</v>
      </c>
      <c r="AW23" s="17">
        <v>141.34654</v>
      </c>
      <c r="AX23" s="17">
        <v>135.58385000000001</v>
      </c>
      <c r="AY23" s="17">
        <v>11.81615</v>
      </c>
      <c r="AZ23" s="17">
        <v>245.5</v>
      </c>
      <c r="BA23" s="17">
        <v>212.65651</v>
      </c>
      <c r="BB23" s="17">
        <v>203.98652000000001</v>
      </c>
      <c r="BC23" s="17">
        <v>41.513480000000001</v>
      </c>
      <c r="BD23" s="17">
        <v>108.8</v>
      </c>
      <c r="BE23" s="17">
        <v>120.15464</v>
      </c>
      <c r="BF23" s="17">
        <v>207.04163</v>
      </c>
      <c r="BG23" s="17">
        <v>-98.241630000000001</v>
      </c>
      <c r="BH23" s="17">
        <v>67.599999999999994</v>
      </c>
      <c r="BI23" s="17">
        <v>60.257730000000002</v>
      </c>
      <c r="BJ23" s="17">
        <v>103.83168999999999</v>
      </c>
      <c r="BK23" s="17">
        <v>-36.23169</v>
      </c>
      <c r="BL23" s="17">
        <v>185.6</v>
      </c>
      <c r="BM23" s="17">
        <v>415.73093999999998</v>
      </c>
      <c r="BN23" s="17">
        <v>105.08126</v>
      </c>
      <c r="BO23" s="17">
        <v>80.518739999999994</v>
      </c>
      <c r="BP23" s="17">
        <v>2.8</v>
      </c>
      <c r="BQ23" s="17">
        <v>3.4527100000000002</v>
      </c>
      <c r="BR23" s="17">
        <v>3.4527100000000002</v>
      </c>
      <c r="BS23" s="17">
        <v>-0.65271000000000001</v>
      </c>
      <c r="BT23" s="17"/>
      <c r="BU23" s="17"/>
      <c r="BV23" s="17"/>
      <c r="BW23" s="17">
        <v>0</v>
      </c>
      <c r="BX23" s="17"/>
      <c r="BY23" s="17"/>
      <c r="BZ23" s="17"/>
      <c r="CA23" s="17">
        <v>0</v>
      </c>
      <c r="CB23" s="17"/>
      <c r="CC23" s="17"/>
      <c r="CD23" s="17"/>
      <c r="CE23" s="17">
        <v>0</v>
      </c>
      <c r="CF23" s="17"/>
      <c r="CG23" s="17"/>
      <c r="CH23" s="17"/>
      <c r="CI23" s="17">
        <v>0</v>
      </c>
      <c r="CJ23" s="17">
        <v>78.3</v>
      </c>
      <c r="CK23" s="17">
        <v>85.002570000000006</v>
      </c>
      <c r="CL23" s="17">
        <v>85.002570000000006</v>
      </c>
      <c r="CM23" s="17">
        <v>-6.7025699999999997</v>
      </c>
      <c r="CN23" s="17">
        <v>6.5</v>
      </c>
      <c r="CO23" s="17">
        <v>5.1333399999999996</v>
      </c>
      <c r="CP23" s="17">
        <v>5.1333399999999996</v>
      </c>
      <c r="CQ23" s="17">
        <v>1.36666</v>
      </c>
      <c r="CR23" s="17">
        <v>5.4</v>
      </c>
      <c r="CS23" s="17">
        <v>2.8177599999999998</v>
      </c>
      <c r="CT23" s="17">
        <v>2.8177599999999998</v>
      </c>
      <c r="CU23" s="17">
        <v>2.5822400000000001</v>
      </c>
      <c r="CV23" s="17"/>
      <c r="CW23" s="17"/>
      <c r="CX23" s="17"/>
      <c r="CY23" s="17">
        <v>0</v>
      </c>
      <c r="CZ23" s="17">
        <v>6.8</v>
      </c>
      <c r="DA23" s="17">
        <v>6.8787000000000003</v>
      </c>
      <c r="DB23" s="17">
        <v>6.8787000000000003</v>
      </c>
      <c r="DC23" s="17">
        <v>-7.8700000000000006E-2</v>
      </c>
      <c r="DD23" s="17">
        <v>11.2</v>
      </c>
      <c r="DE23" s="17">
        <v>14.919420000000001</v>
      </c>
      <c r="DF23" s="17">
        <v>14.919420000000001</v>
      </c>
      <c r="DG23" s="17">
        <v>-3.7194199999999999</v>
      </c>
      <c r="DH23" s="17">
        <v>27.5</v>
      </c>
      <c r="DI23" s="17">
        <v>69.531289999999998</v>
      </c>
      <c r="DJ23" s="17">
        <v>77.718710000000002</v>
      </c>
      <c r="DK23" s="17">
        <v>-50.218710000000002</v>
      </c>
      <c r="DL23" s="17"/>
      <c r="DM23" s="17"/>
      <c r="DN23" s="17"/>
      <c r="DO23" s="17">
        <v>0</v>
      </c>
      <c r="DP23" s="17"/>
      <c r="DQ23" s="17"/>
      <c r="DR23" s="17"/>
      <c r="DS23" s="17">
        <v>0</v>
      </c>
      <c r="DT23" s="17"/>
      <c r="DU23" s="17"/>
      <c r="DV23" s="17"/>
      <c r="DW23" s="17">
        <v>0</v>
      </c>
      <c r="DX23" s="17"/>
      <c r="DY23" s="17"/>
      <c r="DZ23" s="17"/>
      <c r="EA23" s="17">
        <v>0</v>
      </c>
      <c r="EB23" s="17">
        <v>105.7</v>
      </c>
      <c r="EC23" s="17">
        <v>112.35728</v>
      </c>
      <c r="ED23" s="17">
        <v>112.35728</v>
      </c>
      <c r="EE23" s="17">
        <v>-6.6572800000000001</v>
      </c>
      <c r="EF23" s="17">
        <v>25.7</v>
      </c>
      <c r="EG23" s="17"/>
      <c r="EH23" s="17">
        <v>133.11512999999999</v>
      </c>
      <c r="EI23" s="17">
        <v>-107.41513</v>
      </c>
      <c r="EJ23" s="17">
        <v>0</v>
      </c>
      <c r="EK23" s="17"/>
      <c r="EL23" s="17"/>
      <c r="EM23" s="17">
        <v>0</v>
      </c>
      <c r="EN23" s="17"/>
      <c r="EO23" s="17"/>
      <c r="EP23" s="17"/>
      <c r="EQ23" s="17">
        <v>0</v>
      </c>
      <c r="ER23" s="17"/>
      <c r="ES23" s="17"/>
      <c r="ET23" s="17"/>
      <c r="EU23" s="17">
        <v>0</v>
      </c>
      <c r="EV23" s="17">
        <v>6.5</v>
      </c>
      <c r="EW23" s="17">
        <v>6.39</v>
      </c>
      <c r="EX23" s="17">
        <v>6.39</v>
      </c>
      <c r="EY23" s="17">
        <v>0.11</v>
      </c>
      <c r="EZ23" s="17">
        <v>0</v>
      </c>
      <c r="FA23" s="17"/>
      <c r="FB23" s="17">
        <v>144.33000000000001</v>
      </c>
      <c r="FC23" s="17">
        <v>-144.33000000000001</v>
      </c>
      <c r="FD23" s="17">
        <v>52.5</v>
      </c>
      <c r="FE23" s="17">
        <v>52.553890000000003</v>
      </c>
      <c r="FF23" s="17">
        <v>52.553879999999999</v>
      </c>
      <c r="FG23" s="17">
        <v>-5.3879999999999997E-2</v>
      </c>
      <c r="FH23" s="17">
        <v>142.69999999999999</v>
      </c>
      <c r="FI23" s="17">
        <v>149.91441</v>
      </c>
      <c r="FJ23" s="17">
        <v>151.21556000000001</v>
      </c>
      <c r="FK23" s="17">
        <v>-8.5155600000000007</v>
      </c>
      <c r="FL23" s="17">
        <v>30.8</v>
      </c>
      <c r="FM23" s="17">
        <v>25.458369999999999</v>
      </c>
      <c r="FN23" s="17">
        <v>25.458369999999999</v>
      </c>
      <c r="FO23" s="17">
        <v>5.3416300000000003</v>
      </c>
      <c r="FP23" s="17">
        <v>17</v>
      </c>
      <c r="FQ23" s="17">
        <v>16.508410000000001</v>
      </c>
      <c r="FR23" s="17">
        <v>17.562139999999999</v>
      </c>
      <c r="FS23" s="17">
        <v>-0.56213999999999997</v>
      </c>
      <c r="FT23" s="17">
        <v>12.1</v>
      </c>
      <c r="FU23" s="17">
        <v>17.475729999999999</v>
      </c>
      <c r="FV23" s="17">
        <v>17.475729999999999</v>
      </c>
      <c r="FW23" s="17">
        <v>-5.3757299999999999</v>
      </c>
      <c r="FX23" s="17">
        <v>50.6</v>
      </c>
      <c r="FY23" s="17">
        <v>43.668799999999997</v>
      </c>
      <c r="FZ23" s="17">
        <v>43.668799999999997</v>
      </c>
      <c r="GA23" s="17">
        <v>6.9311999999999996</v>
      </c>
      <c r="GB23" s="17">
        <v>129.30000000000001</v>
      </c>
      <c r="GC23" s="17">
        <v>133.88659999999999</v>
      </c>
      <c r="GD23" s="17">
        <v>153.89407</v>
      </c>
      <c r="GE23" s="17">
        <v>-24.594069999999999</v>
      </c>
      <c r="GF23" s="17">
        <v>128.6</v>
      </c>
      <c r="GG23" s="17">
        <v>133.88659999999999</v>
      </c>
      <c r="GH23" s="17">
        <v>153.89407</v>
      </c>
      <c r="GI23" s="17">
        <v>-25.294070000000001</v>
      </c>
      <c r="GJ23" s="17">
        <v>159.5</v>
      </c>
      <c r="GK23" s="17">
        <v>134.28865999999999</v>
      </c>
      <c r="GL23" s="17">
        <v>154.35622000000001</v>
      </c>
      <c r="GM23" s="17">
        <v>5.1437799999999996</v>
      </c>
      <c r="GN23" s="17">
        <v>105.7</v>
      </c>
      <c r="GO23" s="17">
        <v>110.37475999999999</v>
      </c>
      <c r="GP23" s="17">
        <v>110.37475999999999</v>
      </c>
      <c r="GQ23" s="17">
        <v>-4.67476</v>
      </c>
      <c r="GR23" s="17">
        <v>7.6</v>
      </c>
      <c r="GS23" s="17">
        <v>7.5127800000000002</v>
      </c>
      <c r="GT23" s="17">
        <v>7.5127800000000002</v>
      </c>
      <c r="GU23" s="17">
        <v>8.7220000000000006E-2</v>
      </c>
      <c r="GV23" s="17">
        <v>9.1999999999999993</v>
      </c>
      <c r="GW23" s="17">
        <v>7.8816100000000002</v>
      </c>
      <c r="GX23" s="17">
        <v>7.8816100000000002</v>
      </c>
      <c r="GY23" s="17">
        <v>1.31839</v>
      </c>
      <c r="GZ23" s="17">
        <v>31.5</v>
      </c>
      <c r="HA23" s="17">
        <v>35.371740000000003</v>
      </c>
      <c r="HB23" s="17">
        <v>35.371740000000003</v>
      </c>
      <c r="HC23" s="17">
        <v>-3.87174</v>
      </c>
      <c r="HD23" s="17">
        <v>0</v>
      </c>
      <c r="HE23" s="17">
        <v>22.118220000000001</v>
      </c>
      <c r="HF23" s="17">
        <v>22.118220000000001</v>
      </c>
      <c r="HG23" s="17">
        <v>-22.118220000000001</v>
      </c>
      <c r="HH23" s="17">
        <v>2.2000000000000002</v>
      </c>
      <c r="HI23" s="17">
        <v>1.97359</v>
      </c>
      <c r="HJ23" s="17">
        <v>1.97359</v>
      </c>
      <c r="HK23" s="17">
        <v>0.22641</v>
      </c>
      <c r="HL23" s="17">
        <v>16.100000000000001</v>
      </c>
      <c r="HM23" s="17">
        <v>27.604040000000001</v>
      </c>
      <c r="HN23" s="17">
        <v>13.30627</v>
      </c>
      <c r="HO23" s="17">
        <v>2.79373</v>
      </c>
      <c r="HP23" s="17">
        <v>54.7</v>
      </c>
      <c r="HQ23" s="17">
        <v>41.237119999999997</v>
      </c>
      <c r="HR23" s="17">
        <v>47.100549999999998</v>
      </c>
      <c r="HS23" s="17">
        <v>7.59945</v>
      </c>
      <c r="HT23" s="17"/>
      <c r="HU23" s="17"/>
      <c r="HV23" s="17"/>
      <c r="HW23" s="17">
        <v>0</v>
      </c>
      <c r="HX23" s="17"/>
      <c r="HY23" s="17"/>
      <c r="HZ23" s="17"/>
      <c r="IA23" s="17">
        <v>0</v>
      </c>
      <c r="IB23" s="17">
        <v>55.7</v>
      </c>
      <c r="IC23" s="17">
        <v>66.28922</v>
      </c>
      <c r="ID23" s="17">
        <v>71.896259999999998</v>
      </c>
      <c r="IE23" s="17">
        <v>-16.196259999999999</v>
      </c>
      <c r="IF23" s="17">
        <v>24.2</v>
      </c>
      <c r="IG23" s="17"/>
      <c r="IH23" s="17"/>
      <c r="II23" s="17">
        <v>24.2</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122.5</v>
      </c>
      <c r="JE23" s="17">
        <v>118.8111</v>
      </c>
      <c r="JF23" s="17">
        <v>101.93582000000001</v>
      </c>
      <c r="JG23" s="17">
        <v>20.56418</v>
      </c>
      <c r="JH23" s="17"/>
      <c r="JI23" s="17"/>
      <c r="JJ23" s="17"/>
      <c r="JK23" s="17">
        <v>0</v>
      </c>
      <c r="JL23" s="17"/>
      <c r="JM23" s="17"/>
      <c r="JN23" s="17"/>
      <c r="JO23" s="17">
        <v>0</v>
      </c>
      <c r="JP23" s="17">
        <v>0</v>
      </c>
      <c r="JQ23" s="17"/>
      <c r="JR23" s="17"/>
      <c r="JS23" s="17">
        <v>0</v>
      </c>
      <c r="JT23" s="17">
        <v>0</v>
      </c>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2.5</v>
      </c>
      <c r="LE23" s="17">
        <v>2.2284299999999999</v>
      </c>
      <c r="LF23" s="17">
        <v>2.2284299999999999</v>
      </c>
      <c r="LG23" s="17">
        <v>0.27156999999999998</v>
      </c>
      <c r="LH23" s="17">
        <v>126.7</v>
      </c>
      <c r="LI23" s="17">
        <v>116.80812</v>
      </c>
      <c r="LJ23" s="17">
        <v>114.41446000000001</v>
      </c>
      <c r="LK23" s="17">
        <v>12.285539999999999</v>
      </c>
      <c r="LL23" s="17"/>
      <c r="LM23" s="17"/>
      <c r="LN23" s="17"/>
      <c r="LO23" s="17">
        <v>0</v>
      </c>
      <c r="LP23" s="17">
        <v>56.7</v>
      </c>
      <c r="LQ23" s="17">
        <v>67.133979999999994</v>
      </c>
      <c r="LR23" s="17">
        <v>67.133979999999994</v>
      </c>
      <c r="LS23" s="17">
        <v>-10.43398</v>
      </c>
      <c r="LT23" s="17">
        <v>61.8</v>
      </c>
      <c r="LU23" s="17">
        <v>69.229699999999994</v>
      </c>
      <c r="LV23" s="17">
        <v>70.029219999999995</v>
      </c>
      <c r="LW23" s="17">
        <v>-8.2292199999999998</v>
      </c>
      <c r="LX23" s="17">
        <v>28.1</v>
      </c>
      <c r="LY23" s="17">
        <v>29.951460000000001</v>
      </c>
      <c r="LZ23" s="17">
        <v>29.951460000000001</v>
      </c>
      <c r="MA23" s="17">
        <v>-1.8514600000000001</v>
      </c>
      <c r="MB23" s="17"/>
      <c r="MC23" s="17"/>
      <c r="MD23" s="17"/>
      <c r="ME23" s="17">
        <v>0</v>
      </c>
      <c r="MF23" s="17"/>
      <c r="MG23" s="17"/>
      <c r="MH23" s="17"/>
      <c r="MI23" s="17">
        <v>0</v>
      </c>
      <c r="MJ23" s="17"/>
      <c r="MK23" s="17"/>
      <c r="ML23" s="17"/>
      <c r="MM23" s="17">
        <v>0</v>
      </c>
      <c r="MN23" s="17">
        <v>102.5</v>
      </c>
      <c r="MO23" s="17">
        <v>109.89</v>
      </c>
      <c r="MP23" s="17">
        <v>109.89026</v>
      </c>
      <c r="MQ23" s="17">
        <v>-7.3902599999999996</v>
      </c>
      <c r="MR23" s="17">
        <v>102.6</v>
      </c>
      <c r="MS23" s="17">
        <v>109.89</v>
      </c>
      <c r="MT23" s="17">
        <v>109.89026</v>
      </c>
      <c r="MU23" s="17">
        <v>-7.29026</v>
      </c>
      <c r="MV23" s="17">
        <v>123</v>
      </c>
      <c r="MW23" s="17">
        <v>110.22</v>
      </c>
      <c r="MX23" s="17">
        <v>110.22026</v>
      </c>
      <c r="MY23" s="17">
        <v>12.77974</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7.8E-2</v>
      </c>
      <c r="OE23" s="17">
        <v>2.1999999999999999E-2</v>
      </c>
      <c r="OF23" s="17">
        <v>55.2</v>
      </c>
      <c r="OG23" s="17">
        <v>78.5</v>
      </c>
      <c r="OH23" s="17">
        <v>56.56</v>
      </c>
      <c r="OI23" s="17">
        <v>-1.36</v>
      </c>
      <c r="OJ23" s="17">
        <v>76.5</v>
      </c>
      <c r="OK23" s="17"/>
      <c r="OL23" s="17">
        <v>77.897000000000006</v>
      </c>
      <c r="OM23" s="17">
        <v>-1.397</v>
      </c>
      <c r="ON23" s="17">
        <v>9.1</v>
      </c>
      <c r="OO23" s="17">
        <v>12.675000000000001</v>
      </c>
      <c r="OP23" s="17">
        <v>12.675000000000001</v>
      </c>
      <c r="OQ23" s="17">
        <v>-3.5750000000000002</v>
      </c>
      <c r="OR23" s="17">
        <v>0.1</v>
      </c>
      <c r="OS23" s="17"/>
      <c r="OT23" s="17"/>
      <c r="OU23" s="17">
        <v>0.1</v>
      </c>
      <c r="OV23" s="17">
        <v>19.7</v>
      </c>
      <c r="OW23" s="17">
        <v>17.475729999999999</v>
      </c>
      <c r="OX23" s="17">
        <v>17.475729999999999</v>
      </c>
      <c r="OY23" s="17">
        <v>2.2242700000000002</v>
      </c>
      <c r="OZ23" s="17">
        <v>19.100000000000001</v>
      </c>
      <c r="PA23" s="17">
        <v>7</v>
      </c>
      <c r="PB23" s="17">
        <v>7</v>
      </c>
      <c r="PC23" s="17">
        <v>12.1</v>
      </c>
      <c r="PD23" s="17">
        <v>9.9</v>
      </c>
      <c r="PE23" s="17">
        <v>9</v>
      </c>
      <c r="PF23" s="17">
        <v>9</v>
      </c>
      <c r="PG23" s="17">
        <v>0.9</v>
      </c>
      <c r="PH23" s="17">
        <v>4.3</v>
      </c>
      <c r="PI23" s="17">
        <v>1.3440700000000001</v>
      </c>
      <c r="PJ23" s="17"/>
      <c r="PK23" s="17">
        <v>4.3</v>
      </c>
      <c r="PL23" s="17">
        <v>196.8</v>
      </c>
      <c r="PM23" s="17"/>
      <c r="PN23" s="17">
        <v>164.73099999999999</v>
      </c>
      <c r="PO23" s="17">
        <v>32.069000000000003</v>
      </c>
      <c r="PP23" s="17">
        <v>0.5</v>
      </c>
      <c r="PQ23" s="17">
        <v>1</v>
      </c>
      <c r="PR23" s="17">
        <v>1</v>
      </c>
      <c r="PS23" s="17">
        <v>-0.5</v>
      </c>
      <c r="PT23" s="17">
        <v>3.4</v>
      </c>
      <c r="PU23" s="17">
        <v>3.35</v>
      </c>
      <c r="PV23" s="17">
        <v>3.35</v>
      </c>
      <c r="PW23" s="17">
        <v>0.05</v>
      </c>
      <c r="PX23" s="17">
        <v>4.9000000000000004</v>
      </c>
      <c r="PY23" s="17">
        <v>4.5999999999999996</v>
      </c>
      <c r="PZ23" s="17">
        <v>4.5999999999999996</v>
      </c>
      <c r="QA23" s="17">
        <v>0.3</v>
      </c>
      <c r="QB23" s="17">
        <v>19</v>
      </c>
      <c r="QC23" s="17">
        <v>19.417480000000001</v>
      </c>
      <c r="QD23" s="17">
        <v>19.417480000000001</v>
      </c>
      <c r="QE23" s="17">
        <v>-0.41748000000000002</v>
      </c>
      <c r="QF23" s="17">
        <v>14.9</v>
      </c>
      <c r="QG23" s="17">
        <v>17.475729999999999</v>
      </c>
      <c r="QH23" s="17">
        <v>17.475729999999999</v>
      </c>
      <c r="QI23" s="17">
        <v>-2.5757300000000001</v>
      </c>
      <c r="QJ23" s="17">
        <v>8.5</v>
      </c>
      <c r="QK23" s="17">
        <v>9</v>
      </c>
      <c r="QL23" s="17">
        <v>9</v>
      </c>
      <c r="QM23" s="17">
        <v>-0.5</v>
      </c>
      <c r="QN23" s="17">
        <v>3.5</v>
      </c>
      <c r="QO23" s="17">
        <v>3.5</v>
      </c>
      <c r="QP23" s="17">
        <v>3.5</v>
      </c>
      <c r="QQ23" s="17">
        <v>0</v>
      </c>
      <c r="QR23" s="17">
        <v>18.600000000000001</v>
      </c>
      <c r="QS23" s="17">
        <v>17.961169999999999</v>
      </c>
      <c r="QT23" s="17">
        <v>17.96116</v>
      </c>
      <c r="QU23" s="17">
        <v>0.63883999999999996</v>
      </c>
      <c r="QV23" s="17">
        <v>14.6</v>
      </c>
      <c r="QW23" s="17"/>
      <c r="QX23" s="17">
        <v>13.976000000000001</v>
      </c>
      <c r="QY23" s="17">
        <v>0.624</v>
      </c>
      <c r="QZ23" s="17">
        <v>18.2</v>
      </c>
      <c r="RA23" s="17"/>
      <c r="RB23" s="17">
        <v>17.452999999999999</v>
      </c>
      <c r="RC23" s="17">
        <v>0.747</v>
      </c>
      <c r="RD23" s="17">
        <v>10.199999999999999</v>
      </c>
      <c r="RE23" s="17">
        <v>10.199999999999999</v>
      </c>
      <c r="RF23" s="17">
        <v>12.083</v>
      </c>
      <c r="RG23" s="17">
        <v>-1.883</v>
      </c>
      <c r="RH23" s="17">
        <v>24.8</v>
      </c>
      <c r="RI23" s="17">
        <v>28</v>
      </c>
      <c r="RJ23" s="17">
        <v>28.504000000000001</v>
      </c>
      <c r="RK23" s="17">
        <v>-3.7040000000000002</v>
      </c>
      <c r="RL23" s="17">
        <v>17.100000000000001</v>
      </c>
      <c r="RM23" s="17"/>
      <c r="RN23" s="17">
        <v>11.257</v>
      </c>
      <c r="RO23" s="17">
        <v>5.843</v>
      </c>
      <c r="RP23" s="17">
        <v>3.4</v>
      </c>
      <c r="RQ23" s="17">
        <v>3.3</v>
      </c>
      <c r="RR23" s="17">
        <v>3.3</v>
      </c>
      <c r="RS23" s="17">
        <v>0.1</v>
      </c>
      <c r="RT23" s="17">
        <v>15.2</v>
      </c>
      <c r="RU23" s="17">
        <v>15.333209999999999</v>
      </c>
      <c r="RV23" s="17">
        <v>16.63016</v>
      </c>
      <c r="RW23" s="17">
        <v>-1.4301600000000001</v>
      </c>
      <c r="RX23" s="17">
        <v>2.2000000000000002</v>
      </c>
      <c r="RY23" s="17">
        <v>2</v>
      </c>
      <c r="RZ23" s="17">
        <v>2</v>
      </c>
      <c r="SA23" s="17">
        <v>0.2</v>
      </c>
      <c r="SB23" s="17"/>
      <c r="SC23" s="17">
        <v>0.4</v>
      </c>
      <c r="SD23" s="17">
        <v>0.4</v>
      </c>
      <c r="SE23" s="17">
        <v>-0.4</v>
      </c>
      <c r="SF23" s="17">
        <v>10</v>
      </c>
      <c r="SG23" s="17">
        <v>10.291259999999999</v>
      </c>
      <c r="SH23" s="17">
        <v>10.291259999999999</v>
      </c>
      <c r="SI23" s="17">
        <v>-0.29126000000000002</v>
      </c>
      <c r="SJ23" s="17">
        <v>6.4</v>
      </c>
      <c r="SK23" s="17">
        <v>5.2</v>
      </c>
      <c r="SL23" s="17">
        <v>5.2</v>
      </c>
      <c r="SM23" s="17">
        <v>1.2</v>
      </c>
      <c r="SN23" s="17">
        <v>18.899999999999999</v>
      </c>
      <c r="SO23" s="17">
        <v>17.475729999999999</v>
      </c>
      <c r="SP23" s="17">
        <v>17.475729999999999</v>
      </c>
      <c r="SQ23" s="17">
        <v>1.4242699999999999</v>
      </c>
      <c r="SR23" s="17">
        <v>20</v>
      </c>
      <c r="SS23" s="17">
        <v>19.417480000000001</v>
      </c>
      <c r="ST23" s="17">
        <v>19.417480000000001</v>
      </c>
      <c r="SU23" s="17">
        <v>0.58252000000000004</v>
      </c>
      <c r="SV23" s="17">
        <v>20</v>
      </c>
      <c r="SW23" s="17">
        <v>18.932040000000001</v>
      </c>
      <c r="SX23" s="17">
        <v>18.932040000000001</v>
      </c>
      <c r="SY23" s="17">
        <v>1.06796</v>
      </c>
      <c r="SZ23" s="17">
        <v>25.5</v>
      </c>
      <c r="TA23" s="17">
        <v>13.911</v>
      </c>
      <c r="TB23" s="17">
        <v>13.911</v>
      </c>
      <c r="TC23" s="17">
        <v>11.589</v>
      </c>
      <c r="TD23" s="17">
        <v>26.6</v>
      </c>
      <c r="TE23" s="17">
        <v>21.26</v>
      </c>
      <c r="TF23" s="17">
        <v>21.257999999999999</v>
      </c>
      <c r="TG23" s="17">
        <v>5.3419999999999996</v>
      </c>
      <c r="TH23" s="17">
        <v>35.799999999999997</v>
      </c>
      <c r="TI23" s="17"/>
      <c r="TJ23" s="17">
        <v>36.014000000000003</v>
      </c>
      <c r="TK23" s="17">
        <v>-0.214</v>
      </c>
      <c r="TL23" s="17">
        <v>48.5</v>
      </c>
      <c r="TM23" s="17">
        <v>42.5</v>
      </c>
      <c r="TN23" s="17">
        <v>19.324999999999999</v>
      </c>
      <c r="TO23" s="17">
        <v>29.175000000000001</v>
      </c>
      <c r="TP23" s="17">
        <v>68.099999999999994</v>
      </c>
      <c r="TQ23" s="17">
        <v>74.8</v>
      </c>
      <c r="TR23" s="17">
        <v>40.058999999999997</v>
      </c>
      <c r="TS23" s="17">
        <v>28.041</v>
      </c>
      <c r="TT23" s="17">
        <v>4.4000000000000004</v>
      </c>
      <c r="TU23" s="17">
        <v>0.66800000000000004</v>
      </c>
      <c r="TV23" s="17">
        <v>0.66800000000000004</v>
      </c>
      <c r="TW23" s="17">
        <v>3.7320000000000002</v>
      </c>
      <c r="TX23" s="17">
        <v>3.5</v>
      </c>
      <c r="TY23" s="17">
        <v>1.27</v>
      </c>
      <c r="TZ23" s="17">
        <v>1.27</v>
      </c>
      <c r="UA23" s="17">
        <v>2.23</v>
      </c>
      <c r="UB23" s="17">
        <v>10.4</v>
      </c>
      <c r="UC23" s="17">
        <v>10.19417</v>
      </c>
      <c r="UD23" s="17">
        <v>10.19417</v>
      </c>
      <c r="UE23" s="17">
        <v>0.20583000000000001</v>
      </c>
      <c r="UF23" s="17">
        <v>5.9</v>
      </c>
      <c r="UG23" s="17">
        <v>7</v>
      </c>
      <c r="UH23" s="17">
        <v>7</v>
      </c>
      <c r="UI23" s="17">
        <v>-1.1000000000000001</v>
      </c>
      <c r="UJ23" s="17">
        <v>7.1</v>
      </c>
      <c r="UK23" s="17">
        <v>7.7</v>
      </c>
      <c r="UL23" s="17">
        <v>7.7</v>
      </c>
      <c r="UM23" s="17">
        <v>-0.6</v>
      </c>
      <c r="UN23" s="17">
        <v>20.399999999999999</v>
      </c>
      <c r="UO23" s="17">
        <v>17.475729999999999</v>
      </c>
      <c r="UP23" s="17">
        <v>17.475729999999999</v>
      </c>
      <c r="UQ23" s="17">
        <v>2.9242699999999999</v>
      </c>
      <c r="UR23" s="17">
        <v>20.399999999999999</v>
      </c>
      <c r="US23" s="17">
        <v>19.417480000000001</v>
      </c>
      <c r="UT23" s="17">
        <v>19.417480000000001</v>
      </c>
      <c r="UU23" s="17">
        <v>0.98251999999999995</v>
      </c>
      <c r="UV23" s="17">
        <v>19.600000000000001</v>
      </c>
      <c r="UW23" s="17">
        <v>19.417480000000001</v>
      </c>
      <c r="UX23" s="17">
        <v>19.417480000000001</v>
      </c>
      <c r="UY23" s="17">
        <v>0.18251999999999999</v>
      </c>
      <c r="UZ23" s="17">
        <v>11.2</v>
      </c>
      <c r="VA23" s="17">
        <v>8.875</v>
      </c>
      <c r="VB23" s="17">
        <v>8.875</v>
      </c>
      <c r="VC23" s="17">
        <v>2.3250000000000002</v>
      </c>
      <c r="VD23" s="17">
        <v>245.7</v>
      </c>
      <c r="VE23" s="17"/>
      <c r="VF23" s="17">
        <v>177.93700000000001</v>
      </c>
      <c r="VG23" s="17">
        <v>67.763000000000005</v>
      </c>
      <c r="VH23" s="17">
        <v>7.8</v>
      </c>
      <c r="VI23" s="17"/>
      <c r="VJ23" s="17">
        <v>12.114000000000001</v>
      </c>
      <c r="VK23" s="17">
        <v>-4.3140000000000001</v>
      </c>
      <c r="VL23" s="17">
        <v>141.30000000000001</v>
      </c>
      <c r="VM23" s="17"/>
      <c r="VN23" s="17">
        <v>141.41200000000001</v>
      </c>
      <c r="VO23" s="17">
        <v>-0.112</v>
      </c>
      <c r="VP23" s="17">
        <v>0.6</v>
      </c>
      <c r="VQ23" s="17">
        <v>0.6</v>
      </c>
      <c r="VR23" s="17">
        <v>0.6</v>
      </c>
      <c r="VS23" s="17">
        <v>0</v>
      </c>
      <c r="VT23" s="17">
        <v>10.4</v>
      </c>
      <c r="VU23" s="17">
        <v>37.9</v>
      </c>
      <c r="VV23" s="17">
        <v>18.446000000000002</v>
      </c>
      <c r="VW23" s="17">
        <v>-8.0459999999999994</v>
      </c>
      <c r="VX23" s="17">
        <v>7.8</v>
      </c>
      <c r="VY23" s="17">
        <v>30.3</v>
      </c>
      <c r="VZ23" s="17">
        <v>17.436</v>
      </c>
      <c r="WA23" s="17">
        <v>-9.6359999999999992</v>
      </c>
      <c r="WB23" s="17">
        <v>101.3</v>
      </c>
      <c r="WC23" s="17"/>
      <c r="WD23" s="17">
        <v>101.992</v>
      </c>
      <c r="WE23" s="17">
        <v>-0.69199999999999995</v>
      </c>
      <c r="WF23" s="17">
        <v>2.1</v>
      </c>
      <c r="WG23" s="17">
        <v>2.9009999999999998</v>
      </c>
      <c r="WH23" s="17">
        <v>2.9009999999999998</v>
      </c>
      <c r="WI23" s="17">
        <v>-0.80100000000000005</v>
      </c>
      <c r="WJ23" s="17">
        <v>2.2999999999999998</v>
      </c>
      <c r="WK23" s="17">
        <v>2.4</v>
      </c>
      <c r="WL23" s="17">
        <v>2.4</v>
      </c>
      <c r="WM23" s="17">
        <v>-0.1</v>
      </c>
      <c r="WN23" s="17">
        <v>2</v>
      </c>
      <c r="WO23" s="17">
        <v>2.4</v>
      </c>
      <c r="WP23" s="17">
        <v>2.4</v>
      </c>
      <c r="WQ23" s="17">
        <v>-0.4</v>
      </c>
      <c r="WR23" s="17">
        <v>1</v>
      </c>
      <c r="WS23" s="17">
        <v>1.4</v>
      </c>
      <c r="WT23" s="17">
        <v>1.4</v>
      </c>
      <c r="WU23" s="17">
        <v>-0.4</v>
      </c>
      <c r="WV23" s="17">
        <v>7.5</v>
      </c>
      <c r="WW23" s="17"/>
      <c r="WX23" s="17">
        <v>10.202</v>
      </c>
      <c r="WY23" s="17">
        <v>-2.702</v>
      </c>
      <c r="WZ23" s="17">
        <v>6.6</v>
      </c>
      <c r="XA23" s="17">
        <v>6.9</v>
      </c>
      <c r="XB23" s="17">
        <v>6.9</v>
      </c>
      <c r="XC23" s="17">
        <v>-0.3</v>
      </c>
      <c r="XD23" s="17">
        <v>20</v>
      </c>
      <c r="XE23" s="17">
        <v>18.932040000000001</v>
      </c>
      <c r="XF23" s="17">
        <v>18.932040000000001</v>
      </c>
      <c r="XG23" s="17">
        <v>1.06796</v>
      </c>
      <c r="XH23" s="17">
        <v>9.3000000000000007</v>
      </c>
      <c r="XI23" s="17">
        <v>10.8</v>
      </c>
      <c r="XJ23" s="17">
        <v>10.8</v>
      </c>
      <c r="XK23" s="17">
        <v>-1.5</v>
      </c>
      <c r="XL23" s="17">
        <v>27</v>
      </c>
      <c r="XM23" s="17">
        <v>29</v>
      </c>
      <c r="XN23" s="17">
        <v>29</v>
      </c>
      <c r="XO23" s="17">
        <v>-2</v>
      </c>
      <c r="XP23" s="17">
        <v>34.299999999999997</v>
      </c>
      <c r="XQ23" s="17">
        <v>29</v>
      </c>
      <c r="XR23" s="17">
        <v>29</v>
      </c>
      <c r="XS23" s="17">
        <v>5.3</v>
      </c>
      <c r="XT23" s="17">
        <v>6.5</v>
      </c>
      <c r="XU23" s="17">
        <v>14</v>
      </c>
      <c r="XV23" s="17">
        <v>14</v>
      </c>
      <c r="XW23" s="17">
        <v>-7.5</v>
      </c>
      <c r="XX23" s="17">
        <v>5.0999999999999996</v>
      </c>
      <c r="XY23" s="17">
        <v>19</v>
      </c>
      <c r="XZ23" s="17">
        <v>19</v>
      </c>
      <c r="YA23" s="17">
        <v>-13.9</v>
      </c>
      <c r="YB23" s="17">
        <v>8.6</v>
      </c>
      <c r="YC23" s="17">
        <v>8.1</v>
      </c>
      <c r="YD23" s="17">
        <v>8.1</v>
      </c>
      <c r="YE23" s="17">
        <v>0.5</v>
      </c>
      <c r="YF23" s="17">
        <v>11.1</v>
      </c>
      <c r="YG23" s="17">
        <v>11</v>
      </c>
      <c r="YH23" s="17">
        <v>11</v>
      </c>
      <c r="YI23" s="17">
        <v>0.1</v>
      </c>
    </row>
    <row r="24" spans="1:659" ht="24" customHeight="1" x14ac:dyDescent="0.3">
      <c r="A24" s="1"/>
      <c r="B24" s="18" t="s">
        <v>55</v>
      </c>
      <c r="C24" s="18" t="s">
        <v>864</v>
      </c>
      <c r="D24" s="19">
        <v>199.4</v>
      </c>
      <c r="E24" s="19">
        <v>203.20388</v>
      </c>
      <c r="F24" s="19">
        <v>203.20388</v>
      </c>
      <c r="G24" s="19">
        <v>-3.8038799999999999</v>
      </c>
      <c r="H24" s="19">
        <v>603.29999999999995</v>
      </c>
      <c r="I24" s="19">
        <v>596.34580000000005</v>
      </c>
      <c r="J24" s="19">
        <v>596.34580000000005</v>
      </c>
      <c r="K24" s="19">
        <v>6.9542000000000002</v>
      </c>
      <c r="L24" s="19">
        <v>200.5</v>
      </c>
      <c r="M24" s="19">
        <v>194.00189</v>
      </c>
      <c r="N24" s="19">
        <v>194.00189</v>
      </c>
      <c r="O24" s="19">
        <v>6.4981099999999996</v>
      </c>
      <c r="P24" s="19"/>
      <c r="Q24" s="19"/>
      <c r="R24" s="19"/>
      <c r="S24" s="19">
        <v>0</v>
      </c>
      <c r="T24" s="19"/>
      <c r="U24" s="19"/>
      <c r="V24" s="19"/>
      <c r="W24" s="19">
        <v>0</v>
      </c>
      <c r="X24" s="19">
        <v>53.4</v>
      </c>
      <c r="Y24" s="19">
        <v>20.618559999999999</v>
      </c>
      <c r="Z24" s="19">
        <v>12.09104</v>
      </c>
      <c r="AA24" s="19">
        <v>41.308959999999999</v>
      </c>
      <c r="AB24" s="19">
        <v>162.6</v>
      </c>
      <c r="AC24" s="19">
        <v>144.07400000000001</v>
      </c>
      <c r="AD24" s="19">
        <v>127.97987999999999</v>
      </c>
      <c r="AE24" s="19">
        <v>34.62012</v>
      </c>
      <c r="AF24" s="19"/>
      <c r="AG24" s="19"/>
      <c r="AH24" s="19"/>
      <c r="AI24" s="19">
        <v>0</v>
      </c>
      <c r="AJ24" s="19"/>
      <c r="AK24" s="19"/>
      <c r="AL24" s="19"/>
      <c r="AM24" s="19">
        <v>0</v>
      </c>
      <c r="AN24" s="19">
        <v>112.8</v>
      </c>
      <c r="AO24" s="19">
        <v>139.31614999999999</v>
      </c>
      <c r="AP24" s="19">
        <v>135.58385000000001</v>
      </c>
      <c r="AQ24" s="19">
        <v>-22.783850000000001</v>
      </c>
      <c r="AR24" s="19">
        <v>113.6</v>
      </c>
      <c r="AS24" s="19">
        <v>139.31614999999999</v>
      </c>
      <c r="AT24" s="19">
        <v>135.58385000000001</v>
      </c>
      <c r="AU24" s="19">
        <v>-21.98385</v>
      </c>
      <c r="AV24" s="19">
        <v>113.7</v>
      </c>
      <c r="AW24" s="19">
        <v>139.31614999999999</v>
      </c>
      <c r="AX24" s="19">
        <v>135.58385000000001</v>
      </c>
      <c r="AY24" s="19">
        <v>-21.883849999999999</v>
      </c>
      <c r="AZ24" s="19">
        <v>219.9</v>
      </c>
      <c r="BA24" s="19">
        <v>209.60176999999999</v>
      </c>
      <c r="BB24" s="19">
        <v>203.98652000000001</v>
      </c>
      <c r="BC24" s="19">
        <v>15.91348</v>
      </c>
      <c r="BD24" s="19">
        <v>109.2</v>
      </c>
      <c r="BE24" s="19">
        <v>120.15464</v>
      </c>
      <c r="BF24" s="19">
        <v>207.04163</v>
      </c>
      <c r="BG24" s="19">
        <v>-97.841629999999995</v>
      </c>
      <c r="BH24" s="19">
        <v>66.5</v>
      </c>
      <c r="BI24" s="19">
        <v>60.257730000000002</v>
      </c>
      <c r="BJ24" s="19">
        <v>103.83168999999999</v>
      </c>
      <c r="BK24" s="19">
        <v>-37.331690000000002</v>
      </c>
      <c r="BL24" s="19">
        <v>203.4</v>
      </c>
      <c r="BM24" s="19">
        <v>425.71373</v>
      </c>
      <c r="BN24" s="19">
        <v>86.741929999999996</v>
      </c>
      <c r="BO24" s="19">
        <v>116.65807</v>
      </c>
      <c r="BP24" s="19">
        <v>3.2</v>
      </c>
      <c r="BQ24" s="19">
        <v>3.4527100000000002</v>
      </c>
      <c r="BR24" s="19">
        <v>3.4527100000000002</v>
      </c>
      <c r="BS24" s="19">
        <v>-0.25270999999999999</v>
      </c>
      <c r="BT24" s="19"/>
      <c r="BU24" s="19"/>
      <c r="BV24" s="19"/>
      <c r="BW24" s="19">
        <v>0</v>
      </c>
      <c r="BX24" s="19"/>
      <c r="BY24" s="19"/>
      <c r="BZ24" s="19"/>
      <c r="CA24" s="19">
        <v>0</v>
      </c>
      <c r="CB24" s="19"/>
      <c r="CC24" s="19"/>
      <c r="CD24" s="19"/>
      <c r="CE24" s="19">
        <v>0</v>
      </c>
      <c r="CF24" s="19"/>
      <c r="CG24" s="19"/>
      <c r="CH24" s="19"/>
      <c r="CI24" s="19">
        <v>0</v>
      </c>
      <c r="CJ24" s="19">
        <v>83</v>
      </c>
      <c r="CK24" s="19">
        <v>85.002570000000006</v>
      </c>
      <c r="CL24" s="19">
        <v>85.002570000000006</v>
      </c>
      <c r="CM24" s="19">
        <v>-2.00257</v>
      </c>
      <c r="CN24" s="19">
        <v>8</v>
      </c>
      <c r="CO24" s="19">
        <v>5.1333399999999996</v>
      </c>
      <c r="CP24" s="19">
        <v>5.1333399999999996</v>
      </c>
      <c r="CQ24" s="19">
        <v>2.86666</v>
      </c>
      <c r="CR24" s="19">
        <v>6</v>
      </c>
      <c r="CS24" s="19">
        <v>2.8177599999999998</v>
      </c>
      <c r="CT24" s="19">
        <v>2.8177599999999998</v>
      </c>
      <c r="CU24" s="19">
        <v>3.1822400000000002</v>
      </c>
      <c r="CV24" s="19"/>
      <c r="CW24" s="19"/>
      <c r="CX24" s="19"/>
      <c r="CY24" s="19">
        <v>0</v>
      </c>
      <c r="CZ24" s="19">
        <v>6.8</v>
      </c>
      <c r="DA24" s="19">
        <v>6.8787000000000003</v>
      </c>
      <c r="DB24" s="19">
        <v>6.8787000000000003</v>
      </c>
      <c r="DC24" s="19">
        <v>-7.8700000000000006E-2</v>
      </c>
      <c r="DD24" s="19">
        <v>11.2</v>
      </c>
      <c r="DE24" s="19">
        <v>14.919420000000001</v>
      </c>
      <c r="DF24" s="19">
        <v>14.919420000000001</v>
      </c>
      <c r="DG24" s="19">
        <v>-3.7194199999999999</v>
      </c>
      <c r="DH24" s="19">
        <v>70.2</v>
      </c>
      <c r="DI24" s="19">
        <v>53.579050000000002</v>
      </c>
      <c r="DJ24" s="19">
        <v>59.097679999999997</v>
      </c>
      <c r="DK24" s="19">
        <v>11.102320000000001</v>
      </c>
      <c r="DL24" s="19"/>
      <c r="DM24" s="19"/>
      <c r="DN24" s="19"/>
      <c r="DO24" s="19">
        <v>0</v>
      </c>
      <c r="DP24" s="19"/>
      <c r="DQ24" s="19"/>
      <c r="DR24" s="19"/>
      <c r="DS24" s="19">
        <v>0</v>
      </c>
      <c r="DT24" s="19"/>
      <c r="DU24" s="19"/>
      <c r="DV24" s="19"/>
      <c r="DW24" s="19">
        <v>0</v>
      </c>
      <c r="DX24" s="19"/>
      <c r="DY24" s="19"/>
      <c r="DZ24" s="19"/>
      <c r="EA24" s="19">
        <v>0</v>
      </c>
      <c r="EB24" s="19">
        <v>110.2</v>
      </c>
      <c r="EC24" s="19">
        <v>112.35728</v>
      </c>
      <c r="ED24" s="19">
        <v>112.35728</v>
      </c>
      <c r="EE24" s="19">
        <v>-2.1572800000000001</v>
      </c>
      <c r="EF24" s="19">
        <v>25.4</v>
      </c>
      <c r="EG24" s="19"/>
      <c r="EH24" s="19">
        <v>150.46582000000001</v>
      </c>
      <c r="EI24" s="19">
        <v>-125.06582</v>
      </c>
      <c r="EJ24" s="19">
        <v>0</v>
      </c>
      <c r="EK24" s="19"/>
      <c r="EL24" s="19"/>
      <c r="EM24" s="19">
        <v>0</v>
      </c>
      <c r="EN24" s="19"/>
      <c r="EO24" s="19"/>
      <c r="EP24" s="19"/>
      <c r="EQ24" s="19">
        <v>0</v>
      </c>
      <c r="ER24" s="19"/>
      <c r="ES24" s="19"/>
      <c r="ET24" s="19"/>
      <c r="EU24" s="19">
        <v>0</v>
      </c>
      <c r="EV24" s="19">
        <v>6.5</v>
      </c>
      <c r="EW24" s="19">
        <v>6.39</v>
      </c>
      <c r="EX24" s="19">
        <v>6.39</v>
      </c>
      <c r="EY24" s="19">
        <v>0.11</v>
      </c>
      <c r="EZ24" s="19">
        <v>152.4</v>
      </c>
      <c r="FA24" s="19"/>
      <c r="FB24" s="19">
        <v>144.33000000000001</v>
      </c>
      <c r="FC24" s="19">
        <v>8.07</v>
      </c>
      <c r="FD24" s="19">
        <v>51.5</v>
      </c>
      <c r="FE24" s="19">
        <v>52.553890000000003</v>
      </c>
      <c r="FF24" s="19">
        <v>52.553879999999999</v>
      </c>
      <c r="FG24" s="19">
        <v>-1.0538799999999999</v>
      </c>
      <c r="FH24" s="19">
        <v>137.4</v>
      </c>
      <c r="FI24" s="19">
        <v>149.91441</v>
      </c>
      <c r="FJ24" s="19">
        <v>151.21556000000001</v>
      </c>
      <c r="FK24" s="19">
        <v>-13.81556</v>
      </c>
      <c r="FL24" s="19">
        <v>34.200000000000003</v>
      </c>
      <c r="FM24" s="19">
        <v>25.458369999999999</v>
      </c>
      <c r="FN24" s="19">
        <v>25.458369999999999</v>
      </c>
      <c r="FO24" s="19">
        <v>8.7416300000000007</v>
      </c>
      <c r="FP24" s="19">
        <v>17</v>
      </c>
      <c r="FQ24" s="19">
        <v>16.508410000000001</v>
      </c>
      <c r="FR24" s="19">
        <v>17.562139999999999</v>
      </c>
      <c r="FS24" s="19">
        <v>-0.56213999999999997</v>
      </c>
      <c r="FT24" s="19">
        <v>12.1</v>
      </c>
      <c r="FU24" s="19">
        <v>17.475729999999999</v>
      </c>
      <c r="FV24" s="19">
        <v>17.475729999999999</v>
      </c>
      <c r="FW24" s="19">
        <v>-5.3757299999999999</v>
      </c>
      <c r="FX24" s="19">
        <v>46.9</v>
      </c>
      <c r="FY24" s="19">
        <v>43.668799999999997</v>
      </c>
      <c r="FZ24" s="19">
        <v>43.668799999999997</v>
      </c>
      <c r="GA24" s="19">
        <v>3.2311999999999999</v>
      </c>
      <c r="GB24" s="19">
        <v>122</v>
      </c>
      <c r="GC24" s="19">
        <v>133.88659999999999</v>
      </c>
      <c r="GD24" s="19">
        <v>153.89286999999999</v>
      </c>
      <c r="GE24" s="19">
        <v>-31.892869999999998</v>
      </c>
      <c r="GF24" s="19">
        <v>122.2</v>
      </c>
      <c r="GG24" s="19">
        <v>133.88659999999999</v>
      </c>
      <c r="GH24" s="19">
        <v>153.89286999999999</v>
      </c>
      <c r="GI24" s="19">
        <v>-31.692869999999999</v>
      </c>
      <c r="GJ24" s="19">
        <v>153.69999999999999</v>
      </c>
      <c r="GK24" s="19">
        <v>134.28865999999999</v>
      </c>
      <c r="GL24" s="19">
        <v>154.35500999999999</v>
      </c>
      <c r="GM24" s="19">
        <v>-0.65500999999999998</v>
      </c>
      <c r="GN24" s="19">
        <v>110.3</v>
      </c>
      <c r="GO24" s="19">
        <v>110.37475999999999</v>
      </c>
      <c r="GP24" s="19">
        <v>110.37475999999999</v>
      </c>
      <c r="GQ24" s="19">
        <v>-7.4759999999999993E-2</v>
      </c>
      <c r="GR24" s="19">
        <v>7.6</v>
      </c>
      <c r="GS24" s="19">
        <v>7.5127800000000002</v>
      </c>
      <c r="GT24" s="19">
        <v>7.5127800000000002</v>
      </c>
      <c r="GU24" s="19">
        <v>8.7220000000000006E-2</v>
      </c>
      <c r="GV24" s="19">
        <v>8.9</v>
      </c>
      <c r="GW24" s="19">
        <v>7.8816100000000002</v>
      </c>
      <c r="GX24" s="19">
        <v>7.8816100000000002</v>
      </c>
      <c r="GY24" s="19">
        <v>1.0183899999999999</v>
      </c>
      <c r="GZ24" s="19">
        <v>32.6</v>
      </c>
      <c r="HA24" s="19">
        <v>35.371740000000003</v>
      </c>
      <c r="HB24" s="19">
        <v>35.371740000000003</v>
      </c>
      <c r="HC24" s="19">
        <v>-2.7717399999999999</v>
      </c>
      <c r="HD24" s="19">
        <v>0</v>
      </c>
      <c r="HE24" s="19">
        <v>22.118220000000001</v>
      </c>
      <c r="HF24" s="19">
        <v>22.118220000000001</v>
      </c>
      <c r="HG24" s="19">
        <v>-22.118220000000001</v>
      </c>
      <c r="HH24" s="19">
        <v>2.2000000000000002</v>
      </c>
      <c r="HI24" s="19">
        <v>1.97359</v>
      </c>
      <c r="HJ24" s="19">
        <v>1.97359</v>
      </c>
      <c r="HK24" s="19">
        <v>0.22641</v>
      </c>
      <c r="HL24" s="19">
        <v>17.399999999999999</v>
      </c>
      <c r="HM24" s="19">
        <v>27.604040000000001</v>
      </c>
      <c r="HN24" s="19">
        <v>13.30627</v>
      </c>
      <c r="HO24" s="19">
        <v>4.0937299999999999</v>
      </c>
      <c r="HP24" s="19">
        <v>59.7</v>
      </c>
      <c r="HQ24" s="19">
        <v>52.297339999999998</v>
      </c>
      <c r="HR24" s="19">
        <v>49.994320000000002</v>
      </c>
      <c r="HS24" s="19">
        <v>9.7056799999999992</v>
      </c>
      <c r="HT24" s="19"/>
      <c r="HU24" s="19"/>
      <c r="HV24" s="19"/>
      <c r="HW24" s="19">
        <v>0</v>
      </c>
      <c r="HX24" s="19"/>
      <c r="HY24" s="19"/>
      <c r="HZ24" s="19"/>
      <c r="IA24" s="19">
        <v>0</v>
      </c>
      <c r="IB24" s="19">
        <v>60.9</v>
      </c>
      <c r="IC24" s="19">
        <v>74.384839999999997</v>
      </c>
      <c r="ID24" s="19">
        <v>69.28425</v>
      </c>
      <c r="IE24" s="19">
        <v>-8.3842499999999998</v>
      </c>
      <c r="IF24" s="19">
        <v>25.4</v>
      </c>
      <c r="IG24" s="19"/>
      <c r="IH24" s="19"/>
      <c r="II24" s="19">
        <v>25.4</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127.6</v>
      </c>
      <c r="JE24" s="19">
        <v>118.8111</v>
      </c>
      <c r="JF24" s="19">
        <v>101.93582000000001</v>
      </c>
      <c r="JG24" s="19">
        <v>25.664180000000002</v>
      </c>
      <c r="JH24" s="19"/>
      <c r="JI24" s="19"/>
      <c r="JJ24" s="19"/>
      <c r="JK24" s="19">
        <v>0</v>
      </c>
      <c r="JL24" s="19"/>
      <c r="JM24" s="19"/>
      <c r="JN24" s="19"/>
      <c r="JO24" s="19">
        <v>0</v>
      </c>
      <c r="JP24" s="19">
        <v>0</v>
      </c>
      <c r="JQ24" s="19"/>
      <c r="JR24" s="19"/>
      <c r="JS24" s="19">
        <v>0</v>
      </c>
      <c r="JT24" s="19">
        <v>0</v>
      </c>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2.5</v>
      </c>
      <c r="LE24" s="19">
        <v>2.2284299999999999</v>
      </c>
      <c r="LF24" s="19">
        <v>2.2284299999999999</v>
      </c>
      <c r="LG24" s="19">
        <v>0.27156999999999998</v>
      </c>
      <c r="LH24" s="19">
        <v>102.3</v>
      </c>
      <c r="LI24" s="19">
        <v>126.23690000000001</v>
      </c>
      <c r="LJ24" s="19">
        <v>114.41808</v>
      </c>
      <c r="LK24" s="19">
        <v>-12.118080000000001</v>
      </c>
      <c r="LL24" s="19"/>
      <c r="LM24" s="19"/>
      <c r="LN24" s="19"/>
      <c r="LO24" s="19">
        <v>0</v>
      </c>
      <c r="LP24" s="19">
        <v>66.099999999999994</v>
      </c>
      <c r="LQ24" s="19">
        <v>67.133979999999994</v>
      </c>
      <c r="LR24" s="19">
        <v>67.133979999999994</v>
      </c>
      <c r="LS24" s="19">
        <v>-1.0339799999999999</v>
      </c>
      <c r="LT24" s="19">
        <v>66.8</v>
      </c>
      <c r="LU24" s="19">
        <v>66.080629999999999</v>
      </c>
      <c r="LV24" s="19">
        <v>70.028030000000001</v>
      </c>
      <c r="LW24" s="19">
        <v>-3.22803</v>
      </c>
      <c r="LX24" s="19">
        <v>30</v>
      </c>
      <c r="LY24" s="19">
        <v>29.951460000000001</v>
      </c>
      <c r="LZ24" s="19">
        <v>29.951460000000001</v>
      </c>
      <c r="MA24" s="19">
        <v>4.854E-2</v>
      </c>
      <c r="MB24" s="19"/>
      <c r="MC24" s="19"/>
      <c r="MD24" s="19"/>
      <c r="ME24" s="19">
        <v>0</v>
      </c>
      <c r="MF24" s="19"/>
      <c r="MG24" s="19"/>
      <c r="MH24" s="19"/>
      <c r="MI24" s="19">
        <v>0</v>
      </c>
      <c r="MJ24" s="19"/>
      <c r="MK24" s="19"/>
      <c r="ML24" s="19"/>
      <c r="MM24" s="19">
        <v>0</v>
      </c>
      <c r="MN24" s="19">
        <v>103.1</v>
      </c>
      <c r="MO24" s="19">
        <v>109.89</v>
      </c>
      <c r="MP24" s="19">
        <v>117.73188</v>
      </c>
      <c r="MQ24" s="19">
        <v>-14.631880000000001</v>
      </c>
      <c r="MR24" s="19">
        <v>102.4</v>
      </c>
      <c r="MS24" s="19">
        <v>109.89</v>
      </c>
      <c r="MT24" s="19">
        <v>117.73188</v>
      </c>
      <c r="MU24" s="19">
        <v>-15.33188</v>
      </c>
      <c r="MV24" s="19">
        <v>123</v>
      </c>
      <c r="MW24" s="19">
        <v>110.22</v>
      </c>
      <c r="MX24" s="19">
        <v>118.08543</v>
      </c>
      <c r="MY24" s="19">
        <v>4.9145700000000003</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0.4</v>
      </c>
      <c r="OC24" s="19"/>
      <c r="OD24" s="19">
        <v>0.11600000000000001</v>
      </c>
      <c r="OE24" s="19">
        <v>0.28399999999999997</v>
      </c>
      <c r="OF24" s="19">
        <v>69.2</v>
      </c>
      <c r="OG24" s="19">
        <v>81.400000000000006</v>
      </c>
      <c r="OH24" s="19">
        <v>61.643000000000001</v>
      </c>
      <c r="OI24" s="19">
        <v>7.5570000000000004</v>
      </c>
      <c r="OJ24" s="19">
        <v>78.400000000000006</v>
      </c>
      <c r="OK24" s="19"/>
      <c r="OL24" s="19">
        <v>79.305000000000007</v>
      </c>
      <c r="OM24" s="19">
        <v>-0.90500000000000003</v>
      </c>
      <c r="ON24" s="19">
        <v>11.9</v>
      </c>
      <c r="OO24" s="19">
        <v>13.04</v>
      </c>
      <c r="OP24" s="19">
        <v>13.04</v>
      </c>
      <c r="OQ24" s="19">
        <v>-1.1399999999999999</v>
      </c>
      <c r="OR24" s="19">
        <v>0.2</v>
      </c>
      <c r="OS24" s="19"/>
      <c r="OT24" s="19">
        <v>0.1</v>
      </c>
      <c r="OU24" s="19">
        <v>0.1</v>
      </c>
      <c r="OV24" s="19">
        <v>19.600000000000001</v>
      </c>
      <c r="OW24" s="19">
        <v>17.475729999999999</v>
      </c>
      <c r="OX24" s="19">
        <v>17.475729999999999</v>
      </c>
      <c r="OY24" s="19">
        <v>2.1242700000000001</v>
      </c>
      <c r="OZ24" s="19">
        <v>20</v>
      </c>
      <c r="PA24" s="19">
        <v>7</v>
      </c>
      <c r="PB24" s="19">
        <v>7</v>
      </c>
      <c r="PC24" s="19">
        <v>13</v>
      </c>
      <c r="PD24" s="19">
        <v>9.9</v>
      </c>
      <c r="PE24" s="19">
        <v>9</v>
      </c>
      <c r="PF24" s="19">
        <v>9</v>
      </c>
      <c r="PG24" s="19">
        <v>0.9</v>
      </c>
      <c r="PH24" s="19">
        <v>4.3</v>
      </c>
      <c r="PI24" s="19">
        <v>2.0148199999999998</v>
      </c>
      <c r="PJ24" s="19">
        <v>1.46</v>
      </c>
      <c r="PK24" s="19">
        <v>2.84</v>
      </c>
      <c r="PL24" s="19">
        <v>205.3</v>
      </c>
      <c r="PM24" s="19"/>
      <c r="PN24" s="19">
        <v>180.11199999999999</v>
      </c>
      <c r="PO24" s="19">
        <v>25.187999999999999</v>
      </c>
      <c r="PP24" s="19">
        <v>0.5</v>
      </c>
      <c r="PQ24" s="19">
        <v>1</v>
      </c>
      <c r="PR24" s="19">
        <v>1</v>
      </c>
      <c r="PS24" s="19">
        <v>-0.5</v>
      </c>
      <c r="PT24" s="19">
        <v>3.4</v>
      </c>
      <c r="PU24" s="19">
        <v>3.35</v>
      </c>
      <c r="PV24" s="19">
        <v>3.35</v>
      </c>
      <c r="PW24" s="19">
        <v>0.05</v>
      </c>
      <c r="PX24" s="19">
        <v>4.9000000000000004</v>
      </c>
      <c r="PY24" s="19">
        <v>4.5999999999999996</v>
      </c>
      <c r="PZ24" s="19">
        <v>4.5999999999999996</v>
      </c>
      <c r="QA24" s="19">
        <v>0.3</v>
      </c>
      <c r="QB24" s="19">
        <v>20.399999999999999</v>
      </c>
      <c r="QC24" s="19">
        <v>19.417480000000001</v>
      </c>
      <c r="QD24" s="19">
        <v>19.417480000000001</v>
      </c>
      <c r="QE24" s="19">
        <v>0.98251999999999995</v>
      </c>
      <c r="QF24" s="19">
        <v>14.9</v>
      </c>
      <c r="QG24" s="19">
        <v>17.475729999999999</v>
      </c>
      <c r="QH24" s="19">
        <v>17.475729999999999</v>
      </c>
      <c r="QI24" s="19">
        <v>-2.5757300000000001</v>
      </c>
      <c r="QJ24" s="19">
        <v>8.5</v>
      </c>
      <c r="QK24" s="19">
        <v>9</v>
      </c>
      <c r="QL24" s="19">
        <v>9</v>
      </c>
      <c r="QM24" s="19">
        <v>-0.5</v>
      </c>
      <c r="QN24" s="19">
        <v>3.5</v>
      </c>
      <c r="QO24" s="19">
        <v>3.5</v>
      </c>
      <c r="QP24" s="19">
        <v>3.5</v>
      </c>
      <c r="QQ24" s="19">
        <v>0</v>
      </c>
      <c r="QR24" s="19">
        <v>18.600000000000001</v>
      </c>
      <c r="QS24" s="19">
        <v>17.961169999999999</v>
      </c>
      <c r="QT24" s="19">
        <v>17.96116</v>
      </c>
      <c r="QU24" s="19">
        <v>0.63883999999999996</v>
      </c>
      <c r="QV24" s="19">
        <v>14.9</v>
      </c>
      <c r="QW24" s="19"/>
      <c r="QX24" s="19">
        <v>14.914999999999999</v>
      </c>
      <c r="QY24" s="19">
        <v>-1.4999999999999999E-2</v>
      </c>
      <c r="QZ24" s="19">
        <v>18.8</v>
      </c>
      <c r="RA24" s="19"/>
      <c r="RB24" s="19">
        <v>18.288</v>
      </c>
      <c r="RC24" s="19">
        <v>0.51200000000000001</v>
      </c>
      <c r="RD24" s="19">
        <v>13.2</v>
      </c>
      <c r="RE24" s="19">
        <v>12.8</v>
      </c>
      <c r="RF24" s="19">
        <v>13.382999999999999</v>
      </c>
      <c r="RG24" s="19">
        <v>-0.183</v>
      </c>
      <c r="RH24" s="19">
        <v>28.7</v>
      </c>
      <c r="RI24" s="19">
        <v>32.700000000000003</v>
      </c>
      <c r="RJ24" s="19">
        <v>29.184000000000001</v>
      </c>
      <c r="RK24" s="19">
        <v>-0.48399999999999999</v>
      </c>
      <c r="RL24" s="19">
        <v>17.399999999999999</v>
      </c>
      <c r="RM24" s="19"/>
      <c r="RN24" s="19">
        <v>15.24</v>
      </c>
      <c r="RO24" s="19">
        <v>2.16</v>
      </c>
      <c r="RP24" s="19">
        <v>2.9</v>
      </c>
      <c r="RQ24" s="19">
        <v>3.3</v>
      </c>
      <c r="RR24" s="19">
        <v>3.3</v>
      </c>
      <c r="RS24" s="19">
        <v>-0.4</v>
      </c>
      <c r="RT24" s="19">
        <v>15.2</v>
      </c>
      <c r="RU24" s="19">
        <v>17.20579</v>
      </c>
      <c r="RV24" s="19">
        <v>16.02599</v>
      </c>
      <c r="RW24" s="19">
        <v>-0.82599</v>
      </c>
      <c r="RX24" s="19">
        <v>2.2000000000000002</v>
      </c>
      <c r="RY24" s="19">
        <v>2</v>
      </c>
      <c r="RZ24" s="19">
        <v>2</v>
      </c>
      <c r="SA24" s="19">
        <v>0.2</v>
      </c>
      <c r="SB24" s="19"/>
      <c r="SC24" s="19">
        <v>0.4</v>
      </c>
      <c r="SD24" s="19">
        <v>0.4</v>
      </c>
      <c r="SE24" s="19">
        <v>-0.4</v>
      </c>
      <c r="SF24" s="19">
        <v>10</v>
      </c>
      <c r="SG24" s="19">
        <v>10.291259999999999</v>
      </c>
      <c r="SH24" s="19">
        <v>10.291259999999999</v>
      </c>
      <c r="SI24" s="19">
        <v>-0.29126000000000002</v>
      </c>
      <c r="SJ24" s="19">
        <v>6.6</v>
      </c>
      <c r="SK24" s="19">
        <v>5.2</v>
      </c>
      <c r="SL24" s="19">
        <v>5.2</v>
      </c>
      <c r="SM24" s="19">
        <v>1.4</v>
      </c>
      <c r="SN24" s="19">
        <v>18.3</v>
      </c>
      <c r="SO24" s="19">
        <v>17.475729999999999</v>
      </c>
      <c r="SP24" s="19">
        <v>17.475729999999999</v>
      </c>
      <c r="SQ24" s="19">
        <v>0.82426999999999995</v>
      </c>
      <c r="SR24" s="19">
        <v>20.2</v>
      </c>
      <c r="SS24" s="19">
        <v>19.417480000000001</v>
      </c>
      <c r="ST24" s="19">
        <v>19.417480000000001</v>
      </c>
      <c r="SU24" s="19">
        <v>0.78251999999999999</v>
      </c>
      <c r="SV24" s="19">
        <v>20</v>
      </c>
      <c r="SW24" s="19">
        <v>18.932040000000001</v>
      </c>
      <c r="SX24" s="19">
        <v>18.932040000000001</v>
      </c>
      <c r="SY24" s="19">
        <v>1.06796</v>
      </c>
      <c r="SZ24" s="19">
        <v>25.9</v>
      </c>
      <c r="TA24" s="19">
        <v>13.52</v>
      </c>
      <c r="TB24" s="19">
        <v>13.52</v>
      </c>
      <c r="TC24" s="19">
        <v>12.38</v>
      </c>
      <c r="TD24" s="19">
        <v>29.6</v>
      </c>
      <c r="TE24" s="19">
        <v>22.6</v>
      </c>
      <c r="TF24" s="19">
        <v>22.597999999999999</v>
      </c>
      <c r="TG24" s="19">
        <v>7.0019999999999998</v>
      </c>
      <c r="TH24" s="19">
        <v>36.6</v>
      </c>
      <c r="TI24" s="19"/>
      <c r="TJ24" s="19">
        <v>36.975000000000001</v>
      </c>
      <c r="TK24" s="19">
        <v>-0.375</v>
      </c>
      <c r="TL24" s="19">
        <v>63.2</v>
      </c>
      <c r="TM24" s="19">
        <v>44.1</v>
      </c>
      <c r="TN24" s="19">
        <v>19.876000000000001</v>
      </c>
      <c r="TO24" s="19">
        <v>43.323999999999998</v>
      </c>
      <c r="TP24" s="19">
        <v>77.7</v>
      </c>
      <c r="TQ24" s="19">
        <v>70.599999999999994</v>
      </c>
      <c r="TR24" s="19">
        <v>40.020000000000003</v>
      </c>
      <c r="TS24" s="19">
        <v>37.68</v>
      </c>
      <c r="TT24" s="19">
        <v>8.3000000000000007</v>
      </c>
      <c r="TU24" s="19">
        <v>0.73799999999999999</v>
      </c>
      <c r="TV24" s="19">
        <v>0.73799999999999999</v>
      </c>
      <c r="TW24" s="19">
        <v>7.5620000000000003</v>
      </c>
      <c r="TX24" s="19">
        <v>4.8</v>
      </c>
      <c r="TY24" s="19">
        <v>1.5089999999999999</v>
      </c>
      <c r="TZ24" s="19">
        <v>1.5089999999999999</v>
      </c>
      <c r="UA24" s="19">
        <v>3.2909999999999999</v>
      </c>
      <c r="UB24" s="19">
        <v>10.4</v>
      </c>
      <c r="UC24" s="19">
        <v>10.19417</v>
      </c>
      <c r="UD24" s="19">
        <v>10.19417</v>
      </c>
      <c r="UE24" s="19">
        <v>0.20583000000000001</v>
      </c>
      <c r="UF24" s="19">
        <v>5.9</v>
      </c>
      <c r="UG24" s="19">
        <v>7</v>
      </c>
      <c r="UH24" s="19">
        <v>7</v>
      </c>
      <c r="UI24" s="19">
        <v>-1.1000000000000001</v>
      </c>
      <c r="UJ24" s="19">
        <v>7.4</v>
      </c>
      <c r="UK24" s="19">
        <v>7.7</v>
      </c>
      <c r="UL24" s="19">
        <v>7.7</v>
      </c>
      <c r="UM24" s="19">
        <v>-0.3</v>
      </c>
      <c r="UN24" s="19">
        <v>20.399999999999999</v>
      </c>
      <c r="UO24" s="19">
        <v>17.475729999999999</v>
      </c>
      <c r="UP24" s="19">
        <v>17.475729999999999</v>
      </c>
      <c r="UQ24" s="19">
        <v>2.9242699999999999</v>
      </c>
      <c r="UR24" s="19">
        <v>20.399999999999999</v>
      </c>
      <c r="US24" s="19">
        <v>19.417480000000001</v>
      </c>
      <c r="UT24" s="19">
        <v>19.417480000000001</v>
      </c>
      <c r="UU24" s="19">
        <v>0.98251999999999995</v>
      </c>
      <c r="UV24" s="19">
        <v>19.600000000000001</v>
      </c>
      <c r="UW24" s="19">
        <v>19.417480000000001</v>
      </c>
      <c r="UX24" s="19">
        <v>19.417480000000001</v>
      </c>
      <c r="UY24" s="19">
        <v>0.18251999999999999</v>
      </c>
      <c r="UZ24" s="19">
        <v>12.9</v>
      </c>
      <c r="VA24" s="19">
        <v>9.4260000000000002</v>
      </c>
      <c r="VB24" s="19">
        <v>9.4260000000000002</v>
      </c>
      <c r="VC24" s="19">
        <v>3.4740000000000002</v>
      </c>
      <c r="VD24" s="19">
        <v>252.9</v>
      </c>
      <c r="VE24" s="19"/>
      <c r="VF24" s="19">
        <v>219.923</v>
      </c>
      <c r="VG24" s="19">
        <v>32.976999999999997</v>
      </c>
      <c r="VH24" s="19">
        <v>10.199999999999999</v>
      </c>
      <c r="VI24" s="19"/>
      <c r="VJ24" s="19">
        <v>12.747999999999999</v>
      </c>
      <c r="VK24" s="19">
        <v>-2.548</v>
      </c>
      <c r="VL24" s="19">
        <v>145.6</v>
      </c>
      <c r="VM24" s="19"/>
      <c r="VN24" s="19">
        <v>144.125</v>
      </c>
      <c r="VO24" s="19">
        <v>1.4750000000000001</v>
      </c>
      <c r="VP24" s="19">
        <v>0.6</v>
      </c>
      <c r="VQ24" s="19">
        <v>0.6</v>
      </c>
      <c r="VR24" s="19">
        <v>0.6</v>
      </c>
      <c r="VS24" s="19">
        <v>0</v>
      </c>
      <c r="VT24" s="19">
        <v>8.1</v>
      </c>
      <c r="VU24" s="19">
        <v>38.5</v>
      </c>
      <c r="VV24" s="19">
        <v>18.213000000000001</v>
      </c>
      <c r="VW24" s="19">
        <v>-10.113</v>
      </c>
      <c r="VX24" s="19">
        <v>9.3000000000000007</v>
      </c>
      <c r="VY24" s="19">
        <v>31.3</v>
      </c>
      <c r="VZ24" s="19">
        <v>18.768999999999998</v>
      </c>
      <c r="WA24" s="19">
        <v>-9.4689999999999994</v>
      </c>
      <c r="WB24" s="19">
        <v>104.7</v>
      </c>
      <c r="WC24" s="19"/>
      <c r="WD24" s="19">
        <v>105.929</v>
      </c>
      <c r="WE24" s="19">
        <v>-1.2290000000000001</v>
      </c>
      <c r="WF24" s="19">
        <v>2.1</v>
      </c>
      <c r="WG24" s="19">
        <v>2.9009999999999998</v>
      </c>
      <c r="WH24" s="19">
        <v>2.9009999999999998</v>
      </c>
      <c r="WI24" s="19">
        <v>-0.80100000000000005</v>
      </c>
      <c r="WJ24" s="19">
        <v>2.2999999999999998</v>
      </c>
      <c r="WK24" s="19">
        <v>2.4</v>
      </c>
      <c r="WL24" s="19">
        <v>2.4</v>
      </c>
      <c r="WM24" s="19">
        <v>-0.1</v>
      </c>
      <c r="WN24" s="19">
        <v>2</v>
      </c>
      <c r="WO24" s="19">
        <v>2.4</v>
      </c>
      <c r="WP24" s="19">
        <v>2.4</v>
      </c>
      <c r="WQ24" s="19">
        <v>-0.4</v>
      </c>
      <c r="WR24" s="19">
        <v>1</v>
      </c>
      <c r="WS24" s="19">
        <v>1.4</v>
      </c>
      <c r="WT24" s="19">
        <v>1.4</v>
      </c>
      <c r="WU24" s="19">
        <v>-0.4</v>
      </c>
      <c r="WV24" s="19">
        <v>9.9</v>
      </c>
      <c r="WW24" s="19"/>
      <c r="WX24" s="19">
        <v>12.265000000000001</v>
      </c>
      <c r="WY24" s="19">
        <v>-2.3650000000000002</v>
      </c>
      <c r="WZ24" s="19">
        <v>6.6</v>
      </c>
      <c r="XA24" s="19">
        <v>6.9</v>
      </c>
      <c r="XB24" s="19">
        <v>6.9</v>
      </c>
      <c r="XC24" s="19">
        <v>-0.3</v>
      </c>
      <c r="XD24" s="19">
        <v>20</v>
      </c>
      <c r="XE24" s="19">
        <v>18.932040000000001</v>
      </c>
      <c r="XF24" s="19">
        <v>18.932040000000001</v>
      </c>
      <c r="XG24" s="19">
        <v>1.06796</v>
      </c>
      <c r="XH24" s="19">
        <v>9.3000000000000007</v>
      </c>
      <c r="XI24" s="19">
        <v>10.8</v>
      </c>
      <c r="XJ24" s="19">
        <v>10.8</v>
      </c>
      <c r="XK24" s="19">
        <v>-1.5</v>
      </c>
      <c r="XL24" s="19">
        <v>27</v>
      </c>
      <c r="XM24" s="19">
        <v>29</v>
      </c>
      <c r="XN24" s="19">
        <v>29</v>
      </c>
      <c r="XO24" s="19">
        <v>-2</v>
      </c>
      <c r="XP24" s="19">
        <v>33.9</v>
      </c>
      <c r="XQ24" s="19">
        <v>29</v>
      </c>
      <c r="XR24" s="19">
        <v>29</v>
      </c>
      <c r="XS24" s="19">
        <v>4.9000000000000004</v>
      </c>
      <c r="XT24" s="19">
        <v>4.9000000000000004</v>
      </c>
      <c r="XU24" s="19">
        <v>14</v>
      </c>
      <c r="XV24" s="19">
        <v>14</v>
      </c>
      <c r="XW24" s="19">
        <v>-9.1</v>
      </c>
      <c r="XX24" s="19">
        <v>16.3</v>
      </c>
      <c r="XY24" s="19">
        <v>19</v>
      </c>
      <c r="XZ24" s="19">
        <v>19</v>
      </c>
      <c r="YA24" s="19">
        <v>-2.7</v>
      </c>
      <c r="YB24" s="19">
        <v>9.4</v>
      </c>
      <c r="YC24" s="19">
        <v>8.1</v>
      </c>
      <c r="YD24" s="19">
        <v>8.1</v>
      </c>
      <c r="YE24" s="19">
        <v>1.3</v>
      </c>
      <c r="YF24" s="19">
        <v>11</v>
      </c>
      <c r="YG24" s="19">
        <v>11</v>
      </c>
      <c r="YH24" s="19">
        <v>11</v>
      </c>
      <c r="YI24" s="19">
        <v>0</v>
      </c>
    </row>
    <row r="25" spans="1:659" ht="24" customHeight="1" x14ac:dyDescent="0.3">
      <c r="A25" s="1"/>
      <c r="B25" s="13" t="s">
        <v>55</v>
      </c>
      <c r="C25" s="13" t="s">
        <v>865</v>
      </c>
      <c r="D25" s="14">
        <v>200.8</v>
      </c>
      <c r="E25" s="14">
        <v>203.20388</v>
      </c>
      <c r="F25" s="14">
        <v>203.20388</v>
      </c>
      <c r="G25" s="14">
        <v>-2.40388</v>
      </c>
      <c r="H25" s="14">
        <v>602.70000000000005</v>
      </c>
      <c r="I25" s="14">
        <v>596.34580000000005</v>
      </c>
      <c r="J25" s="14">
        <v>596.34580000000005</v>
      </c>
      <c r="K25" s="14">
        <v>6.3541999999999996</v>
      </c>
      <c r="L25" s="14">
        <v>206.6</v>
      </c>
      <c r="M25" s="14">
        <v>194.00189</v>
      </c>
      <c r="N25" s="14">
        <v>194.00189</v>
      </c>
      <c r="O25" s="14">
        <v>12.59811</v>
      </c>
      <c r="P25" s="14"/>
      <c r="Q25" s="14"/>
      <c r="R25" s="14"/>
      <c r="S25" s="14">
        <v>0</v>
      </c>
      <c r="T25" s="14"/>
      <c r="U25" s="14"/>
      <c r="V25" s="14"/>
      <c r="W25" s="14">
        <v>0</v>
      </c>
      <c r="X25" s="14">
        <v>90.1</v>
      </c>
      <c r="Y25" s="14">
        <v>76.798159999999996</v>
      </c>
      <c r="Z25" s="14">
        <v>91.778589999999994</v>
      </c>
      <c r="AA25" s="14">
        <v>-1.67859</v>
      </c>
      <c r="AB25" s="14">
        <v>160.80000000000001</v>
      </c>
      <c r="AC25" s="14">
        <v>144.07400000000001</v>
      </c>
      <c r="AD25" s="14">
        <v>127.97987999999999</v>
      </c>
      <c r="AE25" s="14">
        <v>32.820120000000003</v>
      </c>
      <c r="AF25" s="14"/>
      <c r="AG25" s="14"/>
      <c r="AH25" s="14"/>
      <c r="AI25" s="14">
        <v>0</v>
      </c>
      <c r="AJ25" s="14"/>
      <c r="AK25" s="14"/>
      <c r="AL25" s="14"/>
      <c r="AM25" s="14">
        <v>0</v>
      </c>
      <c r="AN25" s="14">
        <v>118.5</v>
      </c>
      <c r="AO25" s="14">
        <v>140.53975</v>
      </c>
      <c r="AP25" s="14">
        <v>144.35892999999999</v>
      </c>
      <c r="AQ25" s="14">
        <v>-25.858930000000001</v>
      </c>
      <c r="AR25" s="14">
        <v>117.6</v>
      </c>
      <c r="AS25" s="14">
        <v>140.53975</v>
      </c>
      <c r="AT25" s="14">
        <v>144.35892999999999</v>
      </c>
      <c r="AU25" s="14">
        <v>-26.758929999999999</v>
      </c>
      <c r="AV25" s="14">
        <v>118.5</v>
      </c>
      <c r="AW25" s="14">
        <v>140.53975</v>
      </c>
      <c r="AX25" s="14">
        <v>144.35892999999999</v>
      </c>
      <c r="AY25" s="14">
        <v>-25.858930000000001</v>
      </c>
      <c r="AZ25" s="14">
        <v>226.7</v>
      </c>
      <c r="BA25" s="14">
        <v>211.44269</v>
      </c>
      <c r="BB25" s="14">
        <v>217.18866</v>
      </c>
      <c r="BC25" s="14">
        <v>9.5113400000000006</v>
      </c>
      <c r="BD25" s="14">
        <v>109.7</v>
      </c>
      <c r="BE25" s="14">
        <v>120.15464</v>
      </c>
      <c r="BF25" s="14">
        <v>207.04163</v>
      </c>
      <c r="BG25" s="14">
        <v>-97.341629999999995</v>
      </c>
      <c r="BH25" s="14">
        <v>66.5</v>
      </c>
      <c r="BI25" s="14">
        <v>60.257730000000002</v>
      </c>
      <c r="BJ25" s="14">
        <v>103.83168999999999</v>
      </c>
      <c r="BK25" s="14">
        <v>-37.331690000000002</v>
      </c>
      <c r="BL25" s="14">
        <v>198.4</v>
      </c>
      <c r="BM25" s="14">
        <v>327.86518000000001</v>
      </c>
      <c r="BN25" s="14"/>
      <c r="BO25" s="14">
        <v>198.4</v>
      </c>
      <c r="BP25" s="14">
        <v>3.2</v>
      </c>
      <c r="BQ25" s="14">
        <v>3.4527100000000002</v>
      </c>
      <c r="BR25" s="14">
        <v>3.4527100000000002</v>
      </c>
      <c r="BS25" s="14">
        <v>-0.25270999999999999</v>
      </c>
      <c r="BT25" s="14"/>
      <c r="BU25" s="14"/>
      <c r="BV25" s="14"/>
      <c r="BW25" s="14">
        <v>0</v>
      </c>
      <c r="BX25" s="14"/>
      <c r="BY25" s="14"/>
      <c r="BZ25" s="14"/>
      <c r="CA25" s="14">
        <v>0</v>
      </c>
      <c r="CB25" s="14"/>
      <c r="CC25" s="14"/>
      <c r="CD25" s="14"/>
      <c r="CE25" s="14">
        <v>0</v>
      </c>
      <c r="CF25" s="14"/>
      <c r="CG25" s="14"/>
      <c r="CH25" s="14"/>
      <c r="CI25" s="14">
        <v>0</v>
      </c>
      <c r="CJ25" s="14">
        <v>82.7</v>
      </c>
      <c r="CK25" s="14">
        <v>85.002570000000006</v>
      </c>
      <c r="CL25" s="14">
        <v>85.002570000000006</v>
      </c>
      <c r="CM25" s="14">
        <v>-2.3025699999999998</v>
      </c>
      <c r="CN25" s="14">
        <v>8</v>
      </c>
      <c r="CO25" s="14">
        <v>5.1333399999999996</v>
      </c>
      <c r="CP25" s="14">
        <v>5.1333399999999996</v>
      </c>
      <c r="CQ25" s="14">
        <v>2.86666</v>
      </c>
      <c r="CR25" s="14">
        <v>6.2</v>
      </c>
      <c r="CS25" s="14">
        <v>2.8177599999999998</v>
      </c>
      <c r="CT25" s="14">
        <v>2.8177599999999998</v>
      </c>
      <c r="CU25" s="14">
        <v>3.3822399999999999</v>
      </c>
      <c r="CV25" s="14"/>
      <c r="CW25" s="14"/>
      <c r="CX25" s="14"/>
      <c r="CY25" s="14">
        <v>0</v>
      </c>
      <c r="CZ25" s="14">
        <v>6.8</v>
      </c>
      <c r="DA25" s="14">
        <v>6.8787000000000003</v>
      </c>
      <c r="DB25" s="14">
        <v>6.8787000000000003</v>
      </c>
      <c r="DC25" s="14">
        <v>-7.8700000000000006E-2</v>
      </c>
      <c r="DD25" s="14">
        <v>11.2</v>
      </c>
      <c r="DE25" s="14">
        <v>14.919420000000001</v>
      </c>
      <c r="DF25" s="14">
        <v>14.919420000000001</v>
      </c>
      <c r="DG25" s="14">
        <v>-3.7194199999999999</v>
      </c>
      <c r="DH25" s="14">
        <v>70.3</v>
      </c>
      <c r="DI25" s="14">
        <v>57.45731</v>
      </c>
      <c r="DJ25" s="14">
        <v>74.324709999999996</v>
      </c>
      <c r="DK25" s="14">
        <v>-4.0247099999999998</v>
      </c>
      <c r="DL25" s="14"/>
      <c r="DM25" s="14"/>
      <c r="DN25" s="14"/>
      <c r="DO25" s="14">
        <v>0</v>
      </c>
      <c r="DP25" s="14"/>
      <c r="DQ25" s="14"/>
      <c r="DR25" s="14"/>
      <c r="DS25" s="14">
        <v>0</v>
      </c>
      <c r="DT25" s="14"/>
      <c r="DU25" s="14"/>
      <c r="DV25" s="14"/>
      <c r="DW25" s="14">
        <v>0</v>
      </c>
      <c r="DX25" s="14"/>
      <c r="DY25" s="14"/>
      <c r="DZ25" s="14"/>
      <c r="EA25" s="14">
        <v>0</v>
      </c>
      <c r="EB25" s="14">
        <v>110.6</v>
      </c>
      <c r="EC25" s="14">
        <v>112.35728</v>
      </c>
      <c r="ED25" s="14">
        <v>112.35728</v>
      </c>
      <c r="EE25" s="14">
        <v>-1.75728</v>
      </c>
      <c r="EF25" s="14">
        <v>25.7</v>
      </c>
      <c r="EG25" s="14"/>
      <c r="EH25" s="14"/>
      <c r="EI25" s="14">
        <v>25.7</v>
      </c>
      <c r="EJ25" s="14">
        <v>0</v>
      </c>
      <c r="EK25" s="14"/>
      <c r="EL25" s="14"/>
      <c r="EM25" s="14">
        <v>0</v>
      </c>
      <c r="EN25" s="14"/>
      <c r="EO25" s="14"/>
      <c r="EP25" s="14"/>
      <c r="EQ25" s="14">
        <v>0</v>
      </c>
      <c r="ER25" s="14"/>
      <c r="ES25" s="14"/>
      <c r="ET25" s="14"/>
      <c r="EU25" s="14">
        <v>0</v>
      </c>
      <c r="EV25" s="14">
        <v>6.5</v>
      </c>
      <c r="EW25" s="14">
        <v>6.39</v>
      </c>
      <c r="EX25" s="14">
        <v>6.39</v>
      </c>
      <c r="EY25" s="14">
        <v>0.11</v>
      </c>
      <c r="EZ25" s="14">
        <v>153.19999999999999</v>
      </c>
      <c r="FA25" s="14">
        <v>144.32990000000001</v>
      </c>
      <c r="FB25" s="14">
        <v>210.53540000000001</v>
      </c>
      <c r="FC25" s="14">
        <v>-57.3354</v>
      </c>
      <c r="FD25" s="14">
        <v>51.9</v>
      </c>
      <c r="FE25" s="14">
        <v>52.553890000000003</v>
      </c>
      <c r="FF25" s="14">
        <v>52.553879999999999</v>
      </c>
      <c r="FG25" s="14">
        <v>-0.65388000000000002</v>
      </c>
      <c r="FH25" s="14">
        <v>141.5</v>
      </c>
      <c r="FI25" s="14">
        <v>149.91441</v>
      </c>
      <c r="FJ25" s="14">
        <v>151.21556000000001</v>
      </c>
      <c r="FK25" s="14">
        <v>-9.71556</v>
      </c>
      <c r="FL25" s="14">
        <v>35.6</v>
      </c>
      <c r="FM25" s="14">
        <v>25.458369999999999</v>
      </c>
      <c r="FN25" s="14">
        <v>25.458369999999999</v>
      </c>
      <c r="FO25" s="14">
        <v>10.141629999999999</v>
      </c>
      <c r="FP25" s="14">
        <v>16.8</v>
      </c>
      <c r="FQ25" s="14">
        <v>16.508410000000001</v>
      </c>
      <c r="FR25" s="14">
        <v>17.562139999999999</v>
      </c>
      <c r="FS25" s="14">
        <v>-0.76214000000000004</v>
      </c>
      <c r="FT25" s="14">
        <v>12.1</v>
      </c>
      <c r="FU25" s="14">
        <v>17.475729999999999</v>
      </c>
      <c r="FV25" s="14">
        <v>17.475729999999999</v>
      </c>
      <c r="FW25" s="14">
        <v>-5.3757299999999999</v>
      </c>
      <c r="FX25" s="14">
        <v>49.9</v>
      </c>
      <c r="FY25" s="14">
        <v>43.668799999999997</v>
      </c>
      <c r="FZ25" s="14">
        <v>43.668799999999997</v>
      </c>
      <c r="GA25" s="14">
        <v>6.2312000000000003</v>
      </c>
      <c r="GB25" s="14">
        <v>124.3</v>
      </c>
      <c r="GC25" s="14">
        <v>133.88659999999999</v>
      </c>
      <c r="GD25" s="14">
        <v>183.15001000000001</v>
      </c>
      <c r="GE25" s="14">
        <v>-58.850009999999997</v>
      </c>
      <c r="GF25" s="14">
        <v>124.3</v>
      </c>
      <c r="GG25" s="14">
        <v>133.88659999999999</v>
      </c>
      <c r="GH25" s="14">
        <v>183.15001000000001</v>
      </c>
      <c r="GI25" s="14">
        <v>-58.850009999999997</v>
      </c>
      <c r="GJ25" s="14">
        <v>153.30000000000001</v>
      </c>
      <c r="GK25" s="14">
        <v>134.28865999999999</v>
      </c>
      <c r="GL25" s="14">
        <v>183.70000999999999</v>
      </c>
      <c r="GM25" s="14">
        <v>-30.400010000000002</v>
      </c>
      <c r="GN25" s="14">
        <v>110</v>
      </c>
      <c r="GO25" s="14">
        <v>110.37475999999999</v>
      </c>
      <c r="GP25" s="14">
        <v>110.37475999999999</v>
      </c>
      <c r="GQ25" s="14">
        <v>-0.37475999999999998</v>
      </c>
      <c r="GR25" s="14">
        <v>7.6</v>
      </c>
      <c r="GS25" s="14">
        <v>7.5127800000000002</v>
      </c>
      <c r="GT25" s="14">
        <v>7.5127800000000002</v>
      </c>
      <c r="GU25" s="14">
        <v>8.7220000000000006E-2</v>
      </c>
      <c r="GV25" s="14">
        <v>9</v>
      </c>
      <c r="GW25" s="14">
        <v>7.8816100000000002</v>
      </c>
      <c r="GX25" s="14">
        <v>7.8816100000000002</v>
      </c>
      <c r="GY25" s="14">
        <v>1.11839</v>
      </c>
      <c r="GZ25" s="14">
        <v>33.299999999999997</v>
      </c>
      <c r="HA25" s="14">
        <v>35.371740000000003</v>
      </c>
      <c r="HB25" s="14">
        <v>35.371740000000003</v>
      </c>
      <c r="HC25" s="14">
        <v>-2.0717400000000001</v>
      </c>
      <c r="HD25" s="14">
        <v>0</v>
      </c>
      <c r="HE25" s="14"/>
      <c r="HF25" s="14"/>
      <c r="HG25" s="14">
        <v>0</v>
      </c>
      <c r="HH25" s="14">
        <v>2.2000000000000002</v>
      </c>
      <c r="HI25" s="14">
        <v>1.97359</v>
      </c>
      <c r="HJ25" s="14">
        <v>1.97359</v>
      </c>
      <c r="HK25" s="14">
        <v>0.22641</v>
      </c>
      <c r="HL25" s="14">
        <v>17.3</v>
      </c>
      <c r="HM25" s="14">
        <v>27.604040000000001</v>
      </c>
      <c r="HN25" s="14">
        <v>13.30627</v>
      </c>
      <c r="HO25" s="14">
        <v>3.9937299999999998</v>
      </c>
      <c r="HP25" s="14">
        <v>59</v>
      </c>
      <c r="HQ25" s="14">
        <v>54.445340000000002</v>
      </c>
      <c r="HR25" s="14">
        <v>49.999870000000001</v>
      </c>
      <c r="HS25" s="14">
        <v>9.0001300000000004</v>
      </c>
      <c r="HT25" s="14"/>
      <c r="HU25" s="14"/>
      <c r="HV25" s="14"/>
      <c r="HW25" s="14">
        <v>0</v>
      </c>
      <c r="HX25" s="14"/>
      <c r="HY25" s="14"/>
      <c r="HZ25" s="14"/>
      <c r="IA25" s="14">
        <v>0</v>
      </c>
      <c r="IB25" s="14">
        <v>61.3</v>
      </c>
      <c r="IC25" s="14">
        <v>44.475969999999997</v>
      </c>
      <c r="ID25" s="14">
        <v>75.807410000000004</v>
      </c>
      <c r="IE25" s="14">
        <v>-14.50741</v>
      </c>
      <c r="IF25" s="14">
        <v>24.9</v>
      </c>
      <c r="IG25" s="14">
        <v>32.327289999999998</v>
      </c>
      <c r="IH25" s="14">
        <v>32.327350000000003</v>
      </c>
      <c r="II25" s="14">
        <v>-7.4273499999999997</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128.30000000000001</v>
      </c>
      <c r="JE25" s="14">
        <v>118.8111</v>
      </c>
      <c r="JF25" s="14">
        <v>125.90792999999999</v>
      </c>
      <c r="JG25" s="14">
        <v>2.3920699999999999</v>
      </c>
      <c r="JH25" s="14"/>
      <c r="JI25" s="14"/>
      <c r="JJ25" s="14"/>
      <c r="JK25" s="14">
        <v>0</v>
      </c>
      <c r="JL25" s="14"/>
      <c r="JM25" s="14"/>
      <c r="JN25" s="14"/>
      <c r="JO25" s="14">
        <v>0</v>
      </c>
      <c r="JP25" s="14">
        <v>0</v>
      </c>
      <c r="JQ25" s="14"/>
      <c r="JR25" s="14"/>
      <c r="JS25" s="14">
        <v>0</v>
      </c>
      <c r="JT25" s="14">
        <v>0</v>
      </c>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2.5</v>
      </c>
      <c r="LE25" s="14">
        <v>2.2284299999999999</v>
      </c>
      <c r="LF25" s="14">
        <v>2.2284299999999999</v>
      </c>
      <c r="LG25" s="14">
        <v>0.27156999999999998</v>
      </c>
      <c r="LH25" s="14">
        <v>116</v>
      </c>
      <c r="LI25" s="14">
        <v>120.55468999999999</v>
      </c>
      <c r="LJ25" s="14">
        <v>123.43774999999999</v>
      </c>
      <c r="LK25" s="14">
        <v>-7.4377500000000003</v>
      </c>
      <c r="LL25" s="14"/>
      <c r="LM25" s="14"/>
      <c r="LN25" s="14"/>
      <c r="LO25" s="14">
        <v>0</v>
      </c>
      <c r="LP25" s="14">
        <v>66.400000000000006</v>
      </c>
      <c r="LQ25" s="14">
        <v>67.133979999999994</v>
      </c>
      <c r="LR25" s="14">
        <v>67.133979999999994</v>
      </c>
      <c r="LS25" s="14">
        <v>-0.73397999999999997</v>
      </c>
      <c r="LT25" s="14">
        <v>66.900000000000006</v>
      </c>
      <c r="LU25" s="14">
        <v>67.978399999999993</v>
      </c>
      <c r="LV25" s="14">
        <v>68.130279999999999</v>
      </c>
      <c r="LW25" s="14">
        <v>-1.23028</v>
      </c>
      <c r="LX25" s="14">
        <v>30.1</v>
      </c>
      <c r="LY25" s="14">
        <v>29.951460000000001</v>
      </c>
      <c r="LZ25" s="14">
        <v>29.951460000000001</v>
      </c>
      <c r="MA25" s="14">
        <v>0.14854000000000001</v>
      </c>
      <c r="MB25" s="14"/>
      <c r="MC25" s="14"/>
      <c r="MD25" s="14"/>
      <c r="ME25" s="14">
        <v>0</v>
      </c>
      <c r="MF25" s="14"/>
      <c r="MG25" s="14"/>
      <c r="MH25" s="14"/>
      <c r="MI25" s="14">
        <v>0</v>
      </c>
      <c r="MJ25" s="14"/>
      <c r="MK25" s="14"/>
      <c r="ML25" s="14"/>
      <c r="MM25" s="14">
        <v>0</v>
      </c>
      <c r="MN25" s="14">
        <v>102.7</v>
      </c>
      <c r="MO25" s="14">
        <v>109.89</v>
      </c>
      <c r="MP25" s="14">
        <v>113.51512</v>
      </c>
      <c r="MQ25" s="14">
        <v>-10.81512</v>
      </c>
      <c r="MR25" s="14">
        <v>101.9</v>
      </c>
      <c r="MS25" s="14">
        <v>109.89</v>
      </c>
      <c r="MT25" s="14">
        <v>113.51512</v>
      </c>
      <c r="MU25" s="14">
        <v>-11.615119999999999</v>
      </c>
      <c r="MV25" s="14">
        <v>123.3</v>
      </c>
      <c r="MW25" s="14">
        <v>110.22</v>
      </c>
      <c r="MX25" s="14">
        <v>113.85601</v>
      </c>
      <c r="MY25" s="14">
        <v>9.4439899999999994</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c r="OD25" s="14">
        <v>0.54800000000000004</v>
      </c>
      <c r="OE25" s="14">
        <v>0.252</v>
      </c>
      <c r="OF25" s="14">
        <v>79.7</v>
      </c>
      <c r="OG25" s="14">
        <v>84.7</v>
      </c>
      <c r="OH25" s="14">
        <v>66.942999999999998</v>
      </c>
      <c r="OI25" s="14">
        <v>12.757</v>
      </c>
      <c r="OJ25" s="14">
        <v>78.400000000000006</v>
      </c>
      <c r="OK25" s="14"/>
      <c r="OL25" s="14">
        <v>79.802000000000007</v>
      </c>
      <c r="OM25" s="14">
        <v>-1.4019999999999999</v>
      </c>
      <c r="ON25" s="14">
        <v>9.6999999999999993</v>
      </c>
      <c r="OO25" s="14">
        <v>13.54</v>
      </c>
      <c r="OP25" s="14">
        <v>13.54</v>
      </c>
      <c r="OQ25" s="14">
        <v>-3.84</v>
      </c>
      <c r="OR25" s="14">
        <v>0.2</v>
      </c>
      <c r="OS25" s="14"/>
      <c r="OT25" s="14">
        <v>0.2</v>
      </c>
      <c r="OU25" s="14">
        <v>0</v>
      </c>
      <c r="OV25" s="14">
        <v>19.5</v>
      </c>
      <c r="OW25" s="14">
        <v>17.475729999999999</v>
      </c>
      <c r="OX25" s="14">
        <v>17.475729999999999</v>
      </c>
      <c r="OY25" s="14">
        <v>2.02427</v>
      </c>
      <c r="OZ25" s="14">
        <v>19.100000000000001</v>
      </c>
      <c r="PA25" s="14">
        <v>7</v>
      </c>
      <c r="PB25" s="14">
        <v>7</v>
      </c>
      <c r="PC25" s="14">
        <v>12.1</v>
      </c>
      <c r="PD25" s="14">
        <v>9.9</v>
      </c>
      <c r="PE25" s="14">
        <v>9</v>
      </c>
      <c r="PF25" s="14">
        <v>9</v>
      </c>
      <c r="PG25" s="14">
        <v>0.9</v>
      </c>
      <c r="PH25" s="14">
        <v>5.3</v>
      </c>
      <c r="PI25" s="14">
        <v>5.67</v>
      </c>
      <c r="PJ25" s="14">
        <v>5.67</v>
      </c>
      <c r="PK25" s="14">
        <v>-0.37</v>
      </c>
      <c r="PL25" s="14">
        <v>210.8</v>
      </c>
      <c r="PM25" s="14"/>
      <c r="PN25" s="14">
        <v>190.21600000000001</v>
      </c>
      <c r="PO25" s="14">
        <v>20.584</v>
      </c>
      <c r="PP25" s="14">
        <v>0.5</v>
      </c>
      <c r="PQ25" s="14">
        <v>1</v>
      </c>
      <c r="PR25" s="14">
        <v>1</v>
      </c>
      <c r="PS25" s="14">
        <v>-0.5</v>
      </c>
      <c r="PT25" s="14">
        <v>3.4</v>
      </c>
      <c r="PU25" s="14">
        <v>3.35</v>
      </c>
      <c r="PV25" s="14">
        <v>3.35</v>
      </c>
      <c r="PW25" s="14">
        <v>0.05</v>
      </c>
      <c r="PX25" s="14">
        <v>4.8</v>
      </c>
      <c r="PY25" s="14">
        <v>4.5999999999999996</v>
      </c>
      <c r="PZ25" s="14">
        <v>4.5999999999999996</v>
      </c>
      <c r="QA25" s="14">
        <v>0.2</v>
      </c>
      <c r="QB25" s="14">
        <v>20.5</v>
      </c>
      <c r="QC25" s="14">
        <v>19.417480000000001</v>
      </c>
      <c r="QD25" s="14">
        <v>19.417480000000001</v>
      </c>
      <c r="QE25" s="14">
        <v>1.0825199999999999</v>
      </c>
      <c r="QF25" s="14">
        <v>14.9</v>
      </c>
      <c r="QG25" s="14">
        <v>17.475729999999999</v>
      </c>
      <c r="QH25" s="14">
        <v>17.475729999999999</v>
      </c>
      <c r="QI25" s="14">
        <v>-2.5757300000000001</v>
      </c>
      <c r="QJ25" s="14">
        <v>8.5</v>
      </c>
      <c r="QK25" s="14">
        <v>9</v>
      </c>
      <c r="QL25" s="14">
        <v>9</v>
      </c>
      <c r="QM25" s="14">
        <v>-0.5</v>
      </c>
      <c r="QN25" s="14">
        <v>3.6</v>
      </c>
      <c r="QO25" s="14">
        <v>3.5</v>
      </c>
      <c r="QP25" s="14">
        <v>3.5</v>
      </c>
      <c r="QQ25" s="14">
        <v>0.1</v>
      </c>
      <c r="QR25" s="14">
        <v>18.600000000000001</v>
      </c>
      <c r="QS25" s="14">
        <v>17.961169999999999</v>
      </c>
      <c r="QT25" s="14">
        <v>17.96116</v>
      </c>
      <c r="QU25" s="14">
        <v>0.63883999999999996</v>
      </c>
      <c r="QV25" s="14">
        <v>15.1</v>
      </c>
      <c r="QW25" s="14"/>
      <c r="QX25" s="14">
        <v>15.324999999999999</v>
      </c>
      <c r="QY25" s="14">
        <v>-0.22500000000000001</v>
      </c>
      <c r="QZ25" s="14">
        <v>19</v>
      </c>
      <c r="RA25" s="14"/>
      <c r="RB25" s="14">
        <v>18.776</v>
      </c>
      <c r="RC25" s="14">
        <v>0.224</v>
      </c>
      <c r="RD25" s="14">
        <v>15.9</v>
      </c>
      <c r="RE25" s="14">
        <v>16.8</v>
      </c>
      <c r="RF25" s="14">
        <v>14.509</v>
      </c>
      <c r="RG25" s="14">
        <v>1.391</v>
      </c>
      <c r="RH25" s="14">
        <v>38.299999999999997</v>
      </c>
      <c r="RI25" s="14">
        <v>39.6</v>
      </c>
      <c r="RJ25" s="14">
        <v>31.591999999999999</v>
      </c>
      <c r="RK25" s="14">
        <v>6.7080000000000002</v>
      </c>
      <c r="RL25" s="14">
        <v>17.7</v>
      </c>
      <c r="RM25" s="14"/>
      <c r="RN25" s="14">
        <v>16.742000000000001</v>
      </c>
      <c r="RO25" s="14">
        <v>0.95799999999999996</v>
      </c>
      <c r="RP25" s="14">
        <v>2.5</v>
      </c>
      <c r="RQ25" s="14">
        <v>3.3</v>
      </c>
      <c r="RR25" s="14">
        <v>3.3</v>
      </c>
      <c r="RS25" s="14">
        <v>-0.8</v>
      </c>
      <c r="RT25" s="14">
        <v>15.2</v>
      </c>
      <c r="RU25" s="14">
        <v>10.28764</v>
      </c>
      <c r="RV25" s="14">
        <v>17.534839999999999</v>
      </c>
      <c r="RW25" s="14">
        <v>-2.3348399999999998</v>
      </c>
      <c r="RX25" s="14">
        <v>2.1</v>
      </c>
      <c r="RY25" s="14">
        <v>1.96</v>
      </c>
      <c r="RZ25" s="14">
        <v>1.96</v>
      </c>
      <c r="SA25" s="14">
        <v>0.14000000000000001</v>
      </c>
      <c r="SB25" s="14"/>
      <c r="SC25" s="14">
        <v>0.4</v>
      </c>
      <c r="SD25" s="14">
        <v>0.4</v>
      </c>
      <c r="SE25" s="14">
        <v>-0.4</v>
      </c>
      <c r="SF25" s="14">
        <v>10</v>
      </c>
      <c r="SG25" s="14">
        <v>10.291259999999999</v>
      </c>
      <c r="SH25" s="14">
        <v>10.291259999999999</v>
      </c>
      <c r="SI25" s="14">
        <v>-0.29126000000000002</v>
      </c>
      <c r="SJ25" s="14">
        <v>6.5</v>
      </c>
      <c r="SK25" s="14">
        <v>5.2</v>
      </c>
      <c r="SL25" s="14">
        <v>5.2</v>
      </c>
      <c r="SM25" s="14">
        <v>1.3</v>
      </c>
      <c r="SN25" s="14">
        <v>18.2</v>
      </c>
      <c r="SO25" s="14">
        <v>17.475729999999999</v>
      </c>
      <c r="SP25" s="14">
        <v>17.475729999999999</v>
      </c>
      <c r="SQ25" s="14">
        <v>0.72426999999999997</v>
      </c>
      <c r="SR25" s="14">
        <v>20.3</v>
      </c>
      <c r="SS25" s="14">
        <v>19.417480000000001</v>
      </c>
      <c r="ST25" s="14">
        <v>19.417480000000001</v>
      </c>
      <c r="SU25" s="14">
        <v>0.88251999999999997</v>
      </c>
      <c r="SV25" s="14">
        <v>20</v>
      </c>
      <c r="SW25" s="14">
        <v>18.932040000000001</v>
      </c>
      <c r="SX25" s="14">
        <v>18.932040000000001</v>
      </c>
      <c r="SY25" s="14">
        <v>1.06796</v>
      </c>
      <c r="SZ25" s="14">
        <v>24.2</v>
      </c>
      <c r="TA25" s="14">
        <v>13.180999999999999</v>
      </c>
      <c r="TB25" s="14">
        <v>13.180999999999999</v>
      </c>
      <c r="TC25" s="14">
        <v>11.019</v>
      </c>
      <c r="TD25" s="14">
        <v>26.1</v>
      </c>
      <c r="TE25" s="14">
        <v>25.68</v>
      </c>
      <c r="TF25" s="14">
        <v>25.684999999999999</v>
      </c>
      <c r="TG25" s="14">
        <v>0.41499999999999998</v>
      </c>
      <c r="TH25" s="14">
        <v>37</v>
      </c>
      <c r="TI25" s="14"/>
      <c r="TJ25" s="14">
        <v>37.533999999999999</v>
      </c>
      <c r="TK25" s="14">
        <v>-0.53400000000000003</v>
      </c>
      <c r="TL25" s="14">
        <v>66.7</v>
      </c>
      <c r="TM25" s="14">
        <v>41.9</v>
      </c>
      <c r="TN25" s="14">
        <v>22.491</v>
      </c>
      <c r="TO25" s="14">
        <v>44.209000000000003</v>
      </c>
      <c r="TP25" s="14">
        <v>80.7</v>
      </c>
      <c r="TQ25" s="14">
        <v>72.7</v>
      </c>
      <c r="TR25" s="14">
        <v>41.933999999999997</v>
      </c>
      <c r="TS25" s="14">
        <v>38.765999999999998</v>
      </c>
      <c r="TT25" s="14">
        <v>9.6</v>
      </c>
      <c r="TU25" s="14">
        <v>1.0149999999999999</v>
      </c>
      <c r="TV25" s="14">
        <v>1.0149999999999999</v>
      </c>
      <c r="TW25" s="14">
        <v>8.5850000000000009</v>
      </c>
      <c r="TX25" s="14">
        <v>4.4000000000000004</v>
      </c>
      <c r="TY25" s="14">
        <v>1.8120000000000001</v>
      </c>
      <c r="TZ25" s="14">
        <v>1.8120000000000001</v>
      </c>
      <c r="UA25" s="14">
        <v>2.5880000000000001</v>
      </c>
      <c r="UB25" s="14">
        <v>10.4</v>
      </c>
      <c r="UC25" s="14">
        <v>10.19417</v>
      </c>
      <c r="UD25" s="14">
        <v>10.19417</v>
      </c>
      <c r="UE25" s="14">
        <v>0.20583000000000001</v>
      </c>
      <c r="UF25" s="14">
        <v>5.5</v>
      </c>
      <c r="UG25" s="14">
        <v>7</v>
      </c>
      <c r="UH25" s="14">
        <v>7</v>
      </c>
      <c r="UI25" s="14">
        <v>-1.5</v>
      </c>
      <c r="UJ25" s="14">
        <v>7.3</v>
      </c>
      <c r="UK25" s="14">
        <v>7.7</v>
      </c>
      <c r="UL25" s="14">
        <v>7.7</v>
      </c>
      <c r="UM25" s="14">
        <v>-0.4</v>
      </c>
      <c r="UN25" s="14">
        <v>20.399999999999999</v>
      </c>
      <c r="UO25" s="14">
        <v>17.475729999999999</v>
      </c>
      <c r="UP25" s="14">
        <v>17.475729999999999</v>
      </c>
      <c r="UQ25" s="14">
        <v>2.9242699999999999</v>
      </c>
      <c r="UR25" s="14">
        <v>20.399999999999999</v>
      </c>
      <c r="US25" s="14">
        <v>19.417480000000001</v>
      </c>
      <c r="UT25" s="14">
        <v>19.417480000000001</v>
      </c>
      <c r="UU25" s="14">
        <v>0.98251999999999995</v>
      </c>
      <c r="UV25" s="14">
        <v>19.600000000000001</v>
      </c>
      <c r="UW25" s="14">
        <v>19.417480000000001</v>
      </c>
      <c r="UX25" s="14">
        <v>19.417480000000001</v>
      </c>
      <c r="UY25" s="14">
        <v>0.18251999999999999</v>
      </c>
      <c r="UZ25" s="14">
        <v>9.8000000000000007</v>
      </c>
      <c r="VA25" s="14">
        <v>10.292</v>
      </c>
      <c r="VB25" s="14">
        <v>10.292</v>
      </c>
      <c r="VC25" s="14">
        <v>-0.49199999999999999</v>
      </c>
      <c r="VD25" s="14">
        <v>253</v>
      </c>
      <c r="VE25" s="14"/>
      <c r="VF25" s="14">
        <v>230.023</v>
      </c>
      <c r="VG25" s="14">
        <v>22.977</v>
      </c>
      <c r="VH25" s="14">
        <v>12.4</v>
      </c>
      <c r="VI25" s="14"/>
      <c r="VJ25" s="14">
        <v>13.505000000000001</v>
      </c>
      <c r="VK25" s="14">
        <v>-1.105</v>
      </c>
      <c r="VL25" s="14">
        <v>148.5</v>
      </c>
      <c r="VM25" s="14"/>
      <c r="VN25" s="14">
        <v>144.33600000000001</v>
      </c>
      <c r="VO25" s="14">
        <v>4.1639999999999997</v>
      </c>
      <c r="VP25" s="14">
        <v>0.6</v>
      </c>
      <c r="VQ25" s="14">
        <v>0.6</v>
      </c>
      <c r="VR25" s="14">
        <v>0.6</v>
      </c>
      <c r="VS25" s="14">
        <v>0</v>
      </c>
      <c r="VT25" s="14">
        <v>4</v>
      </c>
      <c r="VU25" s="14">
        <v>40.299999999999997</v>
      </c>
      <c r="VV25" s="14">
        <v>17.920999999999999</v>
      </c>
      <c r="VW25" s="14">
        <v>-13.920999999999999</v>
      </c>
      <c r="VX25" s="14">
        <v>6.7</v>
      </c>
      <c r="VY25" s="14">
        <v>33</v>
      </c>
      <c r="VZ25" s="14">
        <v>18.853999999999999</v>
      </c>
      <c r="WA25" s="14">
        <v>-12.154</v>
      </c>
      <c r="WB25" s="14">
        <v>107.1</v>
      </c>
      <c r="WC25" s="14"/>
      <c r="WD25" s="14">
        <v>108.518</v>
      </c>
      <c r="WE25" s="14">
        <v>-1.4179999999999999</v>
      </c>
      <c r="WF25" s="14">
        <v>2.1</v>
      </c>
      <c r="WG25" s="14">
        <v>2.9009999999999998</v>
      </c>
      <c r="WH25" s="14">
        <v>2.9009999999999998</v>
      </c>
      <c r="WI25" s="14">
        <v>-0.80100000000000005</v>
      </c>
      <c r="WJ25" s="14">
        <v>2.2999999999999998</v>
      </c>
      <c r="WK25" s="14">
        <v>2.4</v>
      </c>
      <c r="WL25" s="14">
        <v>2.4</v>
      </c>
      <c r="WM25" s="14">
        <v>-0.1</v>
      </c>
      <c r="WN25" s="14">
        <v>2</v>
      </c>
      <c r="WO25" s="14">
        <v>2.4</v>
      </c>
      <c r="WP25" s="14">
        <v>2.4</v>
      </c>
      <c r="WQ25" s="14">
        <v>-0.4</v>
      </c>
      <c r="WR25" s="14">
        <v>1</v>
      </c>
      <c r="WS25" s="14">
        <v>1.4</v>
      </c>
      <c r="WT25" s="14">
        <v>1.4</v>
      </c>
      <c r="WU25" s="14">
        <v>-0.4</v>
      </c>
      <c r="WV25" s="14">
        <v>12.1</v>
      </c>
      <c r="WW25" s="14"/>
      <c r="WX25" s="14">
        <v>13.997999999999999</v>
      </c>
      <c r="WY25" s="14">
        <v>-1.8979999999999999</v>
      </c>
      <c r="WZ25" s="14">
        <v>6.6</v>
      </c>
      <c r="XA25" s="14">
        <v>6.9</v>
      </c>
      <c r="XB25" s="14">
        <v>6.9</v>
      </c>
      <c r="XC25" s="14">
        <v>-0.3</v>
      </c>
      <c r="XD25" s="14">
        <v>20</v>
      </c>
      <c r="XE25" s="14">
        <v>18.932040000000001</v>
      </c>
      <c r="XF25" s="14">
        <v>18.932040000000001</v>
      </c>
      <c r="XG25" s="14">
        <v>1.06796</v>
      </c>
      <c r="XH25" s="14">
        <v>9.3000000000000007</v>
      </c>
      <c r="XI25" s="14">
        <v>10.8</v>
      </c>
      <c r="XJ25" s="14">
        <v>10.8</v>
      </c>
      <c r="XK25" s="14">
        <v>-1.5</v>
      </c>
      <c r="XL25" s="14">
        <v>27.1</v>
      </c>
      <c r="XM25" s="14">
        <v>29</v>
      </c>
      <c r="XN25" s="14">
        <v>29</v>
      </c>
      <c r="XO25" s="14">
        <v>-1.9</v>
      </c>
      <c r="XP25" s="14">
        <v>34</v>
      </c>
      <c r="XQ25" s="14">
        <v>29</v>
      </c>
      <c r="XR25" s="14">
        <v>29</v>
      </c>
      <c r="XS25" s="14">
        <v>5</v>
      </c>
      <c r="XT25" s="14">
        <v>7</v>
      </c>
      <c r="XU25" s="14">
        <v>13.89</v>
      </c>
      <c r="XV25" s="14">
        <v>13.88993</v>
      </c>
      <c r="XW25" s="14">
        <v>-6.8899299999999997</v>
      </c>
      <c r="XX25" s="14">
        <v>17</v>
      </c>
      <c r="XY25" s="14">
        <v>19</v>
      </c>
      <c r="XZ25" s="14">
        <v>19</v>
      </c>
      <c r="YA25" s="14">
        <v>-2</v>
      </c>
      <c r="YB25" s="14">
        <v>8</v>
      </c>
      <c r="YC25" s="14">
        <v>8.1</v>
      </c>
      <c r="YD25" s="14">
        <v>8.1</v>
      </c>
      <c r="YE25" s="14">
        <v>-0.1</v>
      </c>
      <c r="YF25" s="14">
        <v>11.1</v>
      </c>
      <c r="YG25" s="14">
        <v>11</v>
      </c>
      <c r="YH25" s="14">
        <v>11</v>
      </c>
      <c r="YI25" s="14">
        <v>0.1</v>
      </c>
    </row>
    <row r="26" spans="1:659" ht="24" customHeight="1" x14ac:dyDescent="0.3">
      <c r="A26" s="1"/>
      <c r="B26" s="16" t="s">
        <v>55</v>
      </c>
      <c r="C26" s="16" t="s">
        <v>866</v>
      </c>
      <c r="D26" s="17">
        <v>201.9</v>
      </c>
      <c r="E26" s="17">
        <v>203.20388</v>
      </c>
      <c r="F26" s="17">
        <v>203.20388</v>
      </c>
      <c r="G26" s="17">
        <v>-1.3038799999999999</v>
      </c>
      <c r="H26" s="17">
        <v>602.70000000000005</v>
      </c>
      <c r="I26" s="17">
        <v>596.34580000000005</v>
      </c>
      <c r="J26" s="17">
        <v>596.34580000000005</v>
      </c>
      <c r="K26" s="17">
        <v>6.3541999999999996</v>
      </c>
      <c r="L26" s="17">
        <v>206</v>
      </c>
      <c r="M26" s="17">
        <v>194.00189</v>
      </c>
      <c r="N26" s="17">
        <v>194.00189</v>
      </c>
      <c r="O26" s="17">
        <v>11.99811</v>
      </c>
      <c r="P26" s="17"/>
      <c r="Q26" s="17"/>
      <c r="R26" s="17"/>
      <c r="S26" s="17">
        <v>0</v>
      </c>
      <c r="T26" s="17"/>
      <c r="U26" s="17"/>
      <c r="V26" s="17"/>
      <c r="W26" s="17">
        <v>0</v>
      </c>
      <c r="X26" s="17">
        <v>90.3</v>
      </c>
      <c r="Y26" s="17">
        <v>76.798159999999996</v>
      </c>
      <c r="Z26" s="17">
        <v>91.778599999999997</v>
      </c>
      <c r="AA26" s="17">
        <v>-1.4785999999999999</v>
      </c>
      <c r="AB26" s="17">
        <v>160.5</v>
      </c>
      <c r="AC26" s="17">
        <v>144.07400000000001</v>
      </c>
      <c r="AD26" s="17">
        <v>127.97987999999999</v>
      </c>
      <c r="AE26" s="17">
        <v>32.520119999999999</v>
      </c>
      <c r="AF26" s="17"/>
      <c r="AG26" s="17"/>
      <c r="AH26" s="17"/>
      <c r="AI26" s="17">
        <v>0</v>
      </c>
      <c r="AJ26" s="17"/>
      <c r="AK26" s="17"/>
      <c r="AL26" s="17"/>
      <c r="AM26" s="17">
        <v>0</v>
      </c>
      <c r="AN26" s="17">
        <v>121.5</v>
      </c>
      <c r="AO26" s="17">
        <v>140.65891999999999</v>
      </c>
      <c r="AP26" s="17">
        <v>144.24760000000001</v>
      </c>
      <c r="AQ26" s="17">
        <v>-22.747599999999998</v>
      </c>
      <c r="AR26" s="17">
        <v>120</v>
      </c>
      <c r="AS26" s="17">
        <v>140.65891999999999</v>
      </c>
      <c r="AT26" s="17">
        <v>144.24760000000001</v>
      </c>
      <c r="AU26" s="17">
        <v>-24.247599999999998</v>
      </c>
      <c r="AV26" s="17">
        <v>119</v>
      </c>
      <c r="AW26" s="17">
        <v>140.65891999999999</v>
      </c>
      <c r="AX26" s="17">
        <v>144.24760000000001</v>
      </c>
      <c r="AY26" s="17">
        <v>-25.247599999999998</v>
      </c>
      <c r="AZ26" s="17">
        <v>221.5</v>
      </c>
      <c r="BA26" s="17">
        <v>211.62198000000001</v>
      </c>
      <c r="BB26" s="17">
        <v>217.02116000000001</v>
      </c>
      <c r="BC26" s="17">
        <v>4.4788399999999999</v>
      </c>
      <c r="BD26" s="17">
        <v>109.3</v>
      </c>
      <c r="BE26" s="17">
        <v>120.15464</v>
      </c>
      <c r="BF26" s="17">
        <v>207.04163</v>
      </c>
      <c r="BG26" s="17">
        <v>-97.741630000000001</v>
      </c>
      <c r="BH26" s="17">
        <v>66.400000000000006</v>
      </c>
      <c r="BI26" s="17">
        <v>60.257730000000002</v>
      </c>
      <c r="BJ26" s="17">
        <v>103.83168999999999</v>
      </c>
      <c r="BK26" s="17">
        <v>-37.431690000000003</v>
      </c>
      <c r="BL26" s="17">
        <v>199.4</v>
      </c>
      <c r="BM26" s="17">
        <v>350.80871000000002</v>
      </c>
      <c r="BN26" s="17">
        <v>78.705730000000003</v>
      </c>
      <c r="BO26" s="17">
        <v>120.69427</v>
      </c>
      <c r="BP26" s="17">
        <v>3.3</v>
      </c>
      <c r="BQ26" s="17">
        <v>3.4527100000000002</v>
      </c>
      <c r="BR26" s="17">
        <v>3.4527100000000002</v>
      </c>
      <c r="BS26" s="17">
        <v>-0.15271000000000001</v>
      </c>
      <c r="BT26" s="17"/>
      <c r="BU26" s="17"/>
      <c r="BV26" s="17"/>
      <c r="BW26" s="17">
        <v>0</v>
      </c>
      <c r="BX26" s="17"/>
      <c r="BY26" s="17"/>
      <c r="BZ26" s="17"/>
      <c r="CA26" s="17">
        <v>0</v>
      </c>
      <c r="CB26" s="17"/>
      <c r="CC26" s="17"/>
      <c r="CD26" s="17"/>
      <c r="CE26" s="17">
        <v>0</v>
      </c>
      <c r="CF26" s="17"/>
      <c r="CG26" s="17"/>
      <c r="CH26" s="17"/>
      <c r="CI26" s="17">
        <v>0</v>
      </c>
      <c r="CJ26" s="17">
        <v>82.2</v>
      </c>
      <c r="CK26" s="17">
        <v>85.002570000000006</v>
      </c>
      <c r="CL26" s="17">
        <v>85.002570000000006</v>
      </c>
      <c r="CM26" s="17">
        <v>-2.8025699999999998</v>
      </c>
      <c r="CN26" s="17">
        <v>7.7</v>
      </c>
      <c r="CO26" s="17">
        <v>5.1333399999999996</v>
      </c>
      <c r="CP26" s="17">
        <v>5.1333399999999996</v>
      </c>
      <c r="CQ26" s="17">
        <v>2.5666600000000002</v>
      </c>
      <c r="CR26" s="17">
        <v>6.2</v>
      </c>
      <c r="CS26" s="17">
        <v>2.8177599999999998</v>
      </c>
      <c r="CT26" s="17">
        <v>2.8177599999999998</v>
      </c>
      <c r="CU26" s="17">
        <v>3.3822399999999999</v>
      </c>
      <c r="CV26" s="17"/>
      <c r="CW26" s="17"/>
      <c r="CX26" s="17"/>
      <c r="CY26" s="17">
        <v>0</v>
      </c>
      <c r="CZ26" s="17">
        <v>6.8</v>
      </c>
      <c r="DA26" s="17">
        <v>6.8787000000000003</v>
      </c>
      <c r="DB26" s="17">
        <v>6.8787000000000003</v>
      </c>
      <c r="DC26" s="17">
        <v>-7.8700000000000006E-2</v>
      </c>
      <c r="DD26" s="17">
        <v>11.2</v>
      </c>
      <c r="DE26" s="17">
        <v>14.919420000000001</v>
      </c>
      <c r="DF26" s="17">
        <v>14.919420000000001</v>
      </c>
      <c r="DG26" s="17">
        <v>-3.7194199999999999</v>
      </c>
      <c r="DH26" s="17">
        <v>70.599999999999994</v>
      </c>
      <c r="DI26" s="17">
        <v>56.812480000000001</v>
      </c>
      <c r="DJ26" s="17">
        <v>67.939310000000006</v>
      </c>
      <c r="DK26" s="17">
        <v>2.6606900000000002</v>
      </c>
      <c r="DL26" s="17"/>
      <c r="DM26" s="17"/>
      <c r="DN26" s="17"/>
      <c r="DO26" s="17">
        <v>0</v>
      </c>
      <c r="DP26" s="17"/>
      <c r="DQ26" s="17"/>
      <c r="DR26" s="17"/>
      <c r="DS26" s="17">
        <v>0</v>
      </c>
      <c r="DT26" s="17"/>
      <c r="DU26" s="17"/>
      <c r="DV26" s="17"/>
      <c r="DW26" s="17">
        <v>0</v>
      </c>
      <c r="DX26" s="17"/>
      <c r="DY26" s="17"/>
      <c r="DZ26" s="17"/>
      <c r="EA26" s="17">
        <v>0</v>
      </c>
      <c r="EB26" s="17">
        <v>110</v>
      </c>
      <c r="EC26" s="17">
        <v>112.35728</v>
      </c>
      <c r="ED26" s="17">
        <v>112.35728</v>
      </c>
      <c r="EE26" s="17">
        <v>-2.3572799999999998</v>
      </c>
      <c r="EF26" s="17">
        <v>25.5</v>
      </c>
      <c r="EG26" s="17"/>
      <c r="EH26" s="17"/>
      <c r="EI26" s="17">
        <v>25.5</v>
      </c>
      <c r="EJ26" s="17">
        <v>0</v>
      </c>
      <c r="EK26" s="17"/>
      <c r="EL26" s="17"/>
      <c r="EM26" s="17">
        <v>0</v>
      </c>
      <c r="EN26" s="17"/>
      <c r="EO26" s="17"/>
      <c r="EP26" s="17"/>
      <c r="EQ26" s="17">
        <v>0</v>
      </c>
      <c r="ER26" s="17"/>
      <c r="ES26" s="17"/>
      <c r="ET26" s="17"/>
      <c r="EU26" s="17">
        <v>0</v>
      </c>
      <c r="EV26" s="17">
        <v>6.5</v>
      </c>
      <c r="EW26" s="17">
        <v>6.39</v>
      </c>
      <c r="EX26" s="17">
        <v>6.39</v>
      </c>
      <c r="EY26" s="17">
        <v>0.11</v>
      </c>
      <c r="EZ26" s="17">
        <v>153.1</v>
      </c>
      <c r="FA26" s="17">
        <v>144.32990000000001</v>
      </c>
      <c r="FB26" s="17">
        <v>206.67519999999999</v>
      </c>
      <c r="FC26" s="17">
        <v>-53.575200000000002</v>
      </c>
      <c r="FD26" s="17">
        <v>52</v>
      </c>
      <c r="FE26" s="17">
        <v>52.553890000000003</v>
      </c>
      <c r="FF26" s="17">
        <v>52.553879999999999</v>
      </c>
      <c r="FG26" s="17">
        <v>-0.55388000000000004</v>
      </c>
      <c r="FH26" s="17">
        <v>139.4</v>
      </c>
      <c r="FI26" s="17">
        <v>149.91441</v>
      </c>
      <c r="FJ26" s="17">
        <v>151.21556000000001</v>
      </c>
      <c r="FK26" s="17">
        <v>-11.81556</v>
      </c>
      <c r="FL26" s="17">
        <v>34.9</v>
      </c>
      <c r="FM26" s="17">
        <v>25.458369999999999</v>
      </c>
      <c r="FN26" s="17">
        <v>25.458369999999999</v>
      </c>
      <c r="FO26" s="17">
        <v>9.44163</v>
      </c>
      <c r="FP26" s="17">
        <v>16.8</v>
      </c>
      <c r="FQ26" s="17">
        <v>16.508410000000001</v>
      </c>
      <c r="FR26" s="17">
        <v>17.562139999999999</v>
      </c>
      <c r="FS26" s="17">
        <v>-0.76214000000000004</v>
      </c>
      <c r="FT26" s="17">
        <v>12.1</v>
      </c>
      <c r="FU26" s="17">
        <v>17.475729999999999</v>
      </c>
      <c r="FV26" s="17">
        <v>17.475729999999999</v>
      </c>
      <c r="FW26" s="17">
        <v>-5.3757299999999999</v>
      </c>
      <c r="FX26" s="17">
        <v>50.1</v>
      </c>
      <c r="FY26" s="17">
        <v>43.668799999999997</v>
      </c>
      <c r="FZ26" s="17">
        <v>43.668799999999997</v>
      </c>
      <c r="GA26" s="17">
        <v>6.4311999999999996</v>
      </c>
      <c r="GB26" s="17">
        <v>122.6</v>
      </c>
      <c r="GC26" s="17">
        <v>133.88659999999999</v>
      </c>
      <c r="GD26" s="17">
        <v>183.15001000000001</v>
      </c>
      <c r="GE26" s="17">
        <v>-60.55001</v>
      </c>
      <c r="GF26" s="17">
        <v>122.6</v>
      </c>
      <c r="GG26" s="17">
        <v>133.88659999999999</v>
      </c>
      <c r="GH26" s="17">
        <v>183.15001000000001</v>
      </c>
      <c r="GI26" s="17">
        <v>-60.55001</v>
      </c>
      <c r="GJ26" s="17">
        <v>153.9</v>
      </c>
      <c r="GK26" s="17">
        <v>134.28865999999999</v>
      </c>
      <c r="GL26" s="17">
        <v>183.70000999999999</v>
      </c>
      <c r="GM26" s="17">
        <v>-29.80001</v>
      </c>
      <c r="GN26" s="17">
        <v>110.4</v>
      </c>
      <c r="GO26" s="17">
        <v>110.37475999999999</v>
      </c>
      <c r="GP26" s="17">
        <v>110.37475999999999</v>
      </c>
      <c r="GQ26" s="17">
        <v>2.5239999999999999E-2</v>
      </c>
      <c r="GR26" s="17">
        <v>7.6</v>
      </c>
      <c r="GS26" s="17">
        <v>7.5127800000000002</v>
      </c>
      <c r="GT26" s="17">
        <v>7.5127800000000002</v>
      </c>
      <c r="GU26" s="17">
        <v>8.7220000000000006E-2</v>
      </c>
      <c r="GV26" s="17">
        <v>9.1</v>
      </c>
      <c r="GW26" s="17">
        <v>7.8816100000000002</v>
      </c>
      <c r="GX26" s="17">
        <v>7.8816100000000002</v>
      </c>
      <c r="GY26" s="17">
        <v>1.2183900000000001</v>
      </c>
      <c r="GZ26" s="17">
        <v>33.799999999999997</v>
      </c>
      <c r="HA26" s="17">
        <v>35.371740000000003</v>
      </c>
      <c r="HB26" s="17">
        <v>35.371740000000003</v>
      </c>
      <c r="HC26" s="17">
        <v>-1.5717399999999999</v>
      </c>
      <c r="HD26" s="17">
        <v>0</v>
      </c>
      <c r="HE26" s="17"/>
      <c r="HF26" s="17"/>
      <c r="HG26" s="17">
        <v>0</v>
      </c>
      <c r="HH26" s="17">
        <v>2.2000000000000002</v>
      </c>
      <c r="HI26" s="17">
        <v>1.97359</v>
      </c>
      <c r="HJ26" s="17">
        <v>1.97359</v>
      </c>
      <c r="HK26" s="17">
        <v>0.22641</v>
      </c>
      <c r="HL26" s="17">
        <v>25.8</v>
      </c>
      <c r="HM26" s="17">
        <v>27.604040000000001</v>
      </c>
      <c r="HN26" s="17">
        <v>13.30627</v>
      </c>
      <c r="HO26" s="17">
        <v>12.493729999999999</v>
      </c>
      <c r="HP26" s="17">
        <v>57.7</v>
      </c>
      <c r="HQ26" s="17">
        <v>66.230590000000007</v>
      </c>
      <c r="HR26" s="17">
        <v>50.000039999999998</v>
      </c>
      <c r="HS26" s="17">
        <v>7.6999599999999999</v>
      </c>
      <c r="HT26" s="17"/>
      <c r="HU26" s="17"/>
      <c r="HV26" s="17"/>
      <c r="HW26" s="17">
        <v>0</v>
      </c>
      <c r="HX26" s="17"/>
      <c r="HY26" s="17"/>
      <c r="HZ26" s="17"/>
      <c r="IA26" s="17">
        <v>0</v>
      </c>
      <c r="IB26" s="17">
        <v>60.7</v>
      </c>
      <c r="IC26" s="17">
        <v>53.726570000000002</v>
      </c>
      <c r="ID26" s="17"/>
      <c r="IE26" s="17">
        <v>60.7</v>
      </c>
      <c r="IF26" s="17">
        <v>24.5</v>
      </c>
      <c r="IG26" s="17">
        <v>32.327289999999998</v>
      </c>
      <c r="IH26" s="17">
        <v>34.407690000000002</v>
      </c>
      <c r="II26" s="17">
        <v>-9.9076900000000006</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127.5</v>
      </c>
      <c r="JE26" s="17">
        <v>118.8111</v>
      </c>
      <c r="JF26" s="17">
        <v>121.83222000000001</v>
      </c>
      <c r="JG26" s="17">
        <v>5.6677799999999996</v>
      </c>
      <c r="JH26" s="17"/>
      <c r="JI26" s="17"/>
      <c r="JJ26" s="17"/>
      <c r="JK26" s="17">
        <v>0</v>
      </c>
      <c r="JL26" s="17"/>
      <c r="JM26" s="17"/>
      <c r="JN26" s="17"/>
      <c r="JO26" s="17">
        <v>0</v>
      </c>
      <c r="JP26" s="17">
        <v>0</v>
      </c>
      <c r="JQ26" s="17"/>
      <c r="JR26" s="17"/>
      <c r="JS26" s="17">
        <v>0</v>
      </c>
      <c r="JT26" s="17">
        <v>0</v>
      </c>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2.5</v>
      </c>
      <c r="LE26" s="17">
        <v>2.2284299999999999</v>
      </c>
      <c r="LF26" s="17">
        <v>2.2284299999999999</v>
      </c>
      <c r="LG26" s="17">
        <v>0.27156999999999998</v>
      </c>
      <c r="LH26" s="17">
        <v>149.6</v>
      </c>
      <c r="LI26" s="17">
        <v>120.00129</v>
      </c>
      <c r="LJ26" s="17">
        <v>123.95477</v>
      </c>
      <c r="LK26" s="17">
        <v>25.645230000000002</v>
      </c>
      <c r="LL26" s="17"/>
      <c r="LM26" s="17"/>
      <c r="LN26" s="17"/>
      <c r="LO26" s="17">
        <v>0</v>
      </c>
      <c r="LP26" s="17">
        <v>65.900000000000006</v>
      </c>
      <c r="LQ26" s="17">
        <v>67.133979999999994</v>
      </c>
      <c r="LR26" s="17">
        <v>67.133979999999994</v>
      </c>
      <c r="LS26" s="17">
        <v>-1.2339800000000001</v>
      </c>
      <c r="LT26" s="17">
        <v>66.599999999999994</v>
      </c>
      <c r="LU26" s="17">
        <v>68.163229999999999</v>
      </c>
      <c r="LV26" s="17">
        <v>71.92568</v>
      </c>
      <c r="LW26" s="17">
        <v>-5.3256800000000002</v>
      </c>
      <c r="LX26" s="17">
        <v>29.7</v>
      </c>
      <c r="LY26" s="17">
        <v>29.951460000000001</v>
      </c>
      <c r="LZ26" s="17">
        <v>29.951460000000001</v>
      </c>
      <c r="MA26" s="17">
        <v>-0.25146000000000002</v>
      </c>
      <c r="MB26" s="17"/>
      <c r="MC26" s="17"/>
      <c r="MD26" s="17"/>
      <c r="ME26" s="17">
        <v>0</v>
      </c>
      <c r="MF26" s="17"/>
      <c r="MG26" s="17"/>
      <c r="MH26" s="17"/>
      <c r="MI26" s="17">
        <v>0</v>
      </c>
      <c r="MJ26" s="17"/>
      <c r="MK26" s="17"/>
      <c r="ML26" s="17"/>
      <c r="MM26" s="17">
        <v>0</v>
      </c>
      <c r="MN26" s="17">
        <v>103</v>
      </c>
      <c r="MO26" s="17">
        <v>109.89</v>
      </c>
      <c r="MP26" s="17">
        <v>133.20734999999999</v>
      </c>
      <c r="MQ26" s="17">
        <v>-30.207350000000002</v>
      </c>
      <c r="MR26" s="17">
        <v>102</v>
      </c>
      <c r="MS26" s="17">
        <v>109.89</v>
      </c>
      <c r="MT26" s="17">
        <v>133.20734999999999</v>
      </c>
      <c r="MU26" s="17">
        <v>-31.207350000000002</v>
      </c>
      <c r="MV26" s="17">
        <v>123</v>
      </c>
      <c r="MW26" s="17">
        <v>110.22</v>
      </c>
      <c r="MX26" s="17">
        <v>133.60738000000001</v>
      </c>
      <c r="MY26" s="17">
        <v>-10.607379999999999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1</v>
      </c>
      <c r="OC26" s="17"/>
      <c r="OD26" s="17">
        <v>0.747</v>
      </c>
      <c r="OE26" s="17">
        <v>0.253</v>
      </c>
      <c r="OF26" s="17">
        <v>94.7</v>
      </c>
      <c r="OG26" s="17">
        <v>87.4</v>
      </c>
      <c r="OH26" s="17">
        <v>72.314999999999998</v>
      </c>
      <c r="OI26" s="17">
        <v>22.385000000000002</v>
      </c>
      <c r="OJ26" s="17">
        <v>79.2</v>
      </c>
      <c r="OK26" s="17"/>
      <c r="OL26" s="17">
        <v>79.905000000000001</v>
      </c>
      <c r="OM26" s="17">
        <v>-0.70499999999999996</v>
      </c>
      <c r="ON26" s="17">
        <v>9.1</v>
      </c>
      <c r="OO26" s="17">
        <v>14.087</v>
      </c>
      <c r="OP26" s="17">
        <v>14.087</v>
      </c>
      <c r="OQ26" s="17">
        <v>-4.9870000000000001</v>
      </c>
      <c r="OR26" s="17">
        <v>0.3</v>
      </c>
      <c r="OS26" s="17"/>
      <c r="OT26" s="17">
        <v>0.2</v>
      </c>
      <c r="OU26" s="17">
        <v>0.1</v>
      </c>
      <c r="OV26" s="17">
        <v>19.399999999999999</v>
      </c>
      <c r="OW26" s="17">
        <v>17.475729999999999</v>
      </c>
      <c r="OX26" s="17">
        <v>17.475729999999999</v>
      </c>
      <c r="OY26" s="17">
        <v>1.9242699999999999</v>
      </c>
      <c r="OZ26" s="17">
        <v>19.899999999999999</v>
      </c>
      <c r="PA26" s="17">
        <v>7</v>
      </c>
      <c r="PB26" s="17">
        <v>7</v>
      </c>
      <c r="PC26" s="17">
        <v>12.9</v>
      </c>
      <c r="PD26" s="17">
        <v>9.9</v>
      </c>
      <c r="PE26" s="17">
        <v>9</v>
      </c>
      <c r="PF26" s="17">
        <v>9</v>
      </c>
      <c r="PG26" s="17">
        <v>0.9</v>
      </c>
      <c r="PH26" s="17">
        <v>5.4</v>
      </c>
      <c r="PI26" s="17">
        <v>5.67</v>
      </c>
      <c r="PJ26" s="17">
        <v>5.67</v>
      </c>
      <c r="PK26" s="17">
        <v>-0.27</v>
      </c>
      <c r="PL26" s="17">
        <v>208.3</v>
      </c>
      <c r="PM26" s="17"/>
      <c r="PN26" s="17">
        <v>195.71299999999999</v>
      </c>
      <c r="PO26" s="17">
        <v>12.587</v>
      </c>
      <c r="PP26" s="17">
        <v>0.5</v>
      </c>
      <c r="PQ26" s="17">
        <v>1</v>
      </c>
      <c r="PR26" s="17">
        <v>1</v>
      </c>
      <c r="PS26" s="17">
        <v>-0.5</v>
      </c>
      <c r="PT26" s="17">
        <v>3.4</v>
      </c>
      <c r="PU26" s="17">
        <v>3.33</v>
      </c>
      <c r="PV26" s="17">
        <v>3.33</v>
      </c>
      <c r="PW26" s="17">
        <v>7.0000000000000007E-2</v>
      </c>
      <c r="PX26" s="17">
        <v>4.8</v>
      </c>
      <c r="PY26" s="17">
        <v>4.5999999999999996</v>
      </c>
      <c r="PZ26" s="17">
        <v>4.5999999999999996</v>
      </c>
      <c r="QA26" s="17">
        <v>0.2</v>
      </c>
      <c r="QB26" s="17">
        <v>20.100000000000001</v>
      </c>
      <c r="QC26" s="17">
        <v>19.417480000000001</v>
      </c>
      <c r="QD26" s="17">
        <v>19.417480000000001</v>
      </c>
      <c r="QE26" s="17">
        <v>0.68252000000000002</v>
      </c>
      <c r="QF26" s="17">
        <v>14.9</v>
      </c>
      <c r="QG26" s="17">
        <v>17.475729999999999</v>
      </c>
      <c r="QH26" s="17">
        <v>17.475729999999999</v>
      </c>
      <c r="QI26" s="17">
        <v>-2.5757300000000001</v>
      </c>
      <c r="QJ26" s="17">
        <v>8.5</v>
      </c>
      <c r="QK26" s="17">
        <v>9</v>
      </c>
      <c r="QL26" s="17">
        <v>9</v>
      </c>
      <c r="QM26" s="17">
        <v>-0.5</v>
      </c>
      <c r="QN26" s="17">
        <v>3.5</v>
      </c>
      <c r="QO26" s="17">
        <v>3.5</v>
      </c>
      <c r="QP26" s="17">
        <v>3.5</v>
      </c>
      <c r="QQ26" s="17">
        <v>0</v>
      </c>
      <c r="QR26" s="17">
        <v>18.600000000000001</v>
      </c>
      <c r="QS26" s="17">
        <v>17.961169999999999</v>
      </c>
      <c r="QT26" s="17">
        <v>17.96116</v>
      </c>
      <c r="QU26" s="17">
        <v>0.63883999999999996</v>
      </c>
      <c r="QV26" s="17">
        <v>15.2</v>
      </c>
      <c r="QW26" s="17"/>
      <c r="QX26" s="17">
        <v>15.526</v>
      </c>
      <c r="QY26" s="17">
        <v>-0.32600000000000001</v>
      </c>
      <c r="QZ26" s="17">
        <v>19.2</v>
      </c>
      <c r="RA26" s="17"/>
      <c r="RB26" s="17">
        <v>18.978000000000002</v>
      </c>
      <c r="RC26" s="17">
        <v>0.222</v>
      </c>
      <c r="RD26" s="17">
        <v>20.7</v>
      </c>
      <c r="RE26" s="17">
        <v>20.399999999999999</v>
      </c>
      <c r="RF26" s="17">
        <v>15.577</v>
      </c>
      <c r="RG26" s="17">
        <v>5.1230000000000002</v>
      </c>
      <c r="RH26" s="17">
        <v>50.4</v>
      </c>
      <c r="RI26" s="17">
        <v>48.4</v>
      </c>
      <c r="RJ26" s="17">
        <v>34.576000000000001</v>
      </c>
      <c r="RK26" s="17">
        <v>15.824</v>
      </c>
      <c r="RL26" s="17">
        <v>17.899999999999999</v>
      </c>
      <c r="RM26" s="17"/>
      <c r="RN26" s="17">
        <v>17.225999999999999</v>
      </c>
      <c r="RO26" s="17">
        <v>0.67400000000000004</v>
      </c>
      <c r="RP26" s="17">
        <v>3.4</v>
      </c>
      <c r="RQ26" s="17">
        <v>3.3</v>
      </c>
      <c r="RR26" s="17">
        <v>3.3</v>
      </c>
      <c r="RS26" s="17">
        <v>0.1</v>
      </c>
      <c r="RT26" s="17">
        <v>15.3</v>
      </c>
      <c r="RU26" s="17">
        <v>12.42737</v>
      </c>
      <c r="RV26" s="17"/>
      <c r="RW26" s="17">
        <v>15.3</v>
      </c>
      <c r="RX26" s="17">
        <v>2.1</v>
      </c>
      <c r="RY26" s="17">
        <v>1.96</v>
      </c>
      <c r="RZ26" s="17">
        <v>1.96</v>
      </c>
      <c r="SA26" s="17">
        <v>0.14000000000000001</v>
      </c>
      <c r="SB26" s="17"/>
      <c r="SC26" s="17">
        <v>0.4</v>
      </c>
      <c r="SD26" s="17">
        <v>0.4</v>
      </c>
      <c r="SE26" s="17">
        <v>-0.4</v>
      </c>
      <c r="SF26" s="17">
        <v>10.1</v>
      </c>
      <c r="SG26" s="17">
        <v>10.291259999999999</v>
      </c>
      <c r="SH26" s="17">
        <v>10.291259999999999</v>
      </c>
      <c r="SI26" s="17">
        <v>-0.19126000000000001</v>
      </c>
      <c r="SJ26" s="17">
        <v>6.3</v>
      </c>
      <c r="SK26" s="17">
        <v>5.2</v>
      </c>
      <c r="SL26" s="17">
        <v>5.2</v>
      </c>
      <c r="SM26" s="17">
        <v>1.1000000000000001</v>
      </c>
      <c r="SN26" s="17">
        <v>17.8</v>
      </c>
      <c r="SO26" s="17">
        <v>17.475729999999999</v>
      </c>
      <c r="SP26" s="17">
        <v>17.475729999999999</v>
      </c>
      <c r="SQ26" s="17">
        <v>0.32427</v>
      </c>
      <c r="SR26" s="17">
        <v>20.2</v>
      </c>
      <c r="SS26" s="17">
        <v>19.417480000000001</v>
      </c>
      <c r="ST26" s="17">
        <v>19.417480000000001</v>
      </c>
      <c r="SU26" s="17">
        <v>0.78251999999999999</v>
      </c>
      <c r="SV26" s="17">
        <v>20</v>
      </c>
      <c r="SW26" s="17">
        <v>18.932040000000001</v>
      </c>
      <c r="SX26" s="17">
        <v>18.932040000000001</v>
      </c>
      <c r="SY26" s="17">
        <v>1.06796</v>
      </c>
      <c r="SZ26" s="17">
        <v>20.9</v>
      </c>
      <c r="TA26" s="17">
        <v>12.858000000000001</v>
      </c>
      <c r="TB26" s="17">
        <v>12.858000000000001</v>
      </c>
      <c r="TC26" s="17">
        <v>8.0419999999999998</v>
      </c>
      <c r="TD26" s="17">
        <v>35.5</v>
      </c>
      <c r="TE26" s="17">
        <v>29.35</v>
      </c>
      <c r="TF26" s="17">
        <v>29.353999999999999</v>
      </c>
      <c r="TG26" s="17">
        <v>6.1459999999999999</v>
      </c>
      <c r="TH26" s="17">
        <v>37.4</v>
      </c>
      <c r="TI26" s="17"/>
      <c r="TJ26" s="17">
        <v>37.886000000000003</v>
      </c>
      <c r="TK26" s="17">
        <v>-0.48599999999999999</v>
      </c>
      <c r="TL26" s="17">
        <v>73.599999999999994</v>
      </c>
      <c r="TM26" s="17">
        <v>44.5</v>
      </c>
      <c r="TN26" s="17">
        <v>25.794</v>
      </c>
      <c r="TO26" s="17">
        <v>47.805999999999997</v>
      </c>
      <c r="TP26" s="17">
        <v>87.4</v>
      </c>
      <c r="TQ26" s="17">
        <v>69.8</v>
      </c>
      <c r="TR26" s="17">
        <v>44.5</v>
      </c>
      <c r="TS26" s="17">
        <v>42.9</v>
      </c>
      <c r="TT26" s="17">
        <v>11</v>
      </c>
      <c r="TU26" s="17">
        <v>1.361</v>
      </c>
      <c r="TV26" s="17">
        <v>1.361</v>
      </c>
      <c r="TW26" s="17">
        <v>9.6389999999999993</v>
      </c>
      <c r="TX26" s="17">
        <v>4.5999999999999996</v>
      </c>
      <c r="TY26" s="17">
        <v>2.1360000000000001</v>
      </c>
      <c r="TZ26" s="17">
        <v>2.1360000000000001</v>
      </c>
      <c r="UA26" s="17">
        <v>2.464</v>
      </c>
      <c r="UB26" s="17">
        <v>10.4</v>
      </c>
      <c r="UC26" s="17">
        <v>10.19417</v>
      </c>
      <c r="UD26" s="17">
        <v>10.19417</v>
      </c>
      <c r="UE26" s="17">
        <v>0.20583000000000001</v>
      </c>
      <c r="UF26" s="17">
        <v>5.6</v>
      </c>
      <c r="UG26" s="17">
        <v>7</v>
      </c>
      <c r="UH26" s="17">
        <v>7</v>
      </c>
      <c r="UI26" s="17">
        <v>-1.4</v>
      </c>
      <c r="UJ26" s="17">
        <v>7.4</v>
      </c>
      <c r="UK26" s="17">
        <v>7.7</v>
      </c>
      <c r="UL26" s="17">
        <v>7.7</v>
      </c>
      <c r="UM26" s="17">
        <v>-0.3</v>
      </c>
      <c r="UN26" s="17">
        <v>20.399999999999999</v>
      </c>
      <c r="UO26" s="17">
        <v>17.475729999999999</v>
      </c>
      <c r="UP26" s="17">
        <v>17.475729999999999</v>
      </c>
      <c r="UQ26" s="17">
        <v>2.9242699999999999</v>
      </c>
      <c r="UR26" s="17">
        <v>20.399999999999999</v>
      </c>
      <c r="US26" s="17">
        <v>19.417480000000001</v>
      </c>
      <c r="UT26" s="17">
        <v>19.417480000000001</v>
      </c>
      <c r="UU26" s="17">
        <v>0.98251999999999995</v>
      </c>
      <c r="UV26" s="17">
        <v>19.600000000000001</v>
      </c>
      <c r="UW26" s="17">
        <v>19.417480000000001</v>
      </c>
      <c r="UX26" s="17">
        <v>19.417480000000001</v>
      </c>
      <c r="UY26" s="17">
        <v>0.18251999999999999</v>
      </c>
      <c r="UZ26" s="17">
        <v>9.1999999999999993</v>
      </c>
      <c r="VA26" s="17">
        <v>11.263</v>
      </c>
      <c r="VB26" s="17">
        <v>11.263</v>
      </c>
      <c r="VC26" s="17">
        <v>-2.0630000000000002</v>
      </c>
      <c r="VD26" s="17">
        <v>253</v>
      </c>
      <c r="VE26" s="17"/>
      <c r="VF26" s="17">
        <v>235.023</v>
      </c>
      <c r="VG26" s="17">
        <v>17.977</v>
      </c>
      <c r="VH26" s="17">
        <v>14</v>
      </c>
      <c r="VI26" s="17"/>
      <c r="VJ26" s="17">
        <v>14.241</v>
      </c>
      <c r="VK26" s="17">
        <v>-0.24099999999999999</v>
      </c>
      <c r="VL26" s="17">
        <v>150.19999999999999</v>
      </c>
      <c r="VM26" s="17"/>
      <c r="VN26" s="17">
        <v>144.458</v>
      </c>
      <c r="VO26" s="17">
        <v>5.742</v>
      </c>
      <c r="VP26" s="17">
        <v>0.6</v>
      </c>
      <c r="VQ26" s="17">
        <v>0.6</v>
      </c>
      <c r="VR26" s="17">
        <v>0.6</v>
      </c>
      <c r="VS26" s="17">
        <v>0</v>
      </c>
      <c r="VT26" s="17">
        <v>0.3</v>
      </c>
      <c r="VU26" s="17">
        <v>36.799999999999997</v>
      </c>
      <c r="VV26" s="17">
        <v>22.609000000000002</v>
      </c>
      <c r="VW26" s="17">
        <v>-22.309000000000001</v>
      </c>
      <c r="VX26" s="17">
        <v>4.2</v>
      </c>
      <c r="VY26" s="17">
        <v>37.5</v>
      </c>
      <c r="VZ26" s="17">
        <v>23.523</v>
      </c>
      <c r="WA26" s="17">
        <v>-19.323</v>
      </c>
      <c r="WB26" s="17">
        <v>108.7</v>
      </c>
      <c r="WC26" s="17"/>
      <c r="WD26" s="17">
        <v>109.803</v>
      </c>
      <c r="WE26" s="17">
        <v>-1.103</v>
      </c>
      <c r="WF26" s="17">
        <v>2.1</v>
      </c>
      <c r="WG26" s="17">
        <v>2.9009999999999998</v>
      </c>
      <c r="WH26" s="17">
        <v>2.9009999999999998</v>
      </c>
      <c r="WI26" s="17">
        <v>-0.80100000000000005</v>
      </c>
      <c r="WJ26" s="17">
        <v>2.2999999999999998</v>
      </c>
      <c r="WK26" s="17">
        <v>2.4</v>
      </c>
      <c r="WL26" s="17">
        <v>2.4</v>
      </c>
      <c r="WM26" s="17">
        <v>-0.1</v>
      </c>
      <c r="WN26" s="17">
        <v>2</v>
      </c>
      <c r="WO26" s="17">
        <v>2.4</v>
      </c>
      <c r="WP26" s="17">
        <v>2.4</v>
      </c>
      <c r="WQ26" s="17">
        <v>-0.4</v>
      </c>
      <c r="WR26" s="17">
        <v>1</v>
      </c>
      <c r="WS26" s="17">
        <v>1.4</v>
      </c>
      <c r="WT26" s="17">
        <v>1.4</v>
      </c>
      <c r="WU26" s="17">
        <v>-0.4</v>
      </c>
      <c r="WV26" s="17">
        <v>13.7</v>
      </c>
      <c r="WW26" s="17"/>
      <c r="WX26" s="17">
        <v>15.474</v>
      </c>
      <c r="WY26" s="17">
        <v>-1.774</v>
      </c>
      <c r="WZ26" s="17">
        <v>6.6</v>
      </c>
      <c r="XA26" s="17">
        <v>6.9</v>
      </c>
      <c r="XB26" s="17">
        <v>6.9</v>
      </c>
      <c r="XC26" s="17">
        <v>-0.3</v>
      </c>
      <c r="XD26" s="17">
        <v>20.100000000000001</v>
      </c>
      <c r="XE26" s="17">
        <v>18.932040000000001</v>
      </c>
      <c r="XF26" s="17">
        <v>18.932040000000001</v>
      </c>
      <c r="XG26" s="17">
        <v>1.1679600000000001</v>
      </c>
      <c r="XH26" s="17">
        <v>8.6999999999999993</v>
      </c>
      <c r="XI26" s="17">
        <v>10.8</v>
      </c>
      <c r="XJ26" s="17">
        <v>10.8</v>
      </c>
      <c r="XK26" s="17">
        <v>-2.1</v>
      </c>
      <c r="XL26" s="17">
        <v>28.7</v>
      </c>
      <c r="XM26" s="17">
        <v>29</v>
      </c>
      <c r="XN26" s="17">
        <v>29</v>
      </c>
      <c r="XO26" s="17">
        <v>-0.3</v>
      </c>
      <c r="XP26" s="17">
        <v>34</v>
      </c>
      <c r="XQ26" s="17">
        <v>29</v>
      </c>
      <c r="XR26" s="17">
        <v>29</v>
      </c>
      <c r="XS26" s="17">
        <v>5</v>
      </c>
      <c r="XT26" s="17">
        <v>6.5</v>
      </c>
      <c r="XU26" s="17">
        <v>13.89001</v>
      </c>
      <c r="XV26" s="17">
        <v>13.882070000000001</v>
      </c>
      <c r="XW26" s="17">
        <v>-7.3820699999999997</v>
      </c>
      <c r="XX26" s="17">
        <v>18</v>
      </c>
      <c r="XY26" s="17">
        <v>19</v>
      </c>
      <c r="XZ26" s="17">
        <v>19</v>
      </c>
      <c r="YA26" s="17">
        <v>-1</v>
      </c>
      <c r="YB26" s="17">
        <v>8.6</v>
      </c>
      <c r="YC26" s="17">
        <v>8.1</v>
      </c>
      <c r="YD26" s="17">
        <v>8.1</v>
      </c>
      <c r="YE26" s="17">
        <v>0.5</v>
      </c>
      <c r="YF26" s="17">
        <v>11.1</v>
      </c>
      <c r="YG26" s="17">
        <v>11</v>
      </c>
      <c r="YH26" s="17">
        <v>11</v>
      </c>
      <c r="YI26" s="17">
        <v>0.1</v>
      </c>
    </row>
    <row r="27" spans="1:659" ht="24" customHeight="1" x14ac:dyDescent="0.3">
      <c r="A27" s="1"/>
      <c r="B27" s="16" t="s">
        <v>55</v>
      </c>
      <c r="C27" s="16" t="s">
        <v>867</v>
      </c>
      <c r="D27" s="17">
        <v>202</v>
      </c>
      <c r="E27" s="17">
        <v>203.20388</v>
      </c>
      <c r="F27" s="17">
        <v>203.20388</v>
      </c>
      <c r="G27" s="17">
        <v>-1.2038800000000001</v>
      </c>
      <c r="H27" s="17">
        <v>600.6</v>
      </c>
      <c r="I27" s="17">
        <v>596.34580000000005</v>
      </c>
      <c r="J27" s="17">
        <v>596.34580000000005</v>
      </c>
      <c r="K27" s="17">
        <v>4.2542</v>
      </c>
      <c r="L27" s="17">
        <v>204.1</v>
      </c>
      <c r="M27" s="17">
        <v>194.00189</v>
      </c>
      <c r="N27" s="17">
        <v>194.00189</v>
      </c>
      <c r="O27" s="17">
        <v>10.09811</v>
      </c>
      <c r="P27" s="17"/>
      <c r="Q27" s="17"/>
      <c r="R27" s="17"/>
      <c r="S27" s="17">
        <v>0</v>
      </c>
      <c r="T27" s="17"/>
      <c r="U27" s="17"/>
      <c r="V27" s="17"/>
      <c r="W27" s="17">
        <v>0</v>
      </c>
      <c r="X27" s="17">
        <v>89.6</v>
      </c>
      <c r="Y27" s="17">
        <v>76.798159999999996</v>
      </c>
      <c r="Z27" s="17">
        <v>91.778599999999997</v>
      </c>
      <c r="AA27" s="17">
        <v>-2.1785999999999999</v>
      </c>
      <c r="AB27" s="17">
        <v>161.9</v>
      </c>
      <c r="AC27" s="17">
        <v>144.07400000000001</v>
      </c>
      <c r="AD27" s="17">
        <v>127.97987999999999</v>
      </c>
      <c r="AE27" s="17">
        <v>33.920119999999997</v>
      </c>
      <c r="AF27" s="17"/>
      <c r="AG27" s="17"/>
      <c r="AH27" s="17"/>
      <c r="AI27" s="17">
        <v>0</v>
      </c>
      <c r="AJ27" s="17"/>
      <c r="AK27" s="17"/>
      <c r="AL27" s="17"/>
      <c r="AM27" s="17">
        <v>0</v>
      </c>
      <c r="AN27" s="17">
        <v>123.8</v>
      </c>
      <c r="AO27" s="17">
        <v>141.64419000000001</v>
      </c>
      <c r="AP27" s="17">
        <v>145.90392</v>
      </c>
      <c r="AQ27" s="17">
        <v>-22.103919999999999</v>
      </c>
      <c r="AR27" s="17">
        <v>123.3</v>
      </c>
      <c r="AS27" s="17">
        <v>141.64419000000001</v>
      </c>
      <c r="AT27" s="17">
        <v>145.90392</v>
      </c>
      <c r="AU27" s="17">
        <v>-22.603919999999999</v>
      </c>
      <c r="AV27" s="17">
        <v>123.5</v>
      </c>
      <c r="AW27" s="17">
        <v>141.64419000000001</v>
      </c>
      <c r="AX27" s="17">
        <v>145.90392</v>
      </c>
      <c r="AY27" s="17">
        <v>-22.403919999999999</v>
      </c>
      <c r="AZ27" s="17">
        <v>213.3</v>
      </c>
      <c r="BA27" s="17">
        <v>213.10432</v>
      </c>
      <c r="BB27" s="17">
        <v>219.51311000000001</v>
      </c>
      <c r="BC27" s="17">
        <v>-6.2131100000000004</v>
      </c>
      <c r="BD27" s="17">
        <v>108.4</v>
      </c>
      <c r="BE27" s="17">
        <v>120.15464</v>
      </c>
      <c r="BF27" s="17">
        <v>207.04163</v>
      </c>
      <c r="BG27" s="17">
        <v>-98.641630000000006</v>
      </c>
      <c r="BH27" s="17">
        <v>65.099999999999994</v>
      </c>
      <c r="BI27" s="17">
        <v>60.257730000000002</v>
      </c>
      <c r="BJ27" s="17">
        <v>103.83168999999999</v>
      </c>
      <c r="BK27" s="17">
        <v>-38.73169</v>
      </c>
      <c r="BL27" s="17">
        <v>202.4</v>
      </c>
      <c r="BM27" s="17">
        <v>392.78372000000002</v>
      </c>
      <c r="BN27" s="17"/>
      <c r="BO27" s="17">
        <v>202.4</v>
      </c>
      <c r="BP27" s="17">
        <v>3.2</v>
      </c>
      <c r="BQ27" s="17">
        <v>3.4527100000000002</v>
      </c>
      <c r="BR27" s="17">
        <v>3.4527100000000002</v>
      </c>
      <c r="BS27" s="17">
        <v>-0.25270999999999999</v>
      </c>
      <c r="BT27" s="17"/>
      <c r="BU27" s="17"/>
      <c r="BV27" s="17"/>
      <c r="BW27" s="17">
        <v>0</v>
      </c>
      <c r="BX27" s="17"/>
      <c r="BY27" s="17"/>
      <c r="BZ27" s="17"/>
      <c r="CA27" s="17">
        <v>0</v>
      </c>
      <c r="CB27" s="17"/>
      <c r="CC27" s="17"/>
      <c r="CD27" s="17"/>
      <c r="CE27" s="17">
        <v>0</v>
      </c>
      <c r="CF27" s="17"/>
      <c r="CG27" s="17"/>
      <c r="CH27" s="17"/>
      <c r="CI27" s="17">
        <v>0</v>
      </c>
      <c r="CJ27" s="17">
        <v>82.7</v>
      </c>
      <c r="CK27" s="17">
        <v>85.002570000000006</v>
      </c>
      <c r="CL27" s="17">
        <v>85.002570000000006</v>
      </c>
      <c r="CM27" s="17">
        <v>-2.3025699999999998</v>
      </c>
      <c r="CN27" s="17">
        <v>7.4</v>
      </c>
      <c r="CO27" s="17">
        <v>5.1333399999999996</v>
      </c>
      <c r="CP27" s="17">
        <v>5.1333399999999996</v>
      </c>
      <c r="CQ27" s="17">
        <v>2.2666599999999999</v>
      </c>
      <c r="CR27" s="17">
        <v>6.2</v>
      </c>
      <c r="CS27" s="17">
        <v>2.8177599999999998</v>
      </c>
      <c r="CT27" s="17">
        <v>2.8177599999999998</v>
      </c>
      <c r="CU27" s="17">
        <v>3.3822399999999999</v>
      </c>
      <c r="CV27" s="17"/>
      <c r="CW27" s="17"/>
      <c r="CX27" s="17"/>
      <c r="CY27" s="17">
        <v>0</v>
      </c>
      <c r="CZ27" s="17">
        <v>6.8</v>
      </c>
      <c r="DA27" s="17">
        <v>6.8787000000000003</v>
      </c>
      <c r="DB27" s="17">
        <v>6.8787000000000003</v>
      </c>
      <c r="DC27" s="17">
        <v>-7.8700000000000006E-2</v>
      </c>
      <c r="DD27" s="17">
        <v>11.2</v>
      </c>
      <c r="DE27" s="17">
        <v>14.919420000000001</v>
      </c>
      <c r="DF27" s="17">
        <v>14.919420000000001</v>
      </c>
      <c r="DG27" s="17">
        <v>-3.7194199999999999</v>
      </c>
      <c r="DH27" s="17">
        <v>70.3</v>
      </c>
      <c r="DI27" s="17">
        <v>62.23113</v>
      </c>
      <c r="DJ27" s="17">
        <v>73.587999999999994</v>
      </c>
      <c r="DK27" s="17">
        <v>-3.2879999999999998</v>
      </c>
      <c r="DL27" s="17"/>
      <c r="DM27" s="17"/>
      <c r="DN27" s="17"/>
      <c r="DO27" s="17">
        <v>0</v>
      </c>
      <c r="DP27" s="17"/>
      <c r="DQ27" s="17"/>
      <c r="DR27" s="17"/>
      <c r="DS27" s="17">
        <v>0</v>
      </c>
      <c r="DT27" s="17"/>
      <c r="DU27" s="17"/>
      <c r="DV27" s="17"/>
      <c r="DW27" s="17">
        <v>0</v>
      </c>
      <c r="DX27" s="17"/>
      <c r="DY27" s="17"/>
      <c r="DZ27" s="17"/>
      <c r="EA27" s="17">
        <v>0</v>
      </c>
      <c r="EB27" s="17">
        <v>109.5</v>
      </c>
      <c r="EC27" s="17">
        <v>112.35728</v>
      </c>
      <c r="ED27" s="17">
        <v>112.35728</v>
      </c>
      <c r="EE27" s="17">
        <v>-2.8572799999999998</v>
      </c>
      <c r="EF27" s="17">
        <v>106.7</v>
      </c>
      <c r="EG27" s="17"/>
      <c r="EH27" s="17"/>
      <c r="EI27" s="17">
        <v>106.7</v>
      </c>
      <c r="EJ27" s="17">
        <v>0</v>
      </c>
      <c r="EK27" s="17"/>
      <c r="EL27" s="17"/>
      <c r="EM27" s="17">
        <v>0</v>
      </c>
      <c r="EN27" s="17"/>
      <c r="EO27" s="17"/>
      <c r="EP27" s="17"/>
      <c r="EQ27" s="17">
        <v>0</v>
      </c>
      <c r="ER27" s="17"/>
      <c r="ES27" s="17"/>
      <c r="ET27" s="17"/>
      <c r="EU27" s="17">
        <v>0</v>
      </c>
      <c r="EV27" s="17">
        <v>6.5</v>
      </c>
      <c r="EW27" s="17">
        <v>6.39</v>
      </c>
      <c r="EX27" s="17">
        <v>6.39</v>
      </c>
      <c r="EY27" s="17">
        <v>0.11</v>
      </c>
      <c r="EZ27" s="17">
        <v>151.4</v>
      </c>
      <c r="FA27" s="17">
        <v>163.12467000000001</v>
      </c>
      <c r="FB27" s="17">
        <v>208.99052</v>
      </c>
      <c r="FC27" s="17">
        <v>-57.590519999999998</v>
      </c>
      <c r="FD27" s="17">
        <v>52</v>
      </c>
      <c r="FE27" s="17">
        <v>52.553890000000003</v>
      </c>
      <c r="FF27" s="17">
        <v>52.553879999999999</v>
      </c>
      <c r="FG27" s="17">
        <v>-0.55388000000000004</v>
      </c>
      <c r="FH27" s="17">
        <v>140.9</v>
      </c>
      <c r="FI27" s="17">
        <v>149.91441</v>
      </c>
      <c r="FJ27" s="17">
        <v>151.21556000000001</v>
      </c>
      <c r="FK27" s="17">
        <v>-10.31556</v>
      </c>
      <c r="FL27" s="17">
        <v>32.200000000000003</v>
      </c>
      <c r="FM27" s="17">
        <v>25.458369999999999</v>
      </c>
      <c r="FN27" s="17">
        <v>25.458369999999999</v>
      </c>
      <c r="FO27" s="17">
        <v>6.7416299999999998</v>
      </c>
      <c r="FP27" s="17">
        <v>17</v>
      </c>
      <c r="FQ27" s="17">
        <v>16.508410000000001</v>
      </c>
      <c r="FR27" s="17">
        <v>17.562139999999999</v>
      </c>
      <c r="FS27" s="17">
        <v>-0.56213999999999997</v>
      </c>
      <c r="FT27" s="17">
        <v>12.1</v>
      </c>
      <c r="FU27" s="17">
        <v>17.475729999999999</v>
      </c>
      <c r="FV27" s="17">
        <v>17.475729999999999</v>
      </c>
      <c r="FW27" s="17">
        <v>-5.3757299999999999</v>
      </c>
      <c r="FX27" s="17">
        <v>49.3</v>
      </c>
      <c r="FY27" s="17">
        <v>43.668799999999997</v>
      </c>
      <c r="FZ27" s="17">
        <v>43.668799999999997</v>
      </c>
      <c r="GA27" s="17">
        <v>5.6311999999999998</v>
      </c>
      <c r="GB27" s="17">
        <v>120.9</v>
      </c>
      <c r="GC27" s="17">
        <v>133.88659999999999</v>
      </c>
      <c r="GD27" s="17">
        <v>183.15001000000001</v>
      </c>
      <c r="GE27" s="17">
        <v>-62.250010000000003</v>
      </c>
      <c r="GF27" s="17">
        <v>122</v>
      </c>
      <c r="GG27" s="17">
        <v>133.88659999999999</v>
      </c>
      <c r="GH27" s="17">
        <v>183.15001000000001</v>
      </c>
      <c r="GI27" s="17">
        <v>-61.150010000000002</v>
      </c>
      <c r="GJ27" s="17">
        <v>153.9</v>
      </c>
      <c r="GK27" s="17">
        <v>134.28865999999999</v>
      </c>
      <c r="GL27" s="17">
        <v>183.70000999999999</v>
      </c>
      <c r="GM27" s="17">
        <v>-29.80001</v>
      </c>
      <c r="GN27" s="17">
        <v>109.7</v>
      </c>
      <c r="GO27" s="17">
        <v>110.37475999999999</v>
      </c>
      <c r="GP27" s="17">
        <v>110.37475999999999</v>
      </c>
      <c r="GQ27" s="17">
        <v>-0.67476000000000003</v>
      </c>
      <c r="GR27" s="17">
        <v>7.6</v>
      </c>
      <c r="GS27" s="17">
        <v>7.5127800000000002</v>
      </c>
      <c r="GT27" s="17">
        <v>7.5127800000000002</v>
      </c>
      <c r="GU27" s="17">
        <v>8.7220000000000006E-2</v>
      </c>
      <c r="GV27" s="17">
        <v>8.9</v>
      </c>
      <c r="GW27" s="17">
        <v>7.8816100000000002</v>
      </c>
      <c r="GX27" s="17">
        <v>7.8816100000000002</v>
      </c>
      <c r="GY27" s="17">
        <v>1.0183899999999999</v>
      </c>
      <c r="GZ27" s="17">
        <v>33.200000000000003</v>
      </c>
      <c r="HA27" s="17">
        <v>35.371740000000003</v>
      </c>
      <c r="HB27" s="17">
        <v>35.371740000000003</v>
      </c>
      <c r="HC27" s="17">
        <v>-2.1717399999999998</v>
      </c>
      <c r="HD27" s="17">
        <v>0</v>
      </c>
      <c r="HE27" s="17"/>
      <c r="HF27" s="17"/>
      <c r="HG27" s="17">
        <v>0</v>
      </c>
      <c r="HH27" s="17">
        <v>2.2000000000000002</v>
      </c>
      <c r="HI27" s="17">
        <v>1.97359</v>
      </c>
      <c r="HJ27" s="17">
        <v>1.97359</v>
      </c>
      <c r="HK27" s="17">
        <v>0.22641</v>
      </c>
      <c r="HL27" s="17">
        <v>25.8</v>
      </c>
      <c r="HM27" s="17">
        <v>27.604040000000001</v>
      </c>
      <c r="HN27" s="17">
        <v>13.30627</v>
      </c>
      <c r="HO27" s="17">
        <v>12.493729999999999</v>
      </c>
      <c r="HP27" s="17">
        <v>57.5</v>
      </c>
      <c r="HQ27" s="17">
        <v>52.44632</v>
      </c>
      <c r="HR27" s="17">
        <v>49.999949999999998</v>
      </c>
      <c r="HS27" s="17">
        <v>7.5000499999999999</v>
      </c>
      <c r="HT27" s="17"/>
      <c r="HU27" s="17"/>
      <c r="HV27" s="17"/>
      <c r="HW27" s="17">
        <v>0</v>
      </c>
      <c r="HX27" s="17"/>
      <c r="HY27" s="17"/>
      <c r="HZ27" s="17"/>
      <c r="IA27" s="17">
        <v>0</v>
      </c>
      <c r="IB27" s="17">
        <v>60.4</v>
      </c>
      <c r="IC27" s="17">
        <v>66.108949999999993</v>
      </c>
      <c r="ID27" s="17">
        <v>80.816649999999996</v>
      </c>
      <c r="IE27" s="17">
        <v>-20.416650000000001</v>
      </c>
      <c r="IF27" s="17">
        <v>24.4</v>
      </c>
      <c r="IG27" s="17">
        <v>32.327289999999998</v>
      </c>
      <c r="IH27" s="17">
        <v>42.094160000000002</v>
      </c>
      <c r="II27" s="17">
        <v>-17.69416</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127.1</v>
      </c>
      <c r="JE27" s="17">
        <v>118.8111</v>
      </c>
      <c r="JF27" s="17">
        <v>126.45084</v>
      </c>
      <c r="JG27" s="17">
        <v>0.64915999999999996</v>
      </c>
      <c r="JH27" s="17"/>
      <c r="JI27" s="17"/>
      <c r="JJ27" s="17"/>
      <c r="JK27" s="17">
        <v>0</v>
      </c>
      <c r="JL27" s="17"/>
      <c r="JM27" s="17"/>
      <c r="JN27" s="17"/>
      <c r="JO27" s="17">
        <v>0</v>
      </c>
      <c r="JP27" s="17">
        <v>0</v>
      </c>
      <c r="JQ27" s="17"/>
      <c r="JR27" s="17"/>
      <c r="JS27" s="17">
        <v>0</v>
      </c>
      <c r="JT27" s="17">
        <v>0</v>
      </c>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2.5</v>
      </c>
      <c r="LE27" s="17">
        <v>2.2284299999999999</v>
      </c>
      <c r="LF27" s="17">
        <v>2.2284299999999999</v>
      </c>
      <c r="LG27" s="17">
        <v>0.27156999999999998</v>
      </c>
      <c r="LH27" s="17">
        <v>147.30000000000001</v>
      </c>
      <c r="LI27" s="17">
        <v>115.42589</v>
      </c>
      <c r="LJ27" s="17">
        <v>116.26309999999999</v>
      </c>
      <c r="LK27" s="17">
        <v>31.036899999999999</v>
      </c>
      <c r="LL27" s="17"/>
      <c r="LM27" s="17"/>
      <c r="LN27" s="17"/>
      <c r="LO27" s="17">
        <v>0</v>
      </c>
      <c r="LP27" s="17">
        <v>65.5</v>
      </c>
      <c r="LQ27" s="17">
        <v>67.133979999999994</v>
      </c>
      <c r="LR27" s="17">
        <v>67.133979999999994</v>
      </c>
      <c r="LS27" s="17">
        <v>-1.63398</v>
      </c>
      <c r="LT27" s="17">
        <v>66.5</v>
      </c>
      <c r="LU27" s="17">
        <v>69.691339999999997</v>
      </c>
      <c r="LV27" s="17">
        <v>70.026880000000006</v>
      </c>
      <c r="LW27" s="17">
        <v>-3.5268799999999998</v>
      </c>
      <c r="LX27" s="17">
        <v>29.7</v>
      </c>
      <c r="LY27" s="17">
        <v>29.951460000000001</v>
      </c>
      <c r="LZ27" s="17">
        <v>29.951460000000001</v>
      </c>
      <c r="MA27" s="17">
        <v>-0.25146000000000002</v>
      </c>
      <c r="MB27" s="17"/>
      <c r="MC27" s="17"/>
      <c r="MD27" s="17"/>
      <c r="ME27" s="17">
        <v>0</v>
      </c>
      <c r="MF27" s="17"/>
      <c r="MG27" s="17"/>
      <c r="MH27" s="17"/>
      <c r="MI27" s="17">
        <v>0</v>
      </c>
      <c r="MJ27" s="17"/>
      <c r="MK27" s="17"/>
      <c r="ML27" s="17"/>
      <c r="MM27" s="17">
        <v>0</v>
      </c>
      <c r="MN27" s="17">
        <v>103</v>
      </c>
      <c r="MO27" s="17">
        <v>109.89</v>
      </c>
      <c r="MP27" s="17">
        <v>143.11009000000001</v>
      </c>
      <c r="MQ27" s="17">
        <v>-40.11009</v>
      </c>
      <c r="MR27" s="17">
        <v>101.8</v>
      </c>
      <c r="MS27" s="17">
        <v>109.89</v>
      </c>
      <c r="MT27" s="17">
        <v>143.11009000000001</v>
      </c>
      <c r="MU27" s="17">
        <v>-41.310090000000002</v>
      </c>
      <c r="MV27" s="17">
        <v>122.4</v>
      </c>
      <c r="MW27" s="17">
        <v>110.22</v>
      </c>
      <c r="MX27" s="17">
        <v>143.53985</v>
      </c>
      <c r="MY27" s="17">
        <v>-21.139849999999999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1.1000000000000001</v>
      </c>
      <c r="OC27" s="17"/>
      <c r="OD27" s="17">
        <v>0.92600000000000005</v>
      </c>
      <c r="OE27" s="17">
        <v>0.17399999999999999</v>
      </c>
      <c r="OF27" s="17">
        <v>100.8</v>
      </c>
      <c r="OG27" s="17">
        <v>90</v>
      </c>
      <c r="OH27" s="17">
        <v>76.411000000000001</v>
      </c>
      <c r="OI27" s="17">
        <v>24.388999999999999</v>
      </c>
      <c r="OJ27" s="17">
        <v>80.400000000000006</v>
      </c>
      <c r="OK27" s="17"/>
      <c r="OL27" s="17">
        <v>79.960999999999999</v>
      </c>
      <c r="OM27" s="17">
        <v>0.439</v>
      </c>
      <c r="ON27" s="17">
        <v>9.8000000000000007</v>
      </c>
      <c r="OO27" s="17">
        <v>14.529</v>
      </c>
      <c r="OP27" s="17">
        <v>14.529</v>
      </c>
      <c r="OQ27" s="17">
        <v>-4.7290000000000001</v>
      </c>
      <c r="OR27" s="17">
        <v>0.3</v>
      </c>
      <c r="OS27" s="17"/>
      <c r="OT27" s="17">
        <v>0.3</v>
      </c>
      <c r="OU27" s="17">
        <v>0</v>
      </c>
      <c r="OV27" s="17">
        <v>19.2</v>
      </c>
      <c r="OW27" s="17">
        <v>17.475729999999999</v>
      </c>
      <c r="OX27" s="17">
        <v>17.475729999999999</v>
      </c>
      <c r="OY27" s="17">
        <v>1.72427</v>
      </c>
      <c r="OZ27" s="17">
        <v>20.3</v>
      </c>
      <c r="PA27" s="17">
        <v>7</v>
      </c>
      <c r="PB27" s="17">
        <v>7</v>
      </c>
      <c r="PC27" s="17">
        <v>13.3</v>
      </c>
      <c r="PD27" s="17">
        <v>9.9</v>
      </c>
      <c r="PE27" s="17">
        <v>9</v>
      </c>
      <c r="PF27" s="17">
        <v>9</v>
      </c>
      <c r="PG27" s="17">
        <v>0.9</v>
      </c>
      <c r="PH27" s="17">
        <v>5.4</v>
      </c>
      <c r="PI27" s="17">
        <v>5.67</v>
      </c>
      <c r="PJ27" s="17">
        <v>5.67</v>
      </c>
      <c r="PK27" s="17">
        <v>-0.27</v>
      </c>
      <c r="PL27" s="17">
        <v>209.1</v>
      </c>
      <c r="PM27" s="17"/>
      <c r="PN27" s="17">
        <v>199.256</v>
      </c>
      <c r="PO27" s="17">
        <v>9.8439999999999994</v>
      </c>
      <c r="PP27" s="17">
        <v>0.8</v>
      </c>
      <c r="PQ27" s="17">
        <v>1</v>
      </c>
      <c r="PR27" s="17">
        <v>1</v>
      </c>
      <c r="PS27" s="17">
        <v>-0.2</v>
      </c>
      <c r="PT27" s="17">
        <v>3.4</v>
      </c>
      <c r="PU27" s="17">
        <v>3.33</v>
      </c>
      <c r="PV27" s="17">
        <v>3.33</v>
      </c>
      <c r="PW27" s="17">
        <v>7.0000000000000007E-2</v>
      </c>
      <c r="PX27" s="17">
        <v>4.9000000000000004</v>
      </c>
      <c r="PY27" s="17">
        <v>4.5999999999999996</v>
      </c>
      <c r="PZ27" s="17">
        <v>4.5999999999999996</v>
      </c>
      <c r="QA27" s="17">
        <v>0.3</v>
      </c>
      <c r="QB27" s="17">
        <v>19.899999999999999</v>
      </c>
      <c r="QC27" s="17">
        <v>19.417480000000001</v>
      </c>
      <c r="QD27" s="17">
        <v>19.417480000000001</v>
      </c>
      <c r="QE27" s="17">
        <v>0.48252</v>
      </c>
      <c r="QF27" s="17">
        <v>14.7</v>
      </c>
      <c r="QG27" s="17">
        <v>17.475729999999999</v>
      </c>
      <c r="QH27" s="17">
        <v>17.475729999999999</v>
      </c>
      <c r="QI27" s="17">
        <v>-2.7757299999999998</v>
      </c>
      <c r="QJ27" s="17">
        <v>8.5</v>
      </c>
      <c r="QK27" s="17">
        <v>9</v>
      </c>
      <c r="QL27" s="17">
        <v>9</v>
      </c>
      <c r="QM27" s="17">
        <v>-0.5</v>
      </c>
      <c r="QN27" s="17">
        <v>3.6</v>
      </c>
      <c r="QO27" s="17">
        <v>3.5</v>
      </c>
      <c r="QP27" s="17">
        <v>3.5</v>
      </c>
      <c r="QQ27" s="17">
        <v>0.1</v>
      </c>
      <c r="QR27" s="17">
        <v>18.600000000000001</v>
      </c>
      <c r="QS27" s="17">
        <v>17.961169999999999</v>
      </c>
      <c r="QT27" s="17">
        <v>17.96116</v>
      </c>
      <c r="QU27" s="17">
        <v>0.63883999999999996</v>
      </c>
      <c r="QV27" s="17">
        <v>15.4</v>
      </c>
      <c r="QW27" s="17"/>
      <c r="QX27" s="17">
        <v>15.605</v>
      </c>
      <c r="QY27" s="17">
        <v>-0.20499999999999999</v>
      </c>
      <c r="QZ27" s="17">
        <v>19.399999999999999</v>
      </c>
      <c r="RA27" s="17"/>
      <c r="RB27" s="17">
        <v>18.956</v>
      </c>
      <c r="RC27" s="17">
        <v>0.44400000000000001</v>
      </c>
      <c r="RD27" s="17">
        <v>21</v>
      </c>
      <c r="RE27" s="17">
        <v>25</v>
      </c>
      <c r="RF27" s="17">
        <v>16.408000000000001</v>
      </c>
      <c r="RG27" s="17">
        <v>4.5919999999999996</v>
      </c>
      <c r="RH27" s="17">
        <v>63.7</v>
      </c>
      <c r="RI27" s="17">
        <v>60.6</v>
      </c>
      <c r="RJ27" s="17">
        <v>37.223999999999997</v>
      </c>
      <c r="RK27" s="17">
        <v>26.475999999999999</v>
      </c>
      <c r="RL27" s="17">
        <v>18.899999999999999</v>
      </c>
      <c r="RM27" s="17"/>
      <c r="RN27" s="17">
        <v>17.824000000000002</v>
      </c>
      <c r="RO27" s="17">
        <v>1.0760000000000001</v>
      </c>
      <c r="RP27" s="17">
        <v>3.5</v>
      </c>
      <c r="RQ27" s="17">
        <v>3.3</v>
      </c>
      <c r="RR27" s="17">
        <v>3.3</v>
      </c>
      <c r="RS27" s="17">
        <v>0.2</v>
      </c>
      <c r="RT27" s="17">
        <v>15.3</v>
      </c>
      <c r="RU27" s="17">
        <v>15.291510000000001</v>
      </c>
      <c r="RV27" s="17">
        <v>18.693519999999999</v>
      </c>
      <c r="RW27" s="17">
        <v>-3.3935200000000001</v>
      </c>
      <c r="RX27" s="17">
        <v>0</v>
      </c>
      <c r="RY27" s="17">
        <v>1.96</v>
      </c>
      <c r="RZ27" s="17">
        <v>1.96</v>
      </c>
      <c r="SA27" s="17">
        <v>-1.96</v>
      </c>
      <c r="SB27" s="17"/>
      <c r="SC27" s="17">
        <v>0.4</v>
      </c>
      <c r="SD27" s="17">
        <v>0.4</v>
      </c>
      <c r="SE27" s="17">
        <v>-0.4</v>
      </c>
      <c r="SF27" s="17">
        <v>10</v>
      </c>
      <c r="SG27" s="17">
        <v>10.291259999999999</v>
      </c>
      <c r="SH27" s="17">
        <v>10.291259999999999</v>
      </c>
      <c r="SI27" s="17">
        <v>-0.29126000000000002</v>
      </c>
      <c r="SJ27" s="17">
        <v>5.9</v>
      </c>
      <c r="SK27" s="17">
        <v>5.2</v>
      </c>
      <c r="SL27" s="17">
        <v>5.2</v>
      </c>
      <c r="SM27" s="17">
        <v>0.7</v>
      </c>
      <c r="SN27" s="17">
        <v>17.399999999999999</v>
      </c>
      <c r="SO27" s="17">
        <v>17.475729999999999</v>
      </c>
      <c r="SP27" s="17">
        <v>17.475729999999999</v>
      </c>
      <c r="SQ27" s="17">
        <v>-7.5730000000000006E-2</v>
      </c>
      <c r="SR27" s="17">
        <v>20.2</v>
      </c>
      <c r="SS27" s="17">
        <v>19.417480000000001</v>
      </c>
      <c r="ST27" s="17">
        <v>19.417480000000001</v>
      </c>
      <c r="SU27" s="17">
        <v>0.78251999999999999</v>
      </c>
      <c r="SV27" s="17">
        <v>20</v>
      </c>
      <c r="SW27" s="17">
        <v>18.932040000000001</v>
      </c>
      <c r="SX27" s="17">
        <v>18.932040000000001</v>
      </c>
      <c r="SY27" s="17">
        <v>1.06796</v>
      </c>
      <c r="SZ27" s="17">
        <v>17.100000000000001</v>
      </c>
      <c r="TA27" s="17">
        <v>12.497</v>
      </c>
      <c r="TB27" s="17">
        <v>12.497</v>
      </c>
      <c r="TC27" s="17">
        <v>4.6029999999999998</v>
      </c>
      <c r="TD27" s="17">
        <v>39</v>
      </c>
      <c r="TE27" s="17">
        <v>34.590000000000003</v>
      </c>
      <c r="TF27" s="17">
        <v>34.591999999999999</v>
      </c>
      <c r="TG27" s="17">
        <v>4.4080000000000004</v>
      </c>
      <c r="TH27" s="17">
        <v>37.5</v>
      </c>
      <c r="TI27" s="17"/>
      <c r="TJ27" s="17">
        <v>38.301000000000002</v>
      </c>
      <c r="TK27" s="17">
        <v>-0.80100000000000005</v>
      </c>
      <c r="TL27" s="17">
        <v>79.599999999999994</v>
      </c>
      <c r="TM27" s="17">
        <v>47.3</v>
      </c>
      <c r="TN27" s="17">
        <v>30.122</v>
      </c>
      <c r="TO27" s="17">
        <v>49.478000000000002</v>
      </c>
      <c r="TP27" s="17">
        <v>89.9</v>
      </c>
      <c r="TQ27" s="17">
        <v>72.099999999999994</v>
      </c>
      <c r="TR27" s="17">
        <v>47.744</v>
      </c>
      <c r="TS27" s="17">
        <v>42.155999999999999</v>
      </c>
      <c r="TT27" s="17">
        <v>13.3</v>
      </c>
      <c r="TU27" s="17">
        <v>1.665</v>
      </c>
      <c r="TV27" s="17">
        <v>1.665</v>
      </c>
      <c r="TW27" s="17">
        <v>11.635</v>
      </c>
      <c r="TX27" s="17">
        <v>6.5</v>
      </c>
      <c r="TY27" s="17">
        <v>2.7610000000000001</v>
      </c>
      <c r="TZ27" s="17">
        <v>2.7610000000000001</v>
      </c>
      <c r="UA27" s="17">
        <v>3.7389999999999999</v>
      </c>
      <c r="UB27" s="17">
        <v>10.4</v>
      </c>
      <c r="UC27" s="17">
        <v>10.19417</v>
      </c>
      <c r="UD27" s="17">
        <v>10.19417</v>
      </c>
      <c r="UE27" s="17">
        <v>0.20583000000000001</v>
      </c>
      <c r="UF27" s="17">
        <v>5.6</v>
      </c>
      <c r="UG27" s="17">
        <v>7</v>
      </c>
      <c r="UH27" s="17">
        <v>7</v>
      </c>
      <c r="UI27" s="17">
        <v>-1.4</v>
      </c>
      <c r="UJ27" s="17">
        <v>6.9</v>
      </c>
      <c r="UK27" s="17">
        <v>7.7</v>
      </c>
      <c r="UL27" s="17">
        <v>7.7</v>
      </c>
      <c r="UM27" s="17">
        <v>-0.8</v>
      </c>
      <c r="UN27" s="17">
        <v>20.399999999999999</v>
      </c>
      <c r="UO27" s="17">
        <v>17.475729999999999</v>
      </c>
      <c r="UP27" s="17">
        <v>17.475729999999999</v>
      </c>
      <c r="UQ27" s="17">
        <v>2.9242699999999999</v>
      </c>
      <c r="UR27" s="17">
        <v>20.399999999999999</v>
      </c>
      <c r="US27" s="17">
        <v>19.417480000000001</v>
      </c>
      <c r="UT27" s="17">
        <v>19.417480000000001</v>
      </c>
      <c r="UU27" s="17">
        <v>0.98251999999999995</v>
      </c>
      <c r="UV27" s="17">
        <v>19.600000000000001</v>
      </c>
      <c r="UW27" s="17">
        <v>19.417480000000001</v>
      </c>
      <c r="UX27" s="17">
        <v>19.417480000000001</v>
      </c>
      <c r="UY27" s="17">
        <v>0.18251999999999999</v>
      </c>
      <c r="UZ27" s="17">
        <v>9.6999999999999993</v>
      </c>
      <c r="VA27" s="17">
        <v>12.103999999999999</v>
      </c>
      <c r="VB27" s="17">
        <v>12.103999999999999</v>
      </c>
      <c r="VC27" s="17">
        <v>-2.4039999999999999</v>
      </c>
      <c r="VD27" s="17">
        <v>249.8</v>
      </c>
      <c r="VE27" s="17"/>
      <c r="VF27" s="17">
        <v>240.64599999999999</v>
      </c>
      <c r="VG27" s="17">
        <v>9.1539999999999999</v>
      </c>
      <c r="VH27" s="17">
        <v>15.3</v>
      </c>
      <c r="VI27" s="17"/>
      <c r="VJ27" s="17">
        <v>14.752000000000001</v>
      </c>
      <c r="VK27" s="17">
        <v>0.54800000000000004</v>
      </c>
      <c r="VL27" s="17">
        <v>150.6</v>
      </c>
      <c r="VM27" s="17"/>
      <c r="VN27" s="17">
        <v>144.43600000000001</v>
      </c>
      <c r="VO27" s="17">
        <v>6.1639999999999997</v>
      </c>
      <c r="VP27" s="17">
        <v>0.6</v>
      </c>
      <c r="VQ27" s="17">
        <v>0.6</v>
      </c>
      <c r="VR27" s="17">
        <v>0.6</v>
      </c>
      <c r="VS27" s="17">
        <v>0</v>
      </c>
      <c r="VT27" s="17">
        <v>0</v>
      </c>
      <c r="VU27" s="17">
        <v>38.299999999999997</v>
      </c>
      <c r="VV27" s="17">
        <v>26.914999999999999</v>
      </c>
      <c r="VW27" s="17">
        <v>-26.914999999999999</v>
      </c>
      <c r="VX27" s="17">
        <v>3.2</v>
      </c>
      <c r="VY27" s="17">
        <v>43</v>
      </c>
      <c r="VZ27" s="17">
        <v>29.972999999999999</v>
      </c>
      <c r="WA27" s="17">
        <v>-26.773</v>
      </c>
      <c r="WB27" s="17">
        <v>109.7</v>
      </c>
      <c r="WC27" s="17"/>
      <c r="WD27" s="17">
        <v>110.286</v>
      </c>
      <c r="WE27" s="17">
        <v>-0.58599999999999997</v>
      </c>
      <c r="WF27" s="17">
        <v>2.1</v>
      </c>
      <c r="WG27" s="17">
        <v>2.9009999999999998</v>
      </c>
      <c r="WH27" s="17">
        <v>2.9009999999999998</v>
      </c>
      <c r="WI27" s="17">
        <v>-0.80100000000000005</v>
      </c>
      <c r="WJ27" s="17">
        <v>2.2999999999999998</v>
      </c>
      <c r="WK27" s="17">
        <v>2.4</v>
      </c>
      <c r="WL27" s="17">
        <v>2.4</v>
      </c>
      <c r="WM27" s="17">
        <v>-0.1</v>
      </c>
      <c r="WN27" s="17">
        <v>2</v>
      </c>
      <c r="WO27" s="17">
        <v>2.4</v>
      </c>
      <c r="WP27" s="17">
        <v>2.4</v>
      </c>
      <c r="WQ27" s="17">
        <v>-0.4</v>
      </c>
      <c r="WR27" s="17">
        <v>1</v>
      </c>
      <c r="WS27" s="17">
        <v>1.4</v>
      </c>
      <c r="WT27" s="17">
        <v>1.4</v>
      </c>
      <c r="WU27" s="17">
        <v>-0.4</v>
      </c>
      <c r="WV27" s="17">
        <v>14.8</v>
      </c>
      <c r="WW27" s="17"/>
      <c r="WX27" s="17">
        <v>16.698</v>
      </c>
      <c r="WY27" s="17">
        <v>-1.8979999999999999</v>
      </c>
      <c r="WZ27" s="17">
        <v>6.6</v>
      </c>
      <c r="XA27" s="17">
        <v>6.9</v>
      </c>
      <c r="XB27" s="17">
        <v>6.9</v>
      </c>
      <c r="XC27" s="17">
        <v>-0.3</v>
      </c>
      <c r="XD27" s="17">
        <v>20</v>
      </c>
      <c r="XE27" s="17">
        <v>18.932040000000001</v>
      </c>
      <c r="XF27" s="17">
        <v>18.932040000000001</v>
      </c>
      <c r="XG27" s="17">
        <v>1.06796</v>
      </c>
      <c r="XH27" s="17">
        <v>9.5</v>
      </c>
      <c r="XI27" s="17">
        <v>10.8</v>
      </c>
      <c r="XJ27" s="17">
        <v>10.8</v>
      </c>
      <c r="XK27" s="17">
        <v>-1.3</v>
      </c>
      <c r="XL27" s="17">
        <v>28</v>
      </c>
      <c r="XM27" s="17">
        <v>29</v>
      </c>
      <c r="XN27" s="17">
        <v>29</v>
      </c>
      <c r="XO27" s="17">
        <v>-1</v>
      </c>
      <c r="XP27" s="17">
        <v>33.700000000000003</v>
      </c>
      <c r="XQ27" s="17">
        <v>29</v>
      </c>
      <c r="XR27" s="17">
        <v>29</v>
      </c>
      <c r="XS27" s="17">
        <v>4.7</v>
      </c>
      <c r="XT27" s="17">
        <v>7.6</v>
      </c>
      <c r="XU27" s="17">
        <v>13.89006</v>
      </c>
      <c r="XV27" s="17">
        <v>13.88993</v>
      </c>
      <c r="XW27" s="17">
        <v>-6.28993</v>
      </c>
      <c r="XX27" s="17">
        <v>18.600000000000001</v>
      </c>
      <c r="XY27" s="17">
        <v>19</v>
      </c>
      <c r="XZ27" s="17">
        <v>19</v>
      </c>
      <c r="YA27" s="17">
        <v>-0.4</v>
      </c>
      <c r="YB27" s="17">
        <v>6.7</v>
      </c>
      <c r="YC27" s="17">
        <v>8.1</v>
      </c>
      <c r="YD27" s="17">
        <v>8.1</v>
      </c>
      <c r="YE27" s="17">
        <v>-1.4</v>
      </c>
      <c r="YF27" s="17">
        <v>11.1</v>
      </c>
      <c r="YG27" s="17">
        <v>11</v>
      </c>
      <c r="YH27" s="17">
        <v>11</v>
      </c>
      <c r="YI27" s="17">
        <v>0.1</v>
      </c>
    </row>
    <row r="28" spans="1:659" ht="24" customHeight="1" x14ac:dyDescent="0.3">
      <c r="A28" s="1"/>
      <c r="B28" s="16" t="s">
        <v>55</v>
      </c>
      <c r="C28" s="16" t="s">
        <v>868</v>
      </c>
      <c r="D28" s="17">
        <v>204.2</v>
      </c>
      <c r="E28" s="17">
        <v>203.20388</v>
      </c>
      <c r="F28" s="17">
        <v>203.20388</v>
      </c>
      <c r="G28" s="17">
        <v>0.99612000000000001</v>
      </c>
      <c r="H28" s="17">
        <v>599</v>
      </c>
      <c r="I28" s="17">
        <v>596.34580000000005</v>
      </c>
      <c r="J28" s="17">
        <v>596.34580000000005</v>
      </c>
      <c r="K28" s="17">
        <v>2.6541999999999999</v>
      </c>
      <c r="L28" s="17">
        <v>204.8</v>
      </c>
      <c r="M28" s="17">
        <v>194.00189</v>
      </c>
      <c r="N28" s="17">
        <v>194.00189</v>
      </c>
      <c r="O28" s="17">
        <v>10.798109999999999</v>
      </c>
      <c r="P28" s="17"/>
      <c r="Q28" s="17"/>
      <c r="R28" s="17"/>
      <c r="S28" s="17">
        <v>0</v>
      </c>
      <c r="T28" s="17"/>
      <c r="U28" s="17"/>
      <c r="V28" s="17"/>
      <c r="W28" s="17">
        <v>0</v>
      </c>
      <c r="X28" s="17">
        <v>61.1</v>
      </c>
      <c r="Y28" s="17">
        <v>83.441919999999996</v>
      </c>
      <c r="Z28" s="17">
        <v>91.77861</v>
      </c>
      <c r="AA28" s="17">
        <v>-30.678609999999999</v>
      </c>
      <c r="AB28" s="17">
        <v>156.19999999999999</v>
      </c>
      <c r="AC28" s="17">
        <v>144.07400000000001</v>
      </c>
      <c r="AD28" s="17">
        <v>127.97987999999999</v>
      </c>
      <c r="AE28" s="17">
        <v>28.220120000000001</v>
      </c>
      <c r="AF28" s="17"/>
      <c r="AG28" s="17"/>
      <c r="AH28" s="17"/>
      <c r="AI28" s="17">
        <v>0</v>
      </c>
      <c r="AJ28" s="17"/>
      <c r="AK28" s="17"/>
      <c r="AL28" s="17"/>
      <c r="AM28" s="17">
        <v>0</v>
      </c>
      <c r="AN28" s="17">
        <v>121.4</v>
      </c>
      <c r="AO28" s="17">
        <v>140.19834</v>
      </c>
      <c r="AP28" s="17">
        <v>145.35064</v>
      </c>
      <c r="AQ28" s="17">
        <v>-23.95064</v>
      </c>
      <c r="AR28" s="17">
        <v>121.4</v>
      </c>
      <c r="AS28" s="17">
        <v>140.19834</v>
      </c>
      <c r="AT28" s="17">
        <v>145.35064</v>
      </c>
      <c r="AU28" s="17">
        <v>-23.95064</v>
      </c>
      <c r="AV28" s="17">
        <v>122.2</v>
      </c>
      <c r="AW28" s="17">
        <v>140.19834</v>
      </c>
      <c r="AX28" s="17">
        <v>145.35064</v>
      </c>
      <c r="AY28" s="17">
        <v>-23.150639999999999</v>
      </c>
      <c r="AZ28" s="17">
        <v>232.9</v>
      </c>
      <c r="BA28" s="17">
        <v>210.92903999999999</v>
      </c>
      <c r="BB28" s="17">
        <v>218.68069</v>
      </c>
      <c r="BC28" s="17">
        <v>14.21931</v>
      </c>
      <c r="BD28" s="17">
        <v>109.1</v>
      </c>
      <c r="BE28" s="17">
        <v>120.15464</v>
      </c>
      <c r="BF28" s="17">
        <v>207.04163</v>
      </c>
      <c r="BG28" s="17">
        <v>-97.941630000000004</v>
      </c>
      <c r="BH28" s="17">
        <v>67.5</v>
      </c>
      <c r="BI28" s="17">
        <v>60.257730000000002</v>
      </c>
      <c r="BJ28" s="17">
        <v>103.83168999999999</v>
      </c>
      <c r="BK28" s="17">
        <v>-36.331690000000002</v>
      </c>
      <c r="BL28" s="17">
        <v>191.8</v>
      </c>
      <c r="BM28" s="17">
        <v>359.13688000000002</v>
      </c>
      <c r="BN28" s="17">
        <v>72.835369999999998</v>
      </c>
      <c r="BO28" s="17">
        <v>118.96463</v>
      </c>
      <c r="BP28" s="17">
        <v>3.2</v>
      </c>
      <c r="BQ28" s="17">
        <v>3.4527100000000002</v>
      </c>
      <c r="BR28" s="17">
        <v>3.4527100000000002</v>
      </c>
      <c r="BS28" s="17">
        <v>-0.25270999999999999</v>
      </c>
      <c r="BT28" s="17"/>
      <c r="BU28" s="17"/>
      <c r="BV28" s="17"/>
      <c r="BW28" s="17">
        <v>0</v>
      </c>
      <c r="BX28" s="17"/>
      <c r="BY28" s="17"/>
      <c r="BZ28" s="17"/>
      <c r="CA28" s="17">
        <v>0</v>
      </c>
      <c r="CB28" s="17"/>
      <c r="CC28" s="17"/>
      <c r="CD28" s="17"/>
      <c r="CE28" s="17">
        <v>0</v>
      </c>
      <c r="CF28" s="17"/>
      <c r="CG28" s="17"/>
      <c r="CH28" s="17"/>
      <c r="CI28" s="17">
        <v>0</v>
      </c>
      <c r="CJ28" s="17">
        <v>82.7</v>
      </c>
      <c r="CK28" s="17">
        <v>85.002570000000006</v>
      </c>
      <c r="CL28" s="17">
        <v>85.002570000000006</v>
      </c>
      <c r="CM28" s="17">
        <v>-2.3025699999999998</v>
      </c>
      <c r="CN28" s="17">
        <v>7.6</v>
      </c>
      <c r="CO28" s="17">
        <v>5.1333399999999996</v>
      </c>
      <c r="CP28" s="17">
        <v>5.1333399999999996</v>
      </c>
      <c r="CQ28" s="17">
        <v>2.4666600000000001</v>
      </c>
      <c r="CR28" s="17">
        <v>6.1</v>
      </c>
      <c r="CS28" s="17">
        <v>2.8177599999999998</v>
      </c>
      <c r="CT28" s="17">
        <v>2.8177599999999998</v>
      </c>
      <c r="CU28" s="17">
        <v>3.2822399999999998</v>
      </c>
      <c r="CV28" s="17"/>
      <c r="CW28" s="17"/>
      <c r="CX28" s="17"/>
      <c r="CY28" s="17">
        <v>0</v>
      </c>
      <c r="CZ28" s="17">
        <v>6.8</v>
      </c>
      <c r="DA28" s="17">
        <v>6.8787000000000003</v>
      </c>
      <c r="DB28" s="17">
        <v>6.8787000000000003</v>
      </c>
      <c r="DC28" s="17">
        <v>-7.8700000000000006E-2</v>
      </c>
      <c r="DD28" s="17">
        <v>11.2</v>
      </c>
      <c r="DE28" s="17">
        <v>14.919420000000001</v>
      </c>
      <c r="DF28" s="17">
        <v>14.919420000000001</v>
      </c>
      <c r="DG28" s="17">
        <v>-3.7194199999999999</v>
      </c>
      <c r="DH28" s="17">
        <v>69.900000000000006</v>
      </c>
      <c r="DI28" s="17">
        <v>56.067219999999999</v>
      </c>
      <c r="DJ28" s="17">
        <v>62.4604</v>
      </c>
      <c r="DK28" s="17">
        <v>7.4396000000000004</v>
      </c>
      <c r="DL28" s="17"/>
      <c r="DM28" s="17"/>
      <c r="DN28" s="17"/>
      <c r="DO28" s="17">
        <v>0</v>
      </c>
      <c r="DP28" s="17"/>
      <c r="DQ28" s="17"/>
      <c r="DR28" s="17"/>
      <c r="DS28" s="17">
        <v>0</v>
      </c>
      <c r="DT28" s="17"/>
      <c r="DU28" s="17"/>
      <c r="DV28" s="17"/>
      <c r="DW28" s="17">
        <v>0</v>
      </c>
      <c r="DX28" s="17"/>
      <c r="DY28" s="17"/>
      <c r="DZ28" s="17"/>
      <c r="EA28" s="17">
        <v>0</v>
      </c>
      <c r="EB28" s="17">
        <v>109.9</v>
      </c>
      <c r="EC28" s="17">
        <v>112.35728</v>
      </c>
      <c r="ED28" s="17">
        <v>112.35728</v>
      </c>
      <c r="EE28" s="17">
        <v>-2.4572799999999999</v>
      </c>
      <c r="EF28" s="17">
        <v>151.6</v>
      </c>
      <c r="EG28" s="17">
        <v>84.571449999999999</v>
      </c>
      <c r="EH28" s="17"/>
      <c r="EI28" s="17">
        <v>151.6</v>
      </c>
      <c r="EJ28" s="17">
        <v>0</v>
      </c>
      <c r="EK28" s="17"/>
      <c r="EL28" s="17"/>
      <c r="EM28" s="17">
        <v>0</v>
      </c>
      <c r="EN28" s="17"/>
      <c r="EO28" s="17"/>
      <c r="EP28" s="17"/>
      <c r="EQ28" s="17">
        <v>0</v>
      </c>
      <c r="ER28" s="17"/>
      <c r="ES28" s="17"/>
      <c r="ET28" s="17"/>
      <c r="EU28" s="17">
        <v>0</v>
      </c>
      <c r="EV28" s="17">
        <v>6.5</v>
      </c>
      <c r="EW28" s="17">
        <v>6.39</v>
      </c>
      <c r="EX28" s="17">
        <v>6.39</v>
      </c>
      <c r="EY28" s="17">
        <v>0.11</v>
      </c>
      <c r="EZ28" s="17">
        <v>152.19999999999999</v>
      </c>
      <c r="FA28" s="17">
        <v>164.83262999999999</v>
      </c>
      <c r="FB28" s="17">
        <v>206.70917</v>
      </c>
      <c r="FC28" s="17">
        <v>-54.509169999999997</v>
      </c>
      <c r="FD28" s="17">
        <v>51.8</v>
      </c>
      <c r="FE28" s="17">
        <v>52.553890000000003</v>
      </c>
      <c r="FF28" s="17">
        <v>52.553879999999999</v>
      </c>
      <c r="FG28" s="17">
        <v>-0.75387999999999999</v>
      </c>
      <c r="FH28" s="17">
        <v>142.80000000000001</v>
      </c>
      <c r="FI28" s="17">
        <v>149.91441</v>
      </c>
      <c r="FJ28" s="17">
        <v>151.21556000000001</v>
      </c>
      <c r="FK28" s="17">
        <v>-8.4155599999999993</v>
      </c>
      <c r="FL28" s="17">
        <v>34.299999999999997</v>
      </c>
      <c r="FM28" s="17">
        <v>25.458369999999999</v>
      </c>
      <c r="FN28" s="17">
        <v>25.458369999999999</v>
      </c>
      <c r="FO28" s="17">
        <v>8.8416300000000003</v>
      </c>
      <c r="FP28" s="17">
        <v>17</v>
      </c>
      <c r="FQ28" s="17">
        <v>16.508410000000001</v>
      </c>
      <c r="FR28" s="17">
        <v>17.562139999999999</v>
      </c>
      <c r="FS28" s="17">
        <v>-0.56213999999999997</v>
      </c>
      <c r="FT28" s="17">
        <v>12.1</v>
      </c>
      <c r="FU28" s="17">
        <v>17.475729999999999</v>
      </c>
      <c r="FV28" s="17">
        <v>17.475729999999999</v>
      </c>
      <c r="FW28" s="17">
        <v>-5.3757299999999999</v>
      </c>
      <c r="FX28" s="17">
        <v>49.4</v>
      </c>
      <c r="FY28" s="17">
        <v>43.668799999999997</v>
      </c>
      <c r="FZ28" s="17">
        <v>43.668799999999997</v>
      </c>
      <c r="GA28" s="17">
        <v>5.7312000000000003</v>
      </c>
      <c r="GB28" s="17">
        <v>124.2</v>
      </c>
      <c r="GC28" s="17">
        <v>133.88659999999999</v>
      </c>
      <c r="GD28" s="17">
        <v>183.15001000000001</v>
      </c>
      <c r="GE28" s="17">
        <v>-58.950009999999999</v>
      </c>
      <c r="GF28" s="17">
        <v>124.4</v>
      </c>
      <c r="GG28" s="17">
        <v>133.88659999999999</v>
      </c>
      <c r="GH28" s="17">
        <v>183.15001000000001</v>
      </c>
      <c r="GI28" s="17">
        <v>-58.750010000000003</v>
      </c>
      <c r="GJ28" s="17">
        <v>152.6</v>
      </c>
      <c r="GK28" s="17">
        <v>134.28865999999999</v>
      </c>
      <c r="GL28" s="17">
        <v>183.70000999999999</v>
      </c>
      <c r="GM28" s="17">
        <v>-31.100010000000001</v>
      </c>
      <c r="GN28" s="17">
        <v>109.8</v>
      </c>
      <c r="GO28" s="17">
        <v>110.37475999999999</v>
      </c>
      <c r="GP28" s="17">
        <v>110.37475999999999</v>
      </c>
      <c r="GQ28" s="17">
        <v>-0.57476000000000005</v>
      </c>
      <c r="GR28" s="17">
        <v>7.5</v>
      </c>
      <c r="GS28" s="17">
        <v>7.5127800000000002</v>
      </c>
      <c r="GT28" s="17">
        <v>7.5127800000000002</v>
      </c>
      <c r="GU28" s="17">
        <v>-1.278E-2</v>
      </c>
      <c r="GV28" s="17">
        <v>9</v>
      </c>
      <c r="GW28" s="17">
        <v>7.8816100000000002</v>
      </c>
      <c r="GX28" s="17">
        <v>7.8816100000000002</v>
      </c>
      <c r="GY28" s="17">
        <v>1.11839</v>
      </c>
      <c r="GZ28" s="17">
        <v>34.1</v>
      </c>
      <c r="HA28" s="17">
        <v>35.371740000000003</v>
      </c>
      <c r="HB28" s="17">
        <v>35.371740000000003</v>
      </c>
      <c r="HC28" s="17">
        <v>-1.2717400000000001</v>
      </c>
      <c r="HD28" s="17">
        <v>0</v>
      </c>
      <c r="HE28" s="17"/>
      <c r="HF28" s="17"/>
      <c r="HG28" s="17">
        <v>0</v>
      </c>
      <c r="HH28" s="17">
        <v>2.2000000000000002</v>
      </c>
      <c r="HI28" s="17">
        <v>1.97359</v>
      </c>
      <c r="HJ28" s="17">
        <v>1.97359</v>
      </c>
      <c r="HK28" s="17">
        <v>0.22641</v>
      </c>
      <c r="HL28" s="17">
        <v>26.1</v>
      </c>
      <c r="HM28" s="17">
        <v>27.604040000000001</v>
      </c>
      <c r="HN28" s="17">
        <v>13.30627</v>
      </c>
      <c r="HO28" s="17">
        <v>12.79373</v>
      </c>
      <c r="HP28" s="17">
        <v>57</v>
      </c>
      <c r="HQ28" s="17">
        <v>48.091720000000002</v>
      </c>
      <c r="HR28" s="17">
        <v>49.999569999999999</v>
      </c>
      <c r="HS28" s="17">
        <v>7.0004299999999997</v>
      </c>
      <c r="HT28" s="17"/>
      <c r="HU28" s="17"/>
      <c r="HV28" s="17"/>
      <c r="HW28" s="17">
        <v>0</v>
      </c>
      <c r="HX28" s="17"/>
      <c r="HY28" s="17"/>
      <c r="HZ28" s="17"/>
      <c r="IA28" s="17">
        <v>0</v>
      </c>
      <c r="IB28" s="17">
        <v>60.9</v>
      </c>
      <c r="IC28" s="17">
        <v>60.575569999999999</v>
      </c>
      <c r="ID28" s="17">
        <v>71.616730000000004</v>
      </c>
      <c r="IE28" s="17">
        <v>-10.71673</v>
      </c>
      <c r="IF28" s="17">
        <v>35.9</v>
      </c>
      <c r="IG28" s="17">
        <v>32.327289999999998</v>
      </c>
      <c r="IH28" s="17">
        <v>48.706240000000001</v>
      </c>
      <c r="II28" s="17">
        <v>-12.806240000000001</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127.6</v>
      </c>
      <c r="JE28" s="17">
        <v>118.8111</v>
      </c>
      <c r="JF28" s="17">
        <v>120.85675999999999</v>
      </c>
      <c r="JG28" s="17">
        <v>6.7432400000000001</v>
      </c>
      <c r="JH28" s="17"/>
      <c r="JI28" s="17"/>
      <c r="JJ28" s="17"/>
      <c r="JK28" s="17">
        <v>0</v>
      </c>
      <c r="JL28" s="17"/>
      <c r="JM28" s="17"/>
      <c r="JN28" s="17"/>
      <c r="JO28" s="17">
        <v>0</v>
      </c>
      <c r="JP28" s="17">
        <v>0</v>
      </c>
      <c r="JQ28" s="17"/>
      <c r="JR28" s="17"/>
      <c r="JS28" s="17">
        <v>0</v>
      </c>
      <c r="JT28" s="17">
        <v>0</v>
      </c>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2.5</v>
      </c>
      <c r="LE28" s="17">
        <v>2.2284299999999999</v>
      </c>
      <c r="LF28" s="17">
        <v>2.2284299999999999</v>
      </c>
      <c r="LG28" s="17">
        <v>0.27156999999999998</v>
      </c>
      <c r="LH28" s="17">
        <v>157.9</v>
      </c>
      <c r="LI28" s="17">
        <v>122.14014</v>
      </c>
      <c r="LJ28" s="17">
        <v>118.83243</v>
      </c>
      <c r="LK28" s="17">
        <v>39.067570000000003</v>
      </c>
      <c r="LL28" s="17"/>
      <c r="LM28" s="17"/>
      <c r="LN28" s="17"/>
      <c r="LO28" s="17">
        <v>0</v>
      </c>
      <c r="LP28" s="17">
        <v>65.900000000000006</v>
      </c>
      <c r="LQ28" s="17">
        <v>67.133979999999994</v>
      </c>
      <c r="LR28" s="17">
        <v>67.133979999999994</v>
      </c>
      <c r="LS28" s="17">
        <v>-1.2339800000000001</v>
      </c>
      <c r="LT28" s="17">
        <v>66.7</v>
      </c>
      <c r="LU28" s="17">
        <v>67.448890000000006</v>
      </c>
      <c r="LV28" s="17">
        <v>69.646339999999995</v>
      </c>
      <c r="LW28" s="17">
        <v>-2.9463400000000002</v>
      </c>
      <c r="LX28" s="17">
        <v>29.9</v>
      </c>
      <c r="LY28" s="17">
        <v>29.951460000000001</v>
      </c>
      <c r="LZ28" s="17">
        <v>29.951460000000001</v>
      </c>
      <c r="MA28" s="17">
        <v>-5.1459999999999999E-2</v>
      </c>
      <c r="MB28" s="17"/>
      <c r="MC28" s="17"/>
      <c r="MD28" s="17"/>
      <c r="ME28" s="17">
        <v>0</v>
      </c>
      <c r="MF28" s="17"/>
      <c r="MG28" s="17"/>
      <c r="MH28" s="17"/>
      <c r="MI28" s="17">
        <v>0</v>
      </c>
      <c r="MJ28" s="17"/>
      <c r="MK28" s="17"/>
      <c r="ML28" s="17"/>
      <c r="MM28" s="17">
        <v>0</v>
      </c>
      <c r="MN28" s="17">
        <v>101.8</v>
      </c>
      <c r="MO28" s="17">
        <v>109.89</v>
      </c>
      <c r="MP28" s="17">
        <v>136.93162000000001</v>
      </c>
      <c r="MQ28" s="17">
        <v>-35.131619999999998</v>
      </c>
      <c r="MR28" s="17">
        <v>101.4</v>
      </c>
      <c r="MS28" s="17">
        <v>109.89</v>
      </c>
      <c r="MT28" s="17">
        <v>136.93162000000001</v>
      </c>
      <c r="MU28" s="17">
        <v>-35.531619999999997</v>
      </c>
      <c r="MV28" s="17">
        <v>122.4</v>
      </c>
      <c r="MW28" s="17">
        <v>110.22</v>
      </c>
      <c r="MX28" s="17">
        <v>137.34282999999999</v>
      </c>
      <c r="MY28" s="17">
        <v>-14.942830000000001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1.036</v>
      </c>
      <c r="OE28" s="17">
        <v>6.4000000000000001E-2</v>
      </c>
      <c r="OF28" s="17">
        <v>106.8</v>
      </c>
      <c r="OG28" s="17">
        <v>91.2</v>
      </c>
      <c r="OH28" s="17">
        <v>80.081000000000003</v>
      </c>
      <c r="OI28" s="17">
        <v>26.719000000000001</v>
      </c>
      <c r="OJ28" s="17">
        <v>80.7</v>
      </c>
      <c r="OK28" s="17"/>
      <c r="OL28" s="17">
        <v>79.974999999999994</v>
      </c>
      <c r="OM28" s="17">
        <v>0.72499999999999998</v>
      </c>
      <c r="ON28" s="17">
        <v>10.9</v>
      </c>
      <c r="OO28" s="17">
        <v>14.936999999999999</v>
      </c>
      <c r="OP28" s="17">
        <v>14.936999999999999</v>
      </c>
      <c r="OQ28" s="17">
        <v>-4.0369999999999999</v>
      </c>
      <c r="OR28" s="17">
        <v>0.4</v>
      </c>
      <c r="OS28" s="17"/>
      <c r="OT28" s="17">
        <v>0.3</v>
      </c>
      <c r="OU28" s="17">
        <v>0.1</v>
      </c>
      <c r="OV28" s="17">
        <v>19.2</v>
      </c>
      <c r="OW28" s="17">
        <v>17.475729999999999</v>
      </c>
      <c r="OX28" s="17">
        <v>17.475729999999999</v>
      </c>
      <c r="OY28" s="17">
        <v>1.72427</v>
      </c>
      <c r="OZ28" s="17">
        <v>20.7</v>
      </c>
      <c r="PA28" s="17">
        <v>7</v>
      </c>
      <c r="PB28" s="17">
        <v>7</v>
      </c>
      <c r="PC28" s="17">
        <v>13.7</v>
      </c>
      <c r="PD28" s="17">
        <v>9.9</v>
      </c>
      <c r="PE28" s="17">
        <v>9</v>
      </c>
      <c r="PF28" s="17">
        <v>9</v>
      </c>
      <c r="PG28" s="17">
        <v>0.9</v>
      </c>
      <c r="PH28" s="17">
        <v>5</v>
      </c>
      <c r="PI28" s="17">
        <v>5.67</v>
      </c>
      <c r="PJ28" s="17">
        <v>5.67</v>
      </c>
      <c r="PK28" s="17">
        <v>-0.67</v>
      </c>
      <c r="PL28" s="17">
        <v>223.3</v>
      </c>
      <c r="PM28" s="17"/>
      <c r="PN28" s="17">
        <v>201.584</v>
      </c>
      <c r="PO28" s="17">
        <v>21.716000000000001</v>
      </c>
      <c r="PP28" s="17">
        <v>1.1000000000000001</v>
      </c>
      <c r="PQ28" s="17">
        <v>1</v>
      </c>
      <c r="PR28" s="17">
        <v>1</v>
      </c>
      <c r="PS28" s="17">
        <v>0.1</v>
      </c>
      <c r="PT28" s="17">
        <v>3.4</v>
      </c>
      <c r="PU28" s="17">
        <v>3.33</v>
      </c>
      <c r="PV28" s="17">
        <v>3.33</v>
      </c>
      <c r="PW28" s="17">
        <v>7.0000000000000007E-2</v>
      </c>
      <c r="PX28" s="17">
        <v>4.9000000000000004</v>
      </c>
      <c r="PY28" s="17">
        <v>4.5999999999999996</v>
      </c>
      <c r="PZ28" s="17">
        <v>4.5999999999999996</v>
      </c>
      <c r="QA28" s="17">
        <v>0.3</v>
      </c>
      <c r="QB28" s="17">
        <v>20.100000000000001</v>
      </c>
      <c r="QC28" s="17">
        <v>19.417480000000001</v>
      </c>
      <c r="QD28" s="17">
        <v>19.417480000000001</v>
      </c>
      <c r="QE28" s="17">
        <v>0.68252000000000002</v>
      </c>
      <c r="QF28" s="17">
        <v>14.4</v>
      </c>
      <c r="QG28" s="17">
        <v>17.475729999999999</v>
      </c>
      <c r="QH28" s="17">
        <v>17.475729999999999</v>
      </c>
      <c r="QI28" s="17">
        <v>-3.0757300000000001</v>
      </c>
      <c r="QJ28" s="17">
        <v>8.5</v>
      </c>
      <c r="QK28" s="17">
        <v>9</v>
      </c>
      <c r="QL28" s="17">
        <v>9</v>
      </c>
      <c r="QM28" s="17">
        <v>-0.5</v>
      </c>
      <c r="QN28" s="17">
        <v>3.5</v>
      </c>
      <c r="QO28" s="17">
        <v>3.5</v>
      </c>
      <c r="QP28" s="17">
        <v>3.5</v>
      </c>
      <c r="QQ28" s="17">
        <v>0</v>
      </c>
      <c r="QR28" s="17">
        <v>18.600000000000001</v>
      </c>
      <c r="QS28" s="17">
        <v>17.961169999999999</v>
      </c>
      <c r="QT28" s="17">
        <v>17.96116</v>
      </c>
      <c r="QU28" s="17">
        <v>0.63883999999999996</v>
      </c>
      <c r="QV28" s="17">
        <v>15.4</v>
      </c>
      <c r="QW28" s="17"/>
      <c r="QX28" s="17">
        <v>15.599</v>
      </c>
      <c r="QY28" s="17">
        <v>-0.19900000000000001</v>
      </c>
      <c r="QZ28" s="17">
        <v>19.399999999999999</v>
      </c>
      <c r="RA28" s="17"/>
      <c r="RB28" s="17">
        <v>18.908000000000001</v>
      </c>
      <c r="RC28" s="17">
        <v>0.49199999999999999</v>
      </c>
      <c r="RD28" s="17">
        <v>19.7</v>
      </c>
      <c r="RE28" s="17">
        <v>25.9</v>
      </c>
      <c r="RF28" s="17">
        <v>17.158999999999999</v>
      </c>
      <c r="RG28" s="17">
        <v>2.5409999999999999</v>
      </c>
      <c r="RH28" s="17">
        <v>60.1</v>
      </c>
      <c r="RI28" s="17">
        <v>67.599999999999994</v>
      </c>
      <c r="RJ28" s="17">
        <v>39.761000000000003</v>
      </c>
      <c r="RK28" s="17">
        <v>20.338999999999999</v>
      </c>
      <c r="RL28" s="17">
        <v>19.8</v>
      </c>
      <c r="RM28" s="17"/>
      <c r="RN28" s="17">
        <v>18.645</v>
      </c>
      <c r="RO28" s="17">
        <v>1.155</v>
      </c>
      <c r="RP28" s="17">
        <v>3.4</v>
      </c>
      <c r="RQ28" s="17">
        <v>3.3</v>
      </c>
      <c r="RR28" s="17">
        <v>3.3</v>
      </c>
      <c r="RS28" s="17">
        <v>0.1</v>
      </c>
      <c r="RT28" s="17">
        <v>15.3</v>
      </c>
      <c r="RU28" s="17">
        <v>14.0116</v>
      </c>
      <c r="RV28" s="17">
        <v>16.56551</v>
      </c>
      <c r="RW28" s="17">
        <v>-1.2655099999999999</v>
      </c>
      <c r="RX28" s="17">
        <v>0</v>
      </c>
      <c r="RY28" s="17">
        <v>1.92</v>
      </c>
      <c r="RZ28" s="17">
        <v>1.92</v>
      </c>
      <c r="SA28" s="17">
        <v>-1.92</v>
      </c>
      <c r="SB28" s="17"/>
      <c r="SC28" s="17">
        <v>0.4</v>
      </c>
      <c r="SD28" s="17">
        <v>0.4</v>
      </c>
      <c r="SE28" s="17">
        <v>-0.4</v>
      </c>
      <c r="SF28" s="17">
        <v>10</v>
      </c>
      <c r="SG28" s="17">
        <v>10.291259999999999</v>
      </c>
      <c r="SH28" s="17">
        <v>10.291259999999999</v>
      </c>
      <c r="SI28" s="17">
        <v>-0.29126000000000002</v>
      </c>
      <c r="SJ28" s="17">
        <v>5.9</v>
      </c>
      <c r="SK28" s="17">
        <v>5.2</v>
      </c>
      <c r="SL28" s="17">
        <v>5.2</v>
      </c>
      <c r="SM28" s="17">
        <v>0.7</v>
      </c>
      <c r="SN28" s="17">
        <v>17.399999999999999</v>
      </c>
      <c r="SO28" s="17">
        <v>17.475729999999999</v>
      </c>
      <c r="SP28" s="17">
        <v>17.475729999999999</v>
      </c>
      <c r="SQ28" s="17">
        <v>-7.5730000000000006E-2</v>
      </c>
      <c r="SR28" s="17">
        <v>20.100000000000001</v>
      </c>
      <c r="SS28" s="17">
        <v>19.417480000000001</v>
      </c>
      <c r="ST28" s="17">
        <v>19.417480000000001</v>
      </c>
      <c r="SU28" s="17">
        <v>0.68252000000000002</v>
      </c>
      <c r="SV28" s="17">
        <v>20</v>
      </c>
      <c r="SW28" s="17">
        <v>18.932040000000001</v>
      </c>
      <c r="SX28" s="17">
        <v>18.932040000000001</v>
      </c>
      <c r="SY28" s="17">
        <v>1.06796</v>
      </c>
      <c r="SZ28" s="17">
        <v>12.2</v>
      </c>
      <c r="TA28" s="17">
        <v>12.122999999999999</v>
      </c>
      <c r="TB28" s="17">
        <v>12.122999999999999</v>
      </c>
      <c r="TC28" s="17">
        <v>7.6999999999999999E-2</v>
      </c>
      <c r="TD28" s="17">
        <v>46.1</v>
      </c>
      <c r="TE28" s="17">
        <v>40.35</v>
      </c>
      <c r="TF28" s="17">
        <v>40.353999999999999</v>
      </c>
      <c r="TG28" s="17">
        <v>5.7460000000000004</v>
      </c>
      <c r="TH28" s="17">
        <v>38</v>
      </c>
      <c r="TI28" s="17"/>
      <c r="TJ28" s="17">
        <v>38.542000000000002</v>
      </c>
      <c r="TK28" s="17">
        <v>-0.54200000000000004</v>
      </c>
      <c r="TL28" s="17">
        <v>86.5</v>
      </c>
      <c r="TM28" s="17">
        <v>45.2</v>
      </c>
      <c r="TN28" s="17">
        <v>34.790999999999997</v>
      </c>
      <c r="TO28" s="17">
        <v>51.709000000000003</v>
      </c>
      <c r="TP28" s="17">
        <v>93.2</v>
      </c>
      <c r="TQ28" s="17">
        <v>72.8</v>
      </c>
      <c r="TR28" s="17">
        <v>51.215000000000003</v>
      </c>
      <c r="TS28" s="17">
        <v>41.984999999999999</v>
      </c>
      <c r="TT28" s="17">
        <v>14.4</v>
      </c>
      <c r="TU28" s="17">
        <v>1.9550000000000001</v>
      </c>
      <c r="TV28" s="17">
        <v>1.9550000000000001</v>
      </c>
      <c r="TW28" s="17">
        <v>12.445</v>
      </c>
      <c r="TX28" s="17">
        <v>8.8000000000000007</v>
      </c>
      <c r="TY28" s="17">
        <v>3.4860000000000002</v>
      </c>
      <c r="TZ28" s="17">
        <v>3.4860000000000002</v>
      </c>
      <c r="UA28" s="17">
        <v>5.3140000000000001</v>
      </c>
      <c r="UB28" s="17">
        <v>10.4</v>
      </c>
      <c r="UC28" s="17">
        <v>10.19417</v>
      </c>
      <c r="UD28" s="17">
        <v>10.19417</v>
      </c>
      <c r="UE28" s="17">
        <v>0.20583000000000001</v>
      </c>
      <c r="UF28" s="17">
        <v>5.9</v>
      </c>
      <c r="UG28" s="17">
        <v>7</v>
      </c>
      <c r="UH28" s="17">
        <v>7</v>
      </c>
      <c r="UI28" s="17">
        <v>-1.1000000000000001</v>
      </c>
      <c r="UJ28" s="17">
        <v>6.7</v>
      </c>
      <c r="UK28" s="17">
        <v>7.7</v>
      </c>
      <c r="UL28" s="17">
        <v>7.7</v>
      </c>
      <c r="UM28" s="17">
        <v>-1</v>
      </c>
      <c r="UN28" s="17">
        <v>20.399999999999999</v>
      </c>
      <c r="UO28" s="17">
        <v>17.475729999999999</v>
      </c>
      <c r="UP28" s="17">
        <v>17.475729999999999</v>
      </c>
      <c r="UQ28" s="17">
        <v>2.9242699999999999</v>
      </c>
      <c r="UR28" s="17">
        <v>20.399999999999999</v>
      </c>
      <c r="US28" s="17">
        <v>19.417480000000001</v>
      </c>
      <c r="UT28" s="17">
        <v>19.417480000000001</v>
      </c>
      <c r="UU28" s="17">
        <v>0.98251999999999995</v>
      </c>
      <c r="UV28" s="17">
        <v>19.600000000000001</v>
      </c>
      <c r="UW28" s="17">
        <v>19.417480000000001</v>
      </c>
      <c r="UX28" s="17">
        <v>19.417480000000001</v>
      </c>
      <c r="UY28" s="17">
        <v>0.18251999999999999</v>
      </c>
      <c r="UZ28" s="17">
        <v>11.7</v>
      </c>
      <c r="VA28" s="17">
        <v>12.901</v>
      </c>
      <c r="VB28" s="17">
        <v>12.901</v>
      </c>
      <c r="VC28" s="17">
        <v>-1.2010000000000001</v>
      </c>
      <c r="VD28" s="17">
        <v>253.3</v>
      </c>
      <c r="VE28" s="17"/>
      <c r="VF28" s="17">
        <v>246.81</v>
      </c>
      <c r="VG28" s="17">
        <v>6.49</v>
      </c>
      <c r="VH28" s="17">
        <v>16.5</v>
      </c>
      <c r="VI28" s="17"/>
      <c r="VJ28" s="17">
        <v>15.294</v>
      </c>
      <c r="VK28" s="17">
        <v>1.206</v>
      </c>
      <c r="VL28" s="17">
        <v>150.30000000000001</v>
      </c>
      <c r="VM28" s="17"/>
      <c r="VN28" s="17">
        <v>144.13999999999999</v>
      </c>
      <c r="VO28" s="17">
        <v>6.16</v>
      </c>
      <c r="VP28" s="17">
        <v>0.6</v>
      </c>
      <c r="VQ28" s="17">
        <v>0.6</v>
      </c>
      <c r="VR28" s="17">
        <v>0.6</v>
      </c>
      <c r="VS28" s="17">
        <v>0</v>
      </c>
      <c r="VT28" s="17">
        <v>0</v>
      </c>
      <c r="VU28" s="17">
        <v>37.6</v>
      </c>
      <c r="VV28" s="17">
        <v>30.094000000000001</v>
      </c>
      <c r="VW28" s="17">
        <v>-30.094000000000001</v>
      </c>
      <c r="VX28" s="17">
        <v>14.4</v>
      </c>
      <c r="VY28" s="17">
        <v>49.7</v>
      </c>
      <c r="VZ28" s="17">
        <v>36.015999999999998</v>
      </c>
      <c r="WA28" s="17">
        <v>-21.616</v>
      </c>
      <c r="WB28" s="17">
        <v>109.9</v>
      </c>
      <c r="WC28" s="17"/>
      <c r="WD28" s="17">
        <v>110.673</v>
      </c>
      <c r="WE28" s="17">
        <v>-0.77300000000000002</v>
      </c>
      <c r="WF28" s="17">
        <v>2.1</v>
      </c>
      <c r="WG28" s="17">
        <v>2.9009999999999998</v>
      </c>
      <c r="WH28" s="17">
        <v>2.9009999999999998</v>
      </c>
      <c r="WI28" s="17">
        <v>-0.80100000000000005</v>
      </c>
      <c r="WJ28" s="17">
        <v>2.2999999999999998</v>
      </c>
      <c r="WK28" s="17">
        <v>2.4</v>
      </c>
      <c r="WL28" s="17">
        <v>2.4</v>
      </c>
      <c r="WM28" s="17">
        <v>-0.1</v>
      </c>
      <c r="WN28" s="17">
        <v>2</v>
      </c>
      <c r="WO28" s="17">
        <v>2.4</v>
      </c>
      <c r="WP28" s="17">
        <v>2.4</v>
      </c>
      <c r="WQ28" s="17">
        <v>-0.4</v>
      </c>
      <c r="WR28" s="17">
        <v>1</v>
      </c>
      <c r="WS28" s="17">
        <v>1.4</v>
      </c>
      <c r="WT28" s="17">
        <v>1.4</v>
      </c>
      <c r="WU28" s="17">
        <v>-0.4</v>
      </c>
      <c r="WV28" s="17">
        <v>17.100000000000001</v>
      </c>
      <c r="WW28" s="17"/>
      <c r="WX28" s="17">
        <v>17.696999999999999</v>
      </c>
      <c r="WY28" s="17">
        <v>-0.59699999999999998</v>
      </c>
      <c r="WZ28" s="17">
        <v>6.6</v>
      </c>
      <c r="XA28" s="17">
        <v>6.9</v>
      </c>
      <c r="XB28" s="17">
        <v>6.9</v>
      </c>
      <c r="XC28" s="17">
        <v>-0.3</v>
      </c>
      <c r="XD28" s="17">
        <v>20.100000000000001</v>
      </c>
      <c r="XE28" s="17">
        <v>18.932040000000001</v>
      </c>
      <c r="XF28" s="17">
        <v>18.932040000000001</v>
      </c>
      <c r="XG28" s="17">
        <v>1.1679600000000001</v>
      </c>
      <c r="XH28" s="17">
        <v>9.1</v>
      </c>
      <c r="XI28" s="17">
        <v>10.8</v>
      </c>
      <c r="XJ28" s="17">
        <v>10.8</v>
      </c>
      <c r="XK28" s="17">
        <v>-1.7</v>
      </c>
      <c r="XL28" s="17">
        <v>26.8</v>
      </c>
      <c r="XM28" s="17">
        <v>29</v>
      </c>
      <c r="XN28" s="17">
        <v>29</v>
      </c>
      <c r="XO28" s="17">
        <v>-2.2000000000000002</v>
      </c>
      <c r="XP28" s="17">
        <v>32.4</v>
      </c>
      <c r="XQ28" s="17">
        <v>29</v>
      </c>
      <c r="XR28" s="17">
        <v>29</v>
      </c>
      <c r="XS28" s="17">
        <v>3.4</v>
      </c>
      <c r="XT28" s="17">
        <v>6.8</v>
      </c>
      <c r="XU28" s="17">
        <v>13.90934</v>
      </c>
      <c r="XV28" s="17">
        <v>13.890840000000001</v>
      </c>
      <c r="XW28" s="17">
        <v>-7.09084</v>
      </c>
      <c r="XX28" s="17">
        <v>18.7</v>
      </c>
      <c r="XY28" s="17">
        <v>19</v>
      </c>
      <c r="XZ28" s="17">
        <v>19</v>
      </c>
      <c r="YA28" s="17">
        <v>-0.3</v>
      </c>
      <c r="YB28" s="17">
        <v>7.5</v>
      </c>
      <c r="YC28" s="17">
        <v>8.1</v>
      </c>
      <c r="YD28" s="17">
        <v>8.1</v>
      </c>
      <c r="YE28" s="17">
        <v>-0.6</v>
      </c>
      <c r="YF28" s="17">
        <v>11.1</v>
      </c>
      <c r="YG28" s="17">
        <v>11</v>
      </c>
      <c r="YH28" s="17">
        <v>11</v>
      </c>
      <c r="YI28" s="17">
        <v>0.1</v>
      </c>
    </row>
    <row r="29" spans="1:659" ht="24" customHeight="1" x14ac:dyDescent="0.3">
      <c r="A29" s="1"/>
      <c r="B29" s="16" t="s">
        <v>55</v>
      </c>
      <c r="C29" s="16" t="s">
        <v>869</v>
      </c>
      <c r="D29" s="17">
        <v>204</v>
      </c>
      <c r="E29" s="17">
        <v>203.20388</v>
      </c>
      <c r="F29" s="17">
        <v>203.20388</v>
      </c>
      <c r="G29" s="17">
        <v>0.79612000000000005</v>
      </c>
      <c r="H29" s="17">
        <v>634</v>
      </c>
      <c r="I29" s="17">
        <v>596.34580000000005</v>
      </c>
      <c r="J29" s="17">
        <v>596.34580000000005</v>
      </c>
      <c r="K29" s="17">
        <v>37.654200000000003</v>
      </c>
      <c r="L29" s="17">
        <v>215.6</v>
      </c>
      <c r="M29" s="17">
        <v>194.00189</v>
      </c>
      <c r="N29" s="17">
        <v>194.00189</v>
      </c>
      <c r="O29" s="17">
        <v>21.598109999999998</v>
      </c>
      <c r="P29" s="17"/>
      <c r="Q29" s="17"/>
      <c r="R29" s="17"/>
      <c r="S29" s="17">
        <v>0</v>
      </c>
      <c r="T29" s="17"/>
      <c r="U29" s="17"/>
      <c r="V29" s="17"/>
      <c r="W29" s="17">
        <v>0</v>
      </c>
      <c r="X29" s="17">
        <v>51.7</v>
      </c>
      <c r="Y29" s="17">
        <v>91.778639999999996</v>
      </c>
      <c r="Z29" s="17">
        <v>91.77861</v>
      </c>
      <c r="AA29" s="17">
        <v>-40.078609999999998</v>
      </c>
      <c r="AB29" s="17">
        <v>158.80000000000001</v>
      </c>
      <c r="AC29" s="17">
        <v>144.07400000000001</v>
      </c>
      <c r="AD29" s="17">
        <v>127.97987999999999</v>
      </c>
      <c r="AE29" s="17">
        <v>30.820119999999999</v>
      </c>
      <c r="AF29" s="17"/>
      <c r="AG29" s="17"/>
      <c r="AH29" s="17"/>
      <c r="AI29" s="17">
        <v>0</v>
      </c>
      <c r="AJ29" s="17"/>
      <c r="AK29" s="17"/>
      <c r="AL29" s="17"/>
      <c r="AM29" s="17">
        <v>0</v>
      </c>
      <c r="AN29" s="17">
        <v>141.30000000000001</v>
      </c>
      <c r="AO29" s="17">
        <v>143.22945000000001</v>
      </c>
      <c r="AP29" s="17">
        <v>141.78748999999999</v>
      </c>
      <c r="AQ29" s="17">
        <v>-0.48748999999999998</v>
      </c>
      <c r="AR29" s="17">
        <v>140.69999999999999</v>
      </c>
      <c r="AS29" s="17">
        <v>143.22945000000001</v>
      </c>
      <c r="AT29" s="17">
        <v>141.78748999999999</v>
      </c>
      <c r="AU29" s="17">
        <v>-1.0874900000000001</v>
      </c>
      <c r="AV29" s="17">
        <v>139.69999999999999</v>
      </c>
      <c r="AW29" s="17">
        <v>143.22945000000001</v>
      </c>
      <c r="AX29" s="17">
        <v>141.78748999999999</v>
      </c>
      <c r="AY29" s="17">
        <v>-2.0874899999999998</v>
      </c>
      <c r="AZ29" s="17">
        <v>233.1</v>
      </c>
      <c r="BA29" s="17">
        <v>215.48936</v>
      </c>
      <c r="BB29" s="17">
        <v>213.31992</v>
      </c>
      <c r="BC29" s="17">
        <v>19.780080000000002</v>
      </c>
      <c r="BD29" s="17">
        <v>108.9</v>
      </c>
      <c r="BE29" s="17">
        <v>120.15464</v>
      </c>
      <c r="BF29" s="17">
        <v>207.04163</v>
      </c>
      <c r="BG29" s="17">
        <v>-98.141630000000006</v>
      </c>
      <c r="BH29" s="17">
        <v>67.8</v>
      </c>
      <c r="BI29" s="17">
        <v>60.257730000000002</v>
      </c>
      <c r="BJ29" s="17">
        <v>103.83168999999999</v>
      </c>
      <c r="BK29" s="17">
        <v>-36.031689999999998</v>
      </c>
      <c r="BL29" s="17">
        <v>200.7</v>
      </c>
      <c r="BM29" s="17">
        <v>364.63261999999997</v>
      </c>
      <c r="BN29" s="17"/>
      <c r="BO29" s="17">
        <v>200.7</v>
      </c>
      <c r="BP29" s="17">
        <v>3.4</v>
      </c>
      <c r="BQ29" s="17">
        <v>3.4527100000000002</v>
      </c>
      <c r="BR29" s="17">
        <v>3.4527100000000002</v>
      </c>
      <c r="BS29" s="17">
        <v>-5.271E-2</v>
      </c>
      <c r="BT29" s="17"/>
      <c r="BU29" s="17"/>
      <c r="BV29" s="17"/>
      <c r="BW29" s="17">
        <v>0</v>
      </c>
      <c r="BX29" s="17"/>
      <c r="BY29" s="17"/>
      <c r="BZ29" s="17"/>
      <c r="CA29" s="17">
        <v>0</v>
      </c>
      <c r="CB29" s="17"/>
      <c r="CC29" s="17"/>
      <c r="CD29" s="17"/>
      <c r="CE29" s="17">
        <v>0</v>
      </c>
      <c r="CF29" s="17"/>
      <c r="CG29" s="17"/>
      <c r="CH29" s="17"/>
      <c r="CI29" s="17">
        <v>0</v>
      </c>
      <c r="CJ29" s="17">
        <v>82.6</v>
      </c>
      <c r="CK29" s="17">
        <v>85.002570000000006</v>
      </c>
      <c r="CL29" s="17">
        <v>85.002570000000006</v>
      </c>
      <c r="CM29" s="17">
        <v>-2.4025699999999999</v>
      </c>
      <c r="CN29" s="17">
        <v>7.7</v>
      </c>
      <c r="CO29" s="17">
        <v>5.1333399999999996</v>
      </c>
      <c r="CP29" s="17">
        <v>5.1333399999999996</v>
      </c>
      <c r="CQ29" s="17">
        <v>2.5666600000000002</v>
      </c>
      <c r="CR29" s="17">
        <v>6.3</v>
      </c>
      <c r="CS29" s="17">
        <v>2.8177599999999998</v>
      </c>
      <c r="CT29" s="17">
        <v>2.8177599999999998</v>
      </c>
      <c r="CU29" s="17">
        <v>3.48224</v>
      </c>
      <c r="CV29" s="17"/>
      <c r="CW29" s="17"/>
      <c r="CX29" s="17"/>
      <c r="CY29" s="17">
        <v>0</v>
      </c>
      <c r="CZ29" s="17">
        <v>6.9</v>
      </c>
      <c r="DA29" s="17">
        <v>6.8787000000000003</v>
      </c>
      <c r="DB29" s="17">
        <v>6.8787000000000003</v>
      </c>
      <c r="DC29" s="17">
        <v>2.1299999999999999E-2</v>
      </c>
      <c r="DD29" s="17">
        <v>12.4</v>
      </c>
      <c r="DE29" s="17">
        <v>14.919420000000001</v>
      </c>
      <c r="DF29" s="17">
        <v>14.919420000000001</v>
      </c>
      <c r="DG29" s="17">
        <v>-2.5194200000000002</v>
      </c>
      <c r="DH29" s="17">
        <v>71.2</v>
      </c>
      <c r="DI29" s="17">
        <v>54.035269999999997</v>
      </c>
      <c r="DJ29" s="17">
        <v>60.863120000000002</v>
      </c>
      <c r="DK29" s="17">
        <v>10.336880000000001</v>
      </c>
      <c r="DL29" s="17"/>
      <c r="DM29" s="17"/>
      <c r="DN29" s="17"/>
      <c r="DO29" s="17">
        <v>0</v>
      </c>
      <c r="DP29" s="17"/>
      <c r="DQ29" s="17"/>
      <c r="DR29" s="17"/>
      <c r="DS29" s="17">
        <v>0</v>
      </c>
      <c r="DT29" s="17"/>
      <c r="DU29" s="17"/>
      <c r="DV29" s="17"/>
      <c r="DW29" s="17">
        <v>0</v>
      </c>
      <c r="DX29" s="17"/>
      <c r="DY29" s="17"/>
      <c r="DZ29" s="17"/>
      <c r="EA29" s="17">
        <v>0</v>
      </c>
      <c r="EB29" s="17">
        <v>110</v>
      </c>
      <c r="EC29" s="17">
        <v>112.35728</v>
      </c>
      <c r="ED29" s="17">
        <v>112.35728</v>
      </c>
      <c r="EE29" s="17">
        <v>-2.3572799999999998</v>
      </c>
      <c r="EF29" s="17">
        <v>152.30000000000001</v>
      </c>
      <c r="EG29" s="17">
        <v>101.23399999999999</v>
      </c>
      <c r="EH29" s="17">
        <v>87.507710000000003</v>
      </c>
      <c r="EI29" s="17">
        <v>64.792289999999994</v>
      </c>
      <c r="EJ29" s="17">
        <v>0</v>
      </c>
      <c r="EK29" s="17"/>
      <c r="EL29" s="17"/>
      <c r="EM29" s="17">
        <v>0</v>
      </c>
      <c r="EN29" s="17"/>
      <c r="EO29" s="17"/>
      <c r="EP29" s="17"/>
      <c r="EQ29" s="17">
        <v>0</v>
      </c>
      <c r="ER29" s="17"/>
      <c r="ES29" s="17"/>
      <c r="ET29" s="17"/>
      <c r="EU29" s="17">
        <v>0</v>
      </c>
      <c r="EV29" s="17">
        <v>6.5</v>
      </c>
      <c r="EW29" s="17">
        <v>6.39</v>
      </c>
      <c r="EX29" s="17">
        <v>6.39</v>
      </c>
      <c r="EY29" s="17">
        <v>0.11</v>
      </c>
      <c r="EZ29" s="17">
        <v>152.4</v>
      </c>
      <c r="FA29" s="17">
        <v>166.17679000000001</v>
      </c>
      <c r="FB29" s="17">
        <v>205.77928</v>
      </c>
      <c r="FC29" s="17">
        <v>-53.379280000000001</v>
      </c>
      <c r="FD29" s="17">
        <v>51</v>
      </c>
      <c r="FE29" s="17">
        <v>52.553890000000003</v>
      </c>
      <c r="FF29" s="17">
        <v>52.553879999999999</v>
      </c>
      <c r="FG29" s="17">
        <v>-1.5538799999999999</v>
      </c>
      <c r="FH29" s="17">
        <v>150.80000000000001</v>
      </c>
      <c r="FI29" s="17">
        <v>151.21556000000001</v>
      </c>
      <c r="FJ29" s="17">
        <v>151.21556000000001</v>
      </c>
      <c r="FK29" s="17">
        <v>-0.41555999999999998</v>
      </c>
      <c r="FL29" s="17">
        <v>33</v>
      </c>
      <c r="FM29" s="17">
        <v>25.458369999999999</v>
      </c>
      <c r="FN29" s="17">
        <v>25.458369999999999</v>
      </c>
      <c r="FO29" s="17">
        <v>7.5416299999999996</v>
      </c>
      <c r="FP29" s="17">
        <v>17</v>
      </c>
      <c r="FQ29" s="17">
        <v>16.508410000000001</v>
      </c>
      <c r="FR29" s="17">
        <v>17.562139999999999</v>
      </c>
      <c r="FS29" s="17">
        <v>-0.56213999999999997</v>
      </c>
      <c r="FT29" s="17">
        <v>12.1</v>
      </c>
      <c r="FU29" s="17">
        <v>17.475729999999999</v>
      </c>
      <c r="FV29" s="17">
        <v>17.475729999999999</v>
      </c>
      <c r="FW29" s="17">
        <v>-5.3757299999999999</v>
      </c>
      <c r="FX29" s="17">
        <v>48.4</v>
      </c>
      <c r="FY29" s="17">
        <v>43.668799999999997</v>
      </c>
      <c r="FZ29" s="17">
        <v>43.668799999999997</v>
      </c>
      <c r="GA29" s="17">
        <v>4.7312000000000003</v>
      </c>
      <c r="GB29" s="17">
        <v>125.4</v>
      </c>
      <c r="GC29" s="17">
        <v>133.88659999999999</v>
      </c>
      <c r="GD29" s="17">
        <v>183.15001000000001</v>
      </c>
      <c r="GE29" s="17">
        <v>-57.750010000000003</v>
      </c>
      <c r="GF29" s="17">
        <v>125.1</v>
      </c>
      <c r="GG29" s="17">
        <v>133.88659999999999</v>
      </c>
      <c r="GH29" s="17">
        <v>183.15001000000001</v>
      </c>
      <c r="GI29" s="17">
        <v>-58.05001</v>
      </c>
      <c r="GJ29" s="17">
        <v>152.69999999999999</v>
      </c>
      <c r="GK29" s="17">
        <v>134.28865999999999</v>
      </c>
      <c r="GL29" s="17">
        <v>183.70000999999999</v>
      </c>
      <c r="GM29" s="17">
        <v>-31.00001</v>
      </c>
      <c r="GN29" s="17">
        <v>110.2</v>
      </c>
      <c r="GO29" s="17">
        <v>110.37475999999999</v>
      </c>
      <c r="GP29" s="17">
        <v>110.37475999999999</v>
      </c>
      <c r="GQ29" s="17">
        <v>-0.17476</v>
      </c>
      <c r="GR29" s="17">
        <v>7.5</v>
      </c>
      <c r="GS29" s="17">
        <v>7.5127800000000002</v>
      </c>
      <c r="GT29" s="17">
        <v>7.5127800000000002</v>
      </c>
      <c r="GU29" s="17">
        <v>-1.278E-2</v>
      </c>
      <c r="GV29" s="17">
        <v>8.9</v>
      </c>
      <c r="GW29" s="17">
        <v>7.8816100000000002</v>
      </c>
      <c r="GX29" s="17">
        <v>7.8816100000000002</v>
      </c>
      <c r="GY29" s="17">
        <v>1.0183899999999999</v>
      </c>
      <c r="GZ29" s="17">
        <v>34.200000000000003</v>
      </c>
      <c r="HA29" s="17">
        <v>35.371740000000003</v>
      </c>
      <c r="HB29" s="17">
        <v>35.371740000000003</v>
      </c>
      <c r="HC29" s="17">
        <v>-1.17174</v>
      </c>
      <c r="HD29" s="17">
        <v>0</v>
      </c>
      <c r="HE29" s="17"/>
      <c r="HF29" s="17"/>
      <c r="HG29" s="17">
        <v>0</v>
      </c>
      <c r="HH29" s="17">
        <v>2.2000000000000002</v>
      </c>
      <c r="HI29" s="17">
        <v>1.97359</v>
      </c>
      <c r="HJ29" s="17">
        <v>1.97359</v>
      </c>
      <c r="HK29" s="17">
        <v>0.22641</v>
      </c>
      <c r="HL29" s="17">
        <v>25.6</v>
      </c>
      <c r="HM29" s="17">
        <v>27.604040000000001</v>
      </c>
      <c r="HN29" s="17">
        <v>13.30627</v>
      </c>
      <c r="HO29" s="17">
        <v>12.29373</v>
      </c>
      <c r="HP29" s="17">
        <v>57</v>
      </c>
      <c r="HQ29" s="17">
        <v>51.278939999999999</v>
      </c>
      <c r="HR29" s="17">
        <v>50.855809999999998</v>
      </c>
      <c r="HS29" s="17">
        <v>6.14419</v>
      </c>
      <c r="HT29" s="17"/>
      <c r="HU29" s="17"/>
      <c r="HV29" s="17"/>
      <c r="HW29" s="17">
        <v>0</v>
      </c>
      <c r="HX29" s="17"/>
      <c r="HY29" s="17"/>
      <c r="HZ29" s="17"/>
      <c r="IA29" s="17">
        <v>0</v>
      </c>
      <c r="IB29" s="17">
        <v>60.9</v>
      </c>
      <c r="IC29" s="17">
        <v>64.415530000000004</v>
      </c>
      <c r="ID29" s="17">
        <v>75.470600000000005</v>
      </c>
      <c r="IE29" s="17">
        <v>-14.570600000000001</v>
      </c>
      <c r="IF29" s="17">
        <v>48.6</v>
      </c>
      <c r="IG29" s="17">
        <v>33.88552</v>
      </c>
      <c r="IH29" s="17">
        <v>56.136809999999997</v>
      </c>
      <c r="II29" s="17">
        <v>-7.53681</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127.8</v>
      </c>
      <c r="JE29" s="17">
        <v>118.8111</v>
      </c>
      <c r="JF29" s="17">
        <v>120.92913</v>
      </c>
      <c r="JG29" s="17">
        <v>6.87087</v>
      </c>
      <c r="JH29" s="17"/>
      <c r="JI29" s="17"/>
      <c r="JJ29" s="17"/>
      <c r="JK29" s="17">
        <v>0</v>
      </c>
      <c r="JL29" s="17"/>
      <c r="JM29" s="17"/>
      <c r="JN29" s="17"/>
      <c r="JO29" s="17">
        <v>0</v>
      </c>
      <c r="JP29" s="17">
        <v>0</v>
      </c>
      <c r="JQ29" s="17"/>
      <c r="JR29" s="17"/>
      <c r="JS29" s="17">
        <v>0</v>
      </c>
      <c r="JT29" s="17">
        <v>0</v>
      </c>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2.5</v>
      </c>
      <c r="LE29" s="17">
        <v>2.2284299999999999</v>
      </c>
      <c r="LF29" s="17">
        <v>2.2284299999999999</v>
      </c>
      <c r="LG29" s="17">
        <v>0.27156999999999998</v>
      </c>
      <c r="LH29" s="17">
        <v>197</v>
      </c>
      <c r="LI29" s="17">
        <v>128.68276</v>
      </c>
      <c r="LJ29" s="17">
        <v>135.37905000000001</v>
      </c>
      <c r="LK29" s="17">
        <v>61.620950000000001</v>
      </c>
      <c r="LL29" s="17"/>
      <c r="LM29" s="17"/>
      <c r="LN29" s="17"/>
      <c r="LO29" s="17">
        <v>0</v>
      </c>
      <c r="LP29" s="17">
        <v>66.3</v>
      </c>
      <c r="LQ29" s="17">
        <v>67.133979999999994</v>
      </c>
      <c r="LR29" s="17">
        <v>67.133979999999994</v>
      </c>
      <c r="LS29" s="17">
        <v>-0.83398000000000005</v>
      </c>
      <c r="LT29" s="17">
        <v>67.2</v>
      </c>
      <c r="LU29" s="17">
        <v>66.828040000000001</v>
      </c>
      <c r="LV29" s="17">
        <v>69.994659999999996</v>
      </c>
      <c r="LW29" s="17">
        <v>-2.7946599999999999</v>
      </c>
      <c r="LX29" s="17">
        <v>30</v>
      </c>
      <c r="LY29" s="17">
        <v>29.951460000000001</v>
      </c>
      <c r="LZ29" s="17">
        <v>29.951460000000001</v>
      </c>
      <c r="MA29" s="17">
        <v>4.854E-2</v>
      </c>
      <c r="MB29" s="17"/>
      <c r="MC29" s="17"/>
      <c r="MD29" s="17"/>
      <c r="ME29" s="17">
        <v>0</v>
      </c>
      <c r="MF29" s="17"/>
      <c r="MG29" s="17"/>
      <c r="MH29" s="17"/>
      <c r="MI29" s="17">
        <v>0</v>
      </c>
      <c r="MJ29" s="17"/>
      <c r="MK29" s="17"/>
      <c r="ML29" s="17"/>
      <c r="MM29" s="17">
        <v>0</v>
      </c>
      <c r="MN29" s="17">
        <v>101.4</v>
      </c>
      <c r="MO29" s="17">
        <v>109.89</v>
      </c>
      <c r="MP29" s="17">
        <v>141.89512999999999</v>
      </c>
      <c r="MQ29" s="17">
        <v>-40.495130000000003</v>
      </c>
      <c r="MR29" s="17">
        <v>99.6</v>
      </c>
      <c r="MS29" s="17">
        <v>109.89</v>
      </c>
      <c r="MT29" s="17">
        <v>141.89512999999999</v>
      </c>
      <c r="MU29" s="17">
        <v>-42.29513</v>
      </c>
      <c r="MV29" s="17">
        <v>122.8</v>
      </c>
      <c r="MW29" s="17">
        <v>110.22</v>
      </c>
      <c r="MX29" s="17">
        <v>142.32123999999999</v>
      </c>
      <c r="MY29" s="17">
        <v>-19.521239999999999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1.1279999999999999</v>
      </c>
      <c r="OE29" s="17">
        <v>7.1999999999999995E-2</v>
      </c>
      <c r="OF29" s="17">
        <v>96.9</v>
      </c>
      <c r="OG29" s="17">
        <v>92.1</v>
      </c>
      <c r="OH29" s="17">
        <v>82.266000000000005</v>
      </c>
      <c r="OI29" s="17">
        <v>14.634</v>
      </c>
      <c r="OJ29" s="17">
        <v>80.599999999999994</v>
      </c>
      <c r="OK29" s="17"/>
      <c r="OL29" s="17">
        <v>79.978999999999999</v>
      </c>
      <c r="OM29" s="17">
        <v>0.621</v>
      </c>
      <c r="ON29" s="17">
        <v>9.6</v>
      </c>
      <c r="OO29" s="17">
        <v>15.164</v>
      </c>
      <c r="OP29" s="17">
        <v>15.164</v>
      </c>
      <c r="OQ29" s="17">
        <v>-5.5640000000000001</v>
      </c>
      <c r="OR29" s="17">
        <v>0.4</v>
      </c>
      <c r="OS29" s="17"/>
      <c r="OT29" s="17">
        <v>0.3</v>
      </c>
      <c r="OU29" s="17">
        <v>0.1</v>
      </c>
      <c r="OV29" s="17">
        <v>19</v>
      </c>
      <c r="OW29" s="17">
        <v>17.475729999999999</v>
      </c>
      <c r="OX29" s="17">
        <v>17.475729999999999</v>
      </c>
      <c r="OY29" s="17">
        <v>1.52427</v>
      </c>
      <c r="OZ29" s="17">
        <v>20.3</v>
      </c>
      <c r="PA29" s="17">
        <v>7</v>
      </c>
      <c r="PB29" s="17">
        <v>7</v>
      </c>
      <c r="PC29" s="17">
        <v>13.3</v>
      </c>
      <c r="PD29" s="17">
        <v>9.9</v>
      </c>
      <c r="PE29" s="17">
        <v>9</v>
      </c>
      <c r="PF29" s="17">
        <v>9</v>
      </c>
      <c r="PG29" s="17">
        <v>0.9</v>
      </c>
      <c r="PH29" s="17">
        <v>4</v>
      </c>
      <c r="PI29" s="17">
        <v>5.67</v>
      </c>
      <c r="PJ29" s="17">
        <v>5.67</v>
      </c>
      <c r="PK29" s="17">
        <v>-1.67</v>
      </c>
      <c r="PL29" s="17">
        <v>220.9</v>
      </c>
      <c r="PM29" s="17"/>
      <c r="PN29" s="17">
        <v>202.74299999999999</v>
      </c>
      <c r="PO29" s="17">
        <v>18.157</v>
      </c>
      <c r="PP29" s="17">
        <v>1.1000000000000001</v>
      </c>
      <c r="PQ29" s="17">
        <v>1</v>
      </c>
      <c r="PR29" s="17">
        <v>1</v>
      </c>
      <c r="PS29" s="17">
        <v>0.1</v>
      </c>
      <c r="PT29" s="17">
        <v>3.4</v>
      </c>
      <c r="PU29" s="17">
        <v>3.33</v>
      </c>
      <c r="PV29" s="17">
        <v>3.33</v>
      </c>
      <c r="PW29" s="17">
        <v>7.0000000000000007E-2</v>
      </c>
      <c r="PX29" s="17">
        <v>4.8</v>
      </c>
      <c r="PY29" s="17">
        <v>4.5999999999999996</v>
      </c>
      <c r="PZ29" s="17">
        <v>4.5999999999999996</v>
      </c>
      <c r="QA29" s="17">
        <v>0.2</v>
      </c>
      <c r="QB29" s="17">
        <v>20</v>
      </c>
      <c r="QC29" s="17">
        <v>19.417480000000001</v>
      </c>
      <c r="QD29" s="17">
        <v>19.417480000000001</v>
      </c>
      <c r="QE29" s="17">
        <v>0.58252000000000004</v>
      </c>
      <c r="QF29" s="17">
        <v>14.5</v>
      </c>
      <c r="QG29" s="17">
        <v>17.475729999999999</v>
      </c>
      <c r="QH29" s="17">
        <v>17.475729999999999</v>
      </c>
      <c r="QI29" s="17">
        <v>-2.97573</v>
      </c>
      <c r="QJ29" s="17">
        <v>8.5</v>
      </c>
      <c r="QK29" s="17">
        <v>9</v>
      </c>
      <c r="QL29" s="17">
        <v>9</v>
      </c>
      <c r="QM29" s="17">
        <v>-0.5</v>
      </c>
      <c r="QN29" s="17">
        <v>3.6</v>
      </c>
      <c r="QO29" s="17">
        <v>3.5</v>
      </c>
      <c r="QP29" s="17">
        <v>3.5</v>
      </c>
      <c r="QQ29" s="17">
        <v>0.1</v>
      </c>
      <c r="QR29" s="17">
        <v>18.600000000000001</v>
      </c>
      <c r="QS29" s="17">
        <v>17.961169999999999</v>
      </c>
      <c r="QT29" s="17">
        <v>17.96116</v>
      </c>
      <c r="QU29" s="17">
        <v>0.63883999999999996</v>
      </c>
      <c r="QV29" s="17">
        <v>15.4</v>
      </c>
      <c r="QW29" s="17"/>
      <c r="QX29" s="17">
        <v>15.605</v>
      </c>
      <c r="QY29" s="17">
        <v>-0.20499999999999999</v>
      </c>
      <c r="QZ29" s="17">
        <v>19.3</v>
      </c>
      <c r="RA29" s="17"/>
      <c r="RB29" s="17">
        <v>18.885000000000002</v>
      </c>
      <c r="RC29" s="17">
        <v>0.41499999999999998</v>
      </c>
      <c r="RD29" s="17">
        <v>18.399999999999999</v>
      </c>
      <c r="RE29" s="17">
        <v>22.2</v>
      </c>
      <c r="RF29" s="17">
        <v>17.834</v>
      </c>
      <c r="RG29" s="17">
        <v>0.56599999999999995</v>
      </c>
      <c r="RH29" s="17">
        <v>62.8</v>
      </c>
      <c r="RI29" s="17">
        <v>62</v>
      </c>
      <c r="RJ29" s="17">
        <v>42.722999999999999</v>
      </c>
      <c r="RK29" s="17">
        <v>20.077000000000002</v>
      </c>
      <c r="RL29" s="17">
        <v>19.8</v>
      </c>
      <c r="RM29" s="17"/>
      <c r="RN29" s="17">
        <v>19.260999999999999</v>
      </c>
      <c r="RO29" s="17">
        <v>0.53900000000000003</v>
      </c>
      <c r="RP29" s="17">
        <v>3.4</v>
      </c>
      <c r="RQ29" s="17">
        <v>3.3</v>
      </c>
      <c r="RR29" s="17">
        <v>3.3</v>
      </c>
      <c r="RS29" s="17">
        <v>0.1</v>
      </c>
      <c r="RT29" s="17">
        <v>15.4</v>
      </c>
      <c r="RU29" s="17">
        <v>14.89981</v>
      </c>
      <c r="RV29" s="17">
        <v>17.456939999999999</v>
      </c>
      <c r="RW29" s="17">
        <v>-2.05694</v>
      </c>
      <c r="RX29" s="17">
        <v>0</v>
      </c>
      <c r="RY29" s="17">
        <v>1.88</v>
      </c>
      <c r="RZ29" s="17">
        <v>1.88</v>
      </c>
      <c r="SA29" s="17">
        <v>-1.88</v>
      </c>
      <c r="SB29" s="17"/>
      <c r="SC29" s="17">
        <v>0.4</v>
      </c>
      <c r="SD29" s="17">
        <v>0.4</v>
      </c>
      <c r="SE29" s="17">
        <v>-0.4</v>
      </c>
      <c r="SF29" s="17">
        <v>10</v>
      </c>
      <c r="SG29" s="17">
        <v>10.291259999999999</v>
      </c>
      <c r="SH29" s="17">
        <v>10.291259999999999</v>
      </c>
      <c r="SI29" s="17">
        <v>-0.29126000000000002</v>
      </c>
      <c r="SJ29" s="17">
        <v>5.9</v>
      </c>
      <c r="SK29" s="17">
        <v>5.2</v>
      </c>
      <c r="SL29" s="17">
        <v>5.2</v>
      </c>
      <c r="SM29" s="17">
        <v>0.7</v>
      </c>
      <c r="SN29" s="17">
        <v>17.5</v>
      </c>
      <c r="SO29" s="17">
        <v>17.475729999999999</v>
      </c>
      <c r="SP29" s="17">
        <v>17.475729999999999</v>
      </c>
      <c r="SQ29" s="17">
        <v>2.427E-2</v>
      </c>
      <c r="SR29" s="17">
        <v>20.2</v>
      </c>
      <c r="SS29" s="17">
        <v>19.417480000000001</v>
      </c>
      <c r="ST29" s="17">
        <v>19.417480000000001</v>
      </c>
      <c r="SU29" s="17">
        <v>0.78251999999999999</v>
      </c>
      <c r="SV29" s="17">
        <v>20</v>
      </c>
      <c r="SW29" s="17">
        <v>18.932040000000001</v>
      </c>
      <c r="SX29" s="17">
        <v>18.932040000000001</v>
      </c>
      <c r="SY29" s="17">
        <v>1.06796</v>
      </c>
      <c r="SZ29" s="17">
        <v>7.9</v>
      </c>
      <c r="TA29" s="17">
        <v>13.06</v>
      </c>
      <c r="TB29" s="17">
        <v>13.06</v>
      </c>
      <c r="TC29" s="17">
        <v>-5.16</v>
      </c>
      <c r="TD29" s="17">
        <v>53.4</v>
      </c>
      <c r="TE29" s="17">
        <v>48.54</v>
      </c>
      <c r="TF29" s="17">
        <v>48.54</v>
      </c>
      <c r="TG29" s="17">
        <v>4.8600000000000003</v>
      </c>
      <c r="TH29" s="17">
        <v>37.9</v>
      </c>
      <c r="TI29" s="17"/>
      <c r="TJ29" s="17">
        <v>38.704000000000001</v>
      </c>
      <c r="TK29" s="17">
        <v>-0.80400000000000005</v>
      </c>
      <c r="TL29" s="17">
        <v>99.8</v>
      </c>
      <c r="TM29" s="17">
        <v>48.3</v>
      </c>
      <c r="TN29" s="17">
        <v>38.223999999999997</v>
      </c>
      <c r="TO29" s="17">
        <v>61.576000000000001</v>
      </c>
      <c r="TP29" s="17">
        <v>97.3</v>
      </c>
      <c r="TQ29" s="17">
        <v>68</v>
      </c>
      <c r="TR29" s="17">
        <v>53.338999999999999</v>
      </c>
      <c r="TS29" s="17">
        <v>43.960999999999999</v>
      </c>
      <c r="TT29" s="17">
        <v>15.1</v>
      </c>
      <c r="TU29" s="17">
        <v>2.1859999999999999</v>
      </c>
      <c r="TV29" s="17">
        <v>2.1859999999999999</v>
      </c>
      <c r="TW29" s="17">
        <v>12.914</v>
      </c>
      <c r="TX29" s="17">
        <v>10.3</v>
      </c>
      <c r="TY29" s="17">
        <v>4.056</v>
      </c>
      <c r="TZ29" s="17">
        <v>4.056</v>
      </c>
      <c r="UA29" s="17">
        <v>6.2439999999999998</v>
      </c>
      <c r="UB29" s="17">
        <v>10.4</v>
      </c>
      <c r="UC29" s="17">
        <v>10.19417</v>
      </c>
      <c r="UD29" s="17">
        <v>10.19417</v>
      </c>
      <c r="UE29" s="17">
        <v>0.20583000000000001</v>
      </c>
      <c r="UF29" s="17">
        <v>6.1</v>
      </c>
      <c r="UG29" s="17">
        <v>7</v>
      </c>
      <c r="UH29" s="17">
        <v>7</v>
      </c>
      <c r="UI29" s="17">
        <v>-0.9</v>
      </c>
      <c r="UJ29" s="17">
        <v>6.6</v>
      </c>
      <c r="UK29" s="17">
        <v>7.7</v>
      </c>
      <c r="UL29" s="17">
        <v>7.7</v>
      </c>
      <c r="UM29" s="17">
        <v>-1.1000000000000001</v>
      </c>
      <c r="UN29" s="17">
        <v>20.399999999999999</v>
      </c>
      <c r="UO29" s="17">
        <v>17.475729999999999</v>
      </c>
      <c r="UP29" s="17">
        <v>17.475729999999999</v>
      </c>
      <c r="UQ29" s="17">
        <v>2.9242699999999999</v>
      </c>
      <c r="UR29" s="17">
        <v>20.399999999999999</v>
      </c>
      <c r="US29" s="17">
        <v>19.417480000000001</v>
      </c>
      <c r="UT29" s="17">
        <v>19.417480000000001</v>
      </c>
      <c r="UU29" s="17">
        <v>0.98251999999999995</v>
      </c>
      <c r="UV29" s="17">
        <v>19.600000000000001</v>
      </c>
      <c r="UW29" s="17">
        <v>19.417480000000001</v>
      </c>
      <c r="UX29" s="17">
        <v>19.417480000000001</v>
      </c>
      <c r="UY29" s="17">
        <v>0.18251999999999999</v>
      </c>
      <c r="UZ29" s="17">
        <v>11.3</v>
      </c>
      <c r="VA29" s="17">
        <v>13.367000000000001</v>
      </c>
      <c r="VB29" s="17">
        <v>13.367000000000001</v>
      </c>
      <c r="VC29" s="17">
        <v>-2.0670000000000002</v>
      </c>
      <c r="VD29" s="17">
        <v>252.8</v>
      </c>
      <c r="VE29" s="17"/>
      <c r="VF29" s="17">
        <v>250.12299999999999</v>
      </c>
      <c r="VG29" s="17">
        <v>2.677</v>
      </c>
      <c r="VH29" s="17">
        <v>17.899999999999999</v>
      </c>
      <c r="VI29" s="17"/>
      <c r="VJ29" s="17">
        <v>15.856999999999999</v>
      </c>
      <c r="VK29" s="17">
        <v>2.0430000000000001</v>
      </c>
      <c r="VL29" s="17">
        <v>151.19999999999999</v>
      </c>
      <c r="VM29" s="17"/>
      <c r="VN29" s="17">
        <v>143.346</v>
      </c>
      <c r="VO29" s="17">
        <v>7.8540000000000001</v>
      </c>
      <c r="VP29" s="17">
        <v>0.6</v>
      </c>
      <c r="VQ29" s="17">
        <v>0.6</v>
      </c>
      <c r="VR29" s="17">
        <v>0.6</v>
      </c>
      <c r="VS29" s="17">
        <v>0</v>
      </c>
      <c r="VT29" s="17">
        <v>0.9</v>
      </c>
      <c r="VU29" s="17">
        <v>42.8</v>
      </c>
      <c r="VV29" s="17">
        <v>32.901000000000003</v>
      </c>
      <c r="VW29" s="17">
        <v>-32.000999999999998</v>
      </c>
      <c r="VX29" s="17">
        <v>13.8</v>
      </c>
      <c r="VY29" s="17">
        <v>56.8</v>
      </c>
      <c r="VZ29" s="17">
        <v>42.404000000000003</v>
      </c>
      <c r="WA29" s="17">
        <v>-28.603999999999999</v>
      </c>
      <c r="WB29" s="17">
        <v>110.4</v>
      </c>
      <c r="WC29" s="17"/>
      <c r="WD29" s="17">
        <v>111.029</v>
      </c>
      <c r="WE29" s="17">
        <v>-0.629</v>
      </c>
      <c r="WF29" s="17">
        <v>2.1</v>
      </c>
      <c r="WG29" s="17">
        <v>2.9009999999999998</v>
      </c>
      <c r="WH29" s="17">
        <v>2.9009999999999998</v>
      </c>
      <c r="WI29" s="17">
        <v>-0.80100000000000005</v>
      </c>
      <c r="WJ29" s="17">
        <v>2.2999999999999998</v>
      </c>
      <c r="WK29" s="17">
        <v>2.4</v>
      </c>
      <c r="WL29" s="17">
        <v>2.4</v>
      </c>
      <c r="WM29" s="17">
        <v>-0.1</v>
      </c>
      <c r="WN29" s="17">
        <v>2</v>
      </c>
      <c r="WO29" s="17">
        <v>2.4</v>
      </c>
      <c r="WP29" s="17">
        <v>2.4</v>
      </c>
      <c r="WQ29" s="17">
        <v>-0.4</v>
      </c>
      <c r="WR29" s="17">
        <v>1</v>
      </c>
      <c r="WS29" s="17">
        <v>1.4</v>
      </c>
      <c r="WT29" s="17">
        <v>1.4</v>
      </c>
      <c r="WU29" s="17">
        <v>-0.4</v>
      </c>
      <c r="WV29" s="17">
        <v>17.600000000000001</v>
      </c>
      <c r="WW29" s="17"/>
      <c r="WX29" s="17">
        <v>18.518000000000001</v>
      </c>
      <c r="WY29" s="17">
        <v>-0.91800000000000004</v>
      </c>
      <c r="WZ29" s="17">
        <v>6.6</v>
      </c>
      <c r="XA29" s="17">
        <v>6.9</v>
      </c>
      <c r="XB29" s="17">
        <v>6.9</v>
      </c>
      <c r="XC29" s="17">
        <v>-0.3</v>
      </c>
      <c r="XD29" s="17">
        <v>20.100000000000001</v>
      </c>
      <c r="XE29" s="17">
        <v>18.932040000000001</v>
      </c>
      <c r="XF29" s="17">
        <v>18.932040000000001</v>
      </c>
      <c r="XG29" s="17">
        <v>1.1679600000000001</v>
      </c>
      <c r="XH29" s="17">
        <v>9.4</v>
      </c>
      <c r="XI29" s="17">
        <v>10.8</v>
      </c>
      <c r="XJ29" s="17">
        <v>10.8</v>
      </c>
      <c r="XK29" s="17">
        <v>-1.4</v>
      </c>
      <c r="XL29" s="17">
        <v>27.6</v>
      </c>
      <c r="XM29" s="17">
        <v>29</v>
      </c>
      <c r="XN29" s="17">
        <v>29</v>
      </c>
      <c r="XO29" s="17">
        <v>-1.4</v>
      </c>
      <c r="XP29" s="17">
        <v>33.6</v>
      </c>
      <c r="XQ29" s="17">
        <v>29</v>
      </c>
      <c r="XR29" s="17">
        <v>29</v>
      </c>
      <c r="XS29" s="17">
        <v>4.5999999999999996</v>
      </c>
      <c r="XT29" s="17">
        <v>7.5</v>
      </c>
      <c r="XU29" s="17">
        <v>13.890499999999999</v>
      </c>
      <c r="XV29" s="17">
        <v>13.88949</v>
      </c>
      <c r="XW29" s="17">
        <v>-6.3894900000000003</v>
      </c>
      <c r="XX29" s="17">
        <v>19.100000000000001</v>
      </c>
      <c r="XY29" s="17">
        <v>19</v>
      </c>
      <c r="XZ29" s="17">
        <v>19</v>
      </c>
      <c r="YA29" s="17">
        <v>0.1</v>
      </c>
      <c r="YB29" s="17">
        <v>8.1999999999999993</v>
      </c>
      <c r="YC29" s="17">
        <v>8.1</v>
      </c>
      <c r="YD29" s="17">
        <v>8.1</v>
      </c>
      <c r="YE29" s="17">
        <v>0.1</v>
      </c>
      <c r="YF29" s="17">
        <v>11.1</v>
      </c>
      <c r="YG29" s="17">
        <v>11</v>
      </c>
      <c r="YH29" s="17">
        <v>11</v>
      </c>
      <c r="YI29" s="17">
        <v>0.1</v>
      </c>
    </row>
    <row r="30" spans="1:659" ht="24" customHeight="1" x14ac:dyDescent="0.3">
      <c r="A30" s="1"/>
      <c r="B30" s="16" t="s">
        <v>55</v>
      </c>
      <c r="C30" s="16" t="s">
        <v>870</v>
      </c>
      <c r="D30" s="17">
        <v>204</v>
      </c>
      <c r="E30" s="17">
        <v>203.20388</v>
      </c>
      <c r="F30" s="17">
        <v>203.20388</v>
      </c>
      <c r="G30" s="17">
        <v>0.79612000000000005</v>
      </c>
      <c r="H30" s="17">
        <v>632.9</v>
      </c>
      <c r="I30" s="17">
        <v>635.02589999999998</v>
      </c>
      <c r="J30" s="17">
        <v>635.02589999999998</v>
      </c>
      <c r="K30" s="17">
        <v>-2.1259000000000001</v>
      </c>
      <c r="L30" s="17">
        <v>216</v>
      </c>
      <c r="M30" s="17">
        <v>206.58520999999999</v>
      </c>
      <c r="N30" s="17">
        <v>206.58520999999999</v>
      </c>
      <c r="O30" s="17">
        <v>9.41479</v>
      </c>
      <c r="P30" s="17"/>
      <c r="Q30" s="17"/>
      <c r="R30" s="17"/>
      <c r="S30" s="17">
        <v>0</v>
      </c>
      <c r="T30" s="17"/>
      <c r="U30" s="17"/>
      <c r="V30" s="17"/>
      <c r="W30" s="17">
        <v>0</v>
      </c>
      <c r="X30" s="17">
        <v>60.6</v>
      </c>
      <c r="Y30" s="17">
        <v>91.615189999999998</v>
      </c>
      <c r="Z30" s="17">
        <v>91.77861</v>
      </c>
      <c r="AA30" s="17">
        <v>-31.178609999999999</v>
      </c>
      <c r="AB30" s="17">
        <v>153.80000000000001</v>
      </c>
      <c r="AC30" s="17">
        <v>144.07400000000001</v>
      </c>
      <c r="AD30" s="17">
        <v>127.97987999999999</v>
      </c>
      <c r="AE30" s="17">
        <v>25.820119999999999</v>
      </c>
      <c r="AF30" s="17"/>
      <c r="AG30" s="17"/>
      <c r="AH30" s="17"/>
      <c r="AI30" s="17">
        <v>0</v>
      </c>
      <c r="AJ30" s="17"/>
      <c r="AK30" s="17"/>
      <c r="AL30" s="17"/>
      <c r="AM30" s="17">
        <v>0</v>
      </c>
      <c r="AN30" s="17">
        <v>135.80000000000001</v>
      </c>
      <c r="AO30" s="17">
        <v>138.44153</v>
      </c>
      <c r="AP30" s="17">
        <v>141.79216</v>
      </c>
      <c r="AQ30" s="17">
        <v>-5.9921600000000002</v>
      </c>
      <c r="AR30" s="17">
        <v>136.1</v>
      </c>
      <c r="AS30" s="17">
        <v>138.44153</v>
      </c>
      <c r="AT30" s="17">
        <v>141.79216</v>
      </c>
      <c r="AU30" s="17">
        <v>-5.6921600000000003</v>
      </c>
      <c r="AV30" s="17">
        <v>135.1</v>
      </c>
      <c r="AW30" s="17">
        <v>138.44153</v>
      </c>
      <c r="AX30" s="17">
        <v>141.79216</v>
      </c>
      <c r="AY30" s="17">
        <v>-6.6921600000000003</v>
      </c>
      <c r="AZ30" s="17">
        <v>237.9</v>
      </c>
      <c r="BA30" s="17">
        <v>208.28591</v>
      </c>
      <c r="BB30" s="17">
        <v>213.32694000000001</v>
      </c>
      <c r="BC30" s="17">
        <v>24.573060000000002</v>
      </c>
      <c r="BD30" s="17">
        <v>107.5</v>
      </c>
      <c r="BE30" s="17">
        <v>120.15464</v>
      </c>
      <c r="BF30" s="17">
        <v>207.04163</v>
      </c>
      <c r="BG30" s="17">
        <v>-99.541629999999998</v>
      </c>
      <c r="BH30" s="17">
        <v>66.7</v>
      </c>
      <c r="BI30" s="17">
        <v>60.257730000000002</v>
      </c>
      <c r="BJ30" s="17">
        <v>103.83168999999999</v>
      </c>
      <c r="BK30" s="17">
        <v>-37.131689999999999</v>
      </c>
      <c r="BL30" s="17">
        <v>200.5</v>
      </c>
      <c r="BM30" s="17">
        <v>322.83341000000001</v>
      </c>
      <c r="BN30" s="17"/>
      <c r="BO30" s="17">
        <v>200.5</v>
      </c>
      <c r="BP30" s="17">
        <v>3.3</v>
      </c>
      <c r="BQ30" s="17">
        <v>3.4527100000000002</v>
      </c>
      <c r="BR30" s="17">
        <v>3.4527100000000002</v>
      </c>
      <c r="BS30" s="17">
        <v>-0.15271000000000001</v>
      </c>
      <c r="BT30" s="17"/>
      <c r="BU30" s="17"/>
      <c r="BV30" s="17"/>
      <c r="BW30" s="17">
        <v>0</v>
      </c>
      <c r="BX30" s="17"/>
      <c r="BY30" s="17"/>
      <c r="BZ30" s="17"/>
      <c r="CA30" s="17">
        <v>0</v>
      </c>
      <c r="CB30" s="17"/>
      <c r="CC30" s="17"/>
      <c r="CD30" s="17"/>
      <c r="CE30" s="17">
        <v>0</v>
      </c>
      <c r="CF30" s="17"/>
      <c r="CG30" s="17"/>
      <c r="CH30" s="17"/>
      <c r="CI30" s="17">
        <v>0</v>
      </c>
      <c r="CJ30" s="17">
        <v>83.1</v>
      </c>
      <c r="CK30" s="17">
        <v>85.002570000000006</v>
      </c>
      <c r="CL30" s="17">
        <v>85.002570000000006</v>
      </c>
      <c r="CM30" s="17">
        <v>-1.9025700000000001</v>
      </c>
      <c r="CN30" s="17">
        <v>7.6</v>
      </c>
      <c r="CO30" s="17">
        <v>5.1333399999999996</v>
      </c>
      <c r="CP30" s="17">
        <v>5.1333399999999996</v>
      </c>
      <c r="CQ30" s="17">
        <v>2.4666600000000001</v>
      </c>
      <c r="CR30" s="17">
        <v>6.3</v>
      </c>
      <c r="CS30" s="17">
        <v>2.8177599999999998</v>
      </c>
      <c r="CT30" s="17">
        <v>2.8177599999999998</v>
      </c>
      <c r="CU30" s="17">
        <v>3.48224</v>
      </c>
      <c r="CV30" s="17"/>
      <c r="CW30" s="17"/>
      <c r="CX30" s="17"/>
      <c r="CY30" s="17">
        <v>0</v>
      </c>
      <c r="CZ30" s="17">
        <v>6.9</v>
      </c>
      <c r="DA30" s="17">
        <v>6.8787000000000003</v>
      </c>
      <c r="DB30" s="17">
        <v>6.8787000000000003</v>
      </c>
      <c r="DC30" s="17">
        <v>2.1299999999999999E-2</v>
      </c>
      <c r="DD30" s="17">
        <v>12.5</v>
      </c>
      <c r="DE30" s="17">
        <v>14.919420000000001</v>
      </c>
      <c r="DF30" s="17">
        <v>14.919420000000001</v>
      </c>
      <c r="DG30" s="17">
        <v>-2.4194200000000001</v>
      </c>
      <c r="DH30" s="17">
        <v>70.5</v>
      </c>
      <c r="DI30" s="17">
        <v>53.666119999999999</v>
      </c>
      <c r="DJ30" s="17">
        <v>58.867280000000001</v>
      </c>
      <c r="DK30" s="17">
        <v>11.632720000000001</v>
      </c>
      <c r="DL30" s="17"/>
      <c r="DM30" s="17"/>
      <c r="DN30" s="17"/>
      <c r="DO30" s="17">
        <v>0</v>
      </c>
      <c r="DP30" s="17"/>
      <c r="DQ30" s="17"/>
      <c r="DR30" s="17"/>
      <c r="DS30" s="17">
        <v>0</v>
      </c>
      <c r="DT30" s="17"/>
      <c r="DU30" s="17"/>
      <c r="DV30" s="17"/>
      <c r="DW30" s="17">
        <v>0</v>
      </c>
      <c r="DX30" s="17"/>
      <c r="DY30" s="17"/>
      <c r="DZ30" s="17"/>
      <c r="EA30" s="17">
        <v>0</v>
      </c>
      <c r="EB30" s="17">
        <v>109.8</v>
      </c>
      <c r="EC30" s="17">
        <v>112.35728</v>
      </c>
      <c r="ED30" s="17">
        <v>112.35728</v>
      </c>
      <c r="EE30" s="17">
        <v>-2.55728</v>
      </c>
      <c r="EF30" s="17">
        <v>151.69999999999999</v>
      </c>
      <c r="EG30" s="17">
        <v>123.21585</v>
      </c>
      <c r="EH30" s="17">
        <v>73.203940000000003</v>
      </c>
      <c r="EI30" s="17">
        <v>78.49606</v>
      </c>
      <c r="EJ30" s="17">
        <v>0</v>
      </c>
      <c r="EK30" s="17"/>
      <c r="EL30" s="17"/>
      <c r="EM30" s="17">
        <v>0</v>
      </c>
      <c r="EN30" s="17"/>
      <c r="EO30" s="17"/>
      <c r="EP30" s="17"/>
      <c r="EQ30" s="17">
        <v>0</v>
      </c>
      <c r="ER30" s="17"/>
      <c r="ES30" s="17"/>
      <c r="ET30" s="17"/>
      <c r="EU30" s="17">
        <v>0</v>
      </c>
      <c r="EV30" s="17">
        <v>6.5</v>
      </c>
      <c r="EW30" s="17">
        <v>6.39</v>
      </c>
      <c r="EX30" s="17">
        <v>6.39</v>
      </c>
      <c r="EY30" s="17">
        <v>0.11</v>
      </c>
      <c r="EZ30" s="17">
        <v>152.30000000000001</v>
      </c>
      <c r="FA30" s="17">
        <v>164.97439</v>
      </c>
      <c r="FB30" s="17">
        <v>204.88544999999999</v>
      </c>
      <c r="FC30" s="17">
        <v>-52.585450000000002</v>
      </c>
      <c r="FD30" s="17">
        <v>50</v>
      </c>
      <c r="FE30" s="17">
        <v>52.553890000000003</v>
      </c>
      <c r="FF30" s="17">
        <v>52.553879999999999</v>
      </c>
      <c r="FG30" s="17">
        <v>-2.5538799999999999</v>
      </c>
      <c r="FH30" s="17">
        <v>150.30000000000001</v>
      </c>
      <c r="FI30" s="17">
        <v>149.91441</v>
      </c>
      <c r="FJ30" s="17">
        <v>151.21556000000001</v>
      </c>
      <c r="FK30" s="17">
        <v>-0.91556000000000004</v>
      </c>
      <c r="FL30" s="17">
        <v>32.200000000000003</v>
      </c>
      <c r="FM30" s="17">
        <v>25.458369999999999</v>
      </c>
      <c r="FN30" s="17">
        <v>25.458369999999999</v>
      </c>
      <c r="FO30" s="17">
        <v>6.7416299999999998</v>
      </c>
      <c r="FP30" s="17">
        <v>16</v>
      </c>
      <c r="FQ30" s="17">
        <v>16.508410000000001</v>
      </c>
      <c r="FR30" s="17">
        <v>17.562139999999999</v>
      </c>
      <c r="FS30" s="17">
        <v>-1.5621400000000001</v>
      </c>
      <c r="FT30" s="17">
        <v>12.1</v>
      </c>
      <c r="FU30" s="17">
        <v>17.475729999999999</v>
      </c>
      <c r="FV30" s="17">
        <v>17.475729999999999</v>
      </c>
      <c r="FW30" s="17">
        <v>-5.3757299999999999</v>
      </c>
      <c r="FX30" s="17">
        <v>49.5</v>
      </c>
      <c r="FY30" s="17">
        <v>43.668799999999997</v>
      </c>
      <c r="FZ30" s="17">
        <v>43.668799999999997</v>
      </c>
      <c r="GA30" s="17">
        <v>5.8311999999999999</v>
      </c>
      <c r="GB30" s="17">
        <v>124.4</v>
      </c>
      <c r="GC30" s="17">
        <v>133.88659999999999</v>
      </c>
      <c r="GD30" s="17">
        <v>183.15001000000001</v>
      </c>
      <c r="GE30" s="17">
        <v>-58.750010000000003</v>
      </c>
      <c r="GF30" s="17">
        <v>125.3</v>
      </c>
      <c r="GG30" s="17">
        <v>133.88659999999999</v>
      </c>
      <c r="GH30" s="17">
        <v>183.15001000000001</v>
      </c>
      <c r="GI30" s="17">
        <v>-57.850009999999997</v>
      </c>
      <c r="GJ30" s="17">
        <v>152.6</v>
      </c>
      <c r="GK30" s="17">
        <v>134.28865999999999</v>
      </c>
      <c r="GL30" s="17">
        <v>183.70000999999999</v>
      </c>
      <c r="GM30" s="17">
        <v>-31.100010000000001</v>
      </c>
      <c r="GN30" s="17">
        <v>110.1</v>
      </c>
      <c r="GO30" s="17">
        <v>110.37475999999999</v>
      </c>
      <c r="GP30" s="17">
        <v>110.37475999999999</v>
      </c>
      <c r="GQ30" s="17">
        <v>-0.27476</v>
      </c>
      <c r="GR30" s="17">
        <v>7.5</v>
      </c>
      <c r="GS30" s="17">
        <v>7.5127800000000002</v>
      </c>
      <c r="GT30" s="17">
        <v>7.5127800000000002</v>
      </c>
      <c r="GU30" s="17">
        <v>-1.278E-2</v>
      </c>
      <c r="GV30" s="17">
        <v>8.9</v>
      </c>
      <c r="GW30" s="17">
        <v>7.8816100000000002</v>
      </c>
      <c r="GX30" s="17">
        <v>7.8816100000000002</v>
      </c>
      <c r="GY30" s="17">
        <v>1.0183899999999999</v>
      </c>
      <c r="GZ30" s="17">
        <v>33.6</v>
      </c>
      <c r="HA30" s="17">
        <v>35.371740000000003</v>
      </c>
      <c r="HB30" s="17">
        <v>35.371740000000003</v>
      </c>
      <c r="HC30" s="17">
        <v>-1.7717400000000001</v>
      </c>
      <c r="HD30" s="17">
        <v>0</v>
      </c>
      <c r="HE30" s="17"/>
      <c r="HF30" s="17"/>
      <c r="HG30" s="17">
        <v>0</v>
      </c>
      <c r="HH30" s="17">
        <v>2.2000000000000002</v>
      </c>
      <c r="HI30" s="17">
        <v>1.97359</v>
      </c>
      <c r="HJ30" s="17">
        <v>1.97359</v>
      </c>
      <c r="HK30" s="17">
        <v>0.22641</v>
      </c>
      <c r="HL30" s="17">
        <v>26.1</v>
      </c>
      <c r="HM30" s="17">
        <v>27.604040000000001</v>
      </c>
      <c r="HN30" s="17">
        <v>13.30627</v>
      </c>
      <c r="HO30" s="17">
        <v>12.79373</v>
      </c>
      <c r="HP30" s="17">
        <v>57.4</v>
      </c>
      <c r="HQ30" s="17">
        <v>54.179139999999997</v>
      </c>
      <c r="HR30" s="17">
        <v>49.143569999999997</v>
      </c>
      <c r="HS30" s="17">
        <v>8.2564299999999999</v>
      </c>
      <c r="HT30" s="17"/>
      <c r="HU30" s="17"/>
      <c r="HV30" s="17"/>
      <c r="HW30" s="17">
        <v>0</v>
      </c>
      <c r="HX30" s="17"/>
      <c r="HY30" s="17"/>
      <c r="HZ30" s="17"/>
      <c r="IA30" s="17">
        <v>0</v>
      </c>
      <c r="IB30" s="17">
        <v>60.8</v>
      </c>
      <c r="IC30" s="17">
        <v>63.139800000000001</v>
      </c>
      <c r="ID30" s="17">
        <v>70.089699999999993</v>
      </c>
      <c r="IE30" s="17">
        <v>-9.2896999999999998</v>
      </c>
      <c r="IF30" s="17">
        <v>49.6</v>
      </c>
      <c r="IG30" s="17">
        <v>30.76906</v>
      </c>
      <c r="IH30" s="17">
        <v>54.530149999999999</v>
      </c>
      <c r="II30" s="17">
        <v>-4.9301500000000003</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127.6</v>
      </c>
      <c r="JE30" s="17">
        <v>118.8111</v>
      </c>
      <c r="JF30" s="17">
        <v>117.56896999999999</v>
      </c>
      <c r="JG30" s="17">
        <v>10.031029999999999</v>
      </c>
      <c r="JH30" s="17"/>
      <c r="JI30" s="17"/>
      <c r="JJ30" s="17"/>
      <c r="JK30" s="17">
        <v>0</v>
      </c>
      <c r="JL30" s="17"/>
      <c r="JM30" s="17"/>
      <c r="JN30" s="17"/>
      <c r="JO30" s="17">
        <v>0</v>
      </c>
      <c r="JP30" s="17">
        <v>0</v>
      </c>
      <c r="JQ30" s="17"/>
      <c r="JR30" s="17"/>
      <c r="JS30" s="17">
        <v>0</v>
      </c>
      <c r="JT30" s="17">
        <v>0</v>
      </c>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2.5</v>
      </c>
      <c r="LE30" s="17">
        <v>2.2284299999999999</v>
      </c>
      <c r="LF30" s="17">
        <v>2.2284299999999999</v>
      </c>
      <c r="LG30" s="17">
        <v>0.27156999999999998</v>
      </c>
      <c r="LH30" s="17">
        <v>196.4</v>
      </c>
      <c r="LI30" s="17">
        <v>130.29844</v>
      </c>
      <c r="LJ30" s="17">
        <v>135.35738000000001</v>
      </c>
      <c r="LK30" s="17">
        <v>61.042619999999999</v>
      </c>
      <c r="LL30" s="17"/>
      <c r="LM30" s="17"/>
      <c r="LN30" s="17"/>
      <c r="LO30" s="17">
        <v>0</v>
      </c>
      <c r="LP30" s="17">
        <v>65.900000000000006</v>
      </c>
      <c r="LQ30" s="17">
        <v>67.133979999999994</v>
      </c>
      <c r="LR30" s="17">
        <v>67.133979999999994</v>
      </c>
      <c r="LS30" s="17">
        <v>-1.2339800000000001</v>
      </c>
      <c r="LT30" s="17">
        <v>66.7</v>
      </c>
      <c r="LU30" s="17">
        <v>67.760490000000004</v>
      </c>
      <c r="LV30" s="17">
        <v>70.173559999999995</v>
      </c>
      <c r="LW30" s="17">
        <v>-3.47356</v>
      </c>
      <c r="LX30" s="17">
        <v>29.9</v>
      </c>
      <c r="LY30" s="17">
        <v>29.951460000000001</v>
      </c>
      <c r="LZ30" s="17">
        <v>29.951460000000001</v>
      </c>
      <c r="MA30" s="17">
        <v>-5.1459999999999999E-2</v>
      </c>
      <c r="MB30" s="17"/>
      <c r="MC30" s="17"/>
      <c r="MD30" s="17"/>
      <c r="ME30" s="17">
        <v>0</v>
      </c>
      <c r="MF30" s="17"/>
      <c r="MG30" s="17"/>
      <c r="MH30" s="17"/>
      <c r="MI30" s="17">
        <v>0</v>
      </c>
      <c r="MJ30" s="17"/>
      <c r="MK30" s="17"/>
      <c r="ML30" s="17"/>
      <c r="MM30" s="17">
        <v>0</v>
      </c>
      <c r="MN30" s="17">
        <v>102.4</v>
      </c>
      <c r="MO30" s="17">
        <v>109.89</v>
      </c>
      <c r="MP30" s="17">
        <v>141.40866</v>
      </c>
      <c r="MQ30" s="17">
        <v>-39.008659999999999</v>
      </c>
      <c r="MR30" s="17">
        <v>100</v>
      </c>
      <c r="MS30" s="17">
        <v>109.89</v>
      </c>
      <c r="MT30" s="17">
        <v>141.40866</v>
      </c>
      <c r="MU30" s="17">
        <v>-41.408659999999998</v>
      </c>
      <c r="MV30" s="17">
        <v>122.4</v>
      </c>
      <c r="MW30" s="17">
        <v>110.22</v>
      </c>
      <c r="MX30" s="17">
        <v>141.83331999999999</v>
      </c>
      <c r="MY30" s="17">
        <v>-19.433319999999998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c r="OD30" s="17">
        <v>1.1539999999999999</v>
      </c>
      <c r="OE30" s="17">
        <v>0.14599999999999999</v>
      </c>
      <c r="OF30" s="17">
        <v>102</v>
      </c>
      <c r="OG30" s="17">
        <v>93.3</v>
      </c>
      <c r="OH30" s="17">
        <v>83.956000000000003</v>
      </c>
      <c r="OI30" s="17">
        <v>18.044</v>
      </c>
      <c r="OJ30" s="17">
        <v>80.599999999999994</v>
      </c>
      <c r="OK30" s="17"/>
      <c r="OL30" s="17">
        <v>79.98</v>
      </c>
      <c r="OM30" s="17">
        <v>0.62</v>
      </c>
      <c r="ON30" s="17">
        <v>10.6</v>
      </c>
      <c r="OO30" s="17">
        <v>15.329000000000001</v>
      </c>
      <c r="OP30" s="17">
        <v>15.329000000000001</v>
      </c>
      <c r="OQ30" s="17">
        <v>-4.7290000000000001</v>
      </c>
      <c r="OR30" s="17">
        <v>0.4</v>
      </c>
      <c r="OS30" s="17"/>
      <c r="OT30" s="17">
        <v>0.4</v>
      </c>
      <c r="OU30" s="17">
        <v>0</v>
      </c>
      <c r="OV30" s="17">
        <v>19</v>
      </c>
      <c r="OW30" s="17">
        <v>17.475729999999999</v>
      </c>
      <c r="OX30" s="17">
        <v>17.475729999999999</v>
      </c>
      <c r="OY30" s="17">
        <v>1.52427</v>
      </c>
      <c r="OZ30" s="17">
        <v>20.3</v>
      </c>
      <c r="PA30" s="17">
        <v>7</v>
      </c>
      <c r="PB30" s="17">
        <v>7</v>
      </c>
      <c r="PC30" s="17">
        <v>13.3</v>
      </c>
      <c r="PD30" s="17">
        <v>9.9</v>
      </c>
      <c r="PE30" s="17">
        <v>9</v>
      </c>
      <c r="PF30" s="17">
        <v>9</v>
      </c>
      <c r="PG30" s="17">
        <v>0.9</v>
      </c>
      <c r="PH30" s="17">
        <v>4.7</v>
      </c>
      <c r="PI30" s="17">
        <v>5.67</v>
      </c>
      <c r="PJ30" s="17">
        <v>5.67</v>
      </c>
      <c r="PK30" s="17">
        <v>-0.97</v>
      </c>
      <c r="PL30" s="17">
        <v>218.9</v>
      </c>
      <c r="PM30" s="17"/>
      <c r="PN30" s="17">
        <v>202.95099999999999</v>
      </c>
      <c r="PO30" s="17">
        <v>15.949</v>
      </c>
      <c r="PP30" s="17">
        <v>1.1000000000000001</v>
      </c>
      <c r="PQ30" s="17">
        <v>1</v>
      </c>
      <c r="PR30" s="17">
        <v>1</v>
      </c>
      <c r="PS30" s="17">
        <v>0.1</v>
      </c>
      <c r="PT30" s="17">
        <v>3.4</v>
      </c>
      <c r="PU30" s="17">
        <v>3.33</v>
      </c>
      <c r="PV30" s="17">
        <v>3.33</v>
      </c>
      <c r="PW30" s="17">
        <v>7.0000000000000007E-2</v>
      </c>
      <c r="PX30" s="17">
        <v>4.7</v>
      </c>
      <c r="PY30" s="17">
        <v>4.5999999999999996</v>
      </c>
      <c r="PZ30" s="17">
        <v>4.5999999999999996</v>
      </c>
      <c r="QA30" s="17">
        <v>0.1</v>
      </c>
      <c r="QB30" s="17">
        <v>20.3</v>
      </c>
      <c r="QC30" s="17">
        <v>19.417480000000001</v>
      </c>
      <c r="QD30" s="17">
        <v>19.417480000000001</v>
      </c>
      <c r="QE30" s="17">
        <v>0.88251999999999997</v>
      </c>
      <c r="QF30" s="17">
        <v>14</v>
      </c>
      <c r="QG30" s="17">
        <v>17.475729999999999</v>
      </c>
      <c r="QH30" s="17">
        <v>17.475729999999999</v>
      </c>
      <c r="QI30" s="17">
        <v>-3.47573</v>
      </c>
      <c r="QJ30" s="17">
        <v>8.5</v>
      </c>
      <c r="QK30" s="17">
        <v>9</v>
      </c>
      <c r="QL30" s="17">
        <v>9</v>
      </c>
      <c r="QM30" s="17">
        <v>-0.5</v>
      </c>
      <c r="QN30" s="17">
        <v>3.6</v>
      </c>
      <c r="QO30" s="17">
        <v>3.5</v>
      </c>
      <c r="QP30" s="17">
        <v>3.5</v>
      </c>
      <c r="QQ30" s="17">
        <v>0.1</v>
      </c>
      <c r="QR30" s="17">
        <v>18.600000000000001</v>
      </c>
      <c r="QS30" s="17">
        <v>17.961169999999999</v>
      </c>
      <c r="QT30" s="17">
        <v>17.96116</v>
      </c>
      <c r="QU30" s="17">
        <v>0.63883999999999996</v>
      </c>
      <c r="QV30" s="17">
        <v>15.6</v>
      </c>
      <c r="QW30" s="17"/>
      <c r="QX30" s="17">
        <v>15.676</v>
      </c>
      <c r="QY30" s="17">
        <v>-7.5999999999999998E-2</v>
      </c>
      <c r="QZ30" s="17">
        <v>19</v>
      </c>
      <c r="RA30" s="17"/>
      <c r="RB30" s="17">
        <v>18.913</v>
      </c>
      <c r="RC30" s="17">
        <v>8.6999999999999994E-2</v>
      </c>
      <c r="RD30" s="17">
        <v>18.399999999999999</v>
      </c>
      <c r="RE30" s="17">
        <v>19.399999999999999</v>
      </c>
      <c r="RF30" s="17">
        <v>18.484000000000002</v>
      </c>
      <c r="RG30" s="17">
        <v>-8.4000000000000005E-2</v>
      </c>
      <c r="RH30" s="17">
        <v>62.4</v>
      </c>
      <c r="RI30" s="17">
        <v>57.5</v>
      </c>
      <c r="RJ30" s="17">
        <v>45.828000000000003</v>
      </c>
      <c r="RK30" s="17">
        <v>16.571999999999999</v>
      </c>
      <c r="RL30" s="17">
        <v>19.7</v>
      </c>
      <c r="RM30" s="17"/>
      <c r="RN30" s="17">
        <v>19.483000000000001</v>
      </c>
      <c r="RO30" s="17">
        <v>0.217</v>
      </c>
      <c r="RP30" s="17">
        <v>3.4</v>
      </c>
      <c r="RQ30" s="17">
        <v>3.3</v>
      </c>
      <c r="RR30" s="17">
        <v>3.3</v>
      </c>
      <c r="RS30" s="17">
        <v>0.1</v>
      </c>
      <c r="RT30" s="17">
        <v>15.3</v>
      </c>
      <c r="RU30" s="17">
        <v>14.60473</v>
      </c>
      <c r="RV30" s="17">
        <v>16.212289999999999</v>
      </c>
      <c r="RW30" s="17">
        <v>-0.91229000000000005</v>
      </c>
      <c r="RX30" s="17">
        <v>1</v>
      </c>
      <c r="RY30" s="17">
        <v>1.84</v>
      </c>
      <c r="RZ30" s="17">
        <v>1.84</v>
      </c>
      <c r="SA30" s="17">
        <v>-0.84</v>
      </c>
      <c r="SB30" s="17"/>
      <c r="SC30" s="17">
        <v>0.4</v>
      </c>
      <c r="SD30" s="17">
        <v>0.4</v>
      </c>
      <c r="SE30" s="17">
        <v>-0.4</v>
      </c>
      <c r="SF30" s="17">
        <v>10</v>
      </c>
      <c r="SG30" s="17">
        <v>10.291259999999999</v>
      </c>
      <c r="SH30" s="17">
        <v>10.291259999999999</v>
      </c>
      <c r="SI30" s="17">
        <v>-0.29126000000000002</v>
      </c>
      <c r="SJ30" s="17">
        <v>5.9</v>
      </c>
      <c r="SK30" s="17">
        <v>5.2</v>
      </c>
      <c r="SL30" s="17">
        <v>5.2</v>
      </c>
      <c r="SM30" s="17">
        <v>0.7</v>
      </c>
      <c r="SN30" s="17">
        <v>17.5</v>
      </c>
      <c r="SO30" s="17">
        <v>17.475729999999999</v>
      </c>
      <c r="SP30" s="17">
        <v>17.475729999999999</v>
      </c>
      <c r="SQ30" s="17">
        <v>2.427E-2</v>
      </c>
      <c r="SR30" s="17">
        <v>20.2</v>
      </c>
      <c r="SS30" s="17">
        <v>19.417480000000001</v>
      </c>
      <c r="ST30" s="17">
        <v>19.417480000000001</v>
      </c>
      <c r="SU30" s="17">
        <v>0.78251999999999999</v>
      </c>
      <c r="SV30" s="17">
        <v>20</v>
      </c>
      <c r="SW30" s="17">
        <v>18.932040000000001</v>
      </c>
      <c r="SX30" s="17">
        <v>18.932040000000001</v>
      </c>
      <c r="SY30" s="17">
        <v>1.06796</v>
      </c>
      <c r="SZ30" s="17">
        <v>12</v>
      </c>
      <c r="TA30" s="17">
        <v>14.435</v>
      </c>
      <c r="TB30" s="17">
        <v>14.435</v>
      </c>
      <c r="TC30" s="17">
        <v>-2.4350000000000001</v>
      </c>
      <c r="TD30" s="17">
        <v>58.6</v>
      </c>
      <c r="TE30" s="17">
        <v>57.53</v>
      </c>
      <c r="TF30" s="17">
        <v>57.533999999999999</v>
      </c>
      <c r="TG30" s="17">
        <v>1.0660000000000001</v>
      </c>
      <c r="TH30" s="17">
        <v>38.700000000000003</v>
      </c>
      <c r="TI30" s="17"/>
      <c r="TJ30" s="17">
        <v>38.871000000000002</v>
      </c>
      <c r="TK30" s="17">
        <v>-0.17100000000000001</v>
      </c>
      <c r="TL30" s="17">
        <v>99.5</v>
      </c>
      <c r="TM30" s="17">
        <v>51.9</v>
      </c>
      <c r="TN30" s="17">
        <v>41.247</v>
      </c>
      <c r="TO30" s="17">
        <v>58.253</v>
      </c>
      <c r="TP30" s="17">
        <v>96.8</v>
      </c>
      <c r="TQ30" s="17">
        <v>71.7</v>
      </c>
      <c r="TR30" s="17">
        <v>55.015000000000001</v>
      </c>
      <c r="TS30" s="17">
        <v>41.784999999999997</v>
      </c>
      <c r="TT30" s="17">
        <v>16.3</v>
      </c>
      <c r="TU30" s="17">
        <v>2.3980000000000001</v>
      </c>
      <c r="TV30" s="17">
        <v>2.3980000000000001</v>
      </c>
      <c r="TW30" s="17">
        <v>13.901999999999999</v>
      </c>
      <c r="TX30" s="17">
        <v>10.3</v>
      </c>
      <c r="TY30" s="17">
        <v>4.5739999999999998</v>
      </c>
      <c r="TZ30" s="17">
        <v>4.5739999999999998</v>
      </c>
      <c r="UA30" s="17">
        <v>5.726</v>
      </c>
      <c r="UB30" s="17">
        <v>10.4</v>
      </c>
      <c r="UC30" s="17">
        <v>10.19417</v>
      </c>
      <c r="UD30" s="17">
        <v>10.19417</v>
      </c>
      <c r="UE30" s="17">
        <v>0.20583000000000001</v>
      </c>
      <c r="UF30" s="17">
        <v>6.7</v>
      </c>
      <c r="UG30" s="17">
        <v>7</v>
      </c>
      <c r="UH30" s="17">
        <v>7</v>
      </c>
      <c r="UI30" s="17">
        <v>-0.3</v>
      </c>
      <c r="UJ30" s="17">
        <v>6.6</v>
      </c>
      <c r="UK30" s="17">
        <v>7.7</v>
      </c>
      <c r="UL30" s="17">
        <v>7.7</v>
      </c>
      <c r="UM30" s="17">
        <v>-1.1000000000000001</v>
      </c>
      <c r="UN30" s="17">
        <v>20.399999999999999</v>
      </c>
      <c r="UO30" s="17">
        <v>17.475729999999999</v>
      </c>
      <c r="UP30" s="17">
        <v>17.475729999999999</v>
      </c>
      <c r="UQ30" s="17">
        <v>2.9242699999999999</v>
      </c>
      <c r="UR30" s="17">
        <v>20.399999999999999</v>
      </c>
      <c r="US30" s="17">
        <v>19.417480000000001</v>
      </c>
      <c r="UT30" s="17">
        <v>19.417480000000001</v>
      </c>
      <c r="UU30" s="17">
        <v>0.98251999999999995</v>
      </c>
      <c r="UV30" s="17">
        <v>19.600000000000001</v>
      </c>
      <c r="UW30" s="17">
        <v>19.417480000000001</v>
      </c>
      <c r="UX30" s="17">
        <v>19.417480000000001</v>
      </c>
      <c r="UY30" s="17">
        <v>0.18251999999999999</v>
      </c>
      <c r="UZ30" s="17">
        <v>12.5</v>
      </c>
      <c r="VA30" s="17">
        <v>13.722</v>
      </c>
      <c r="VB30" s="17">
        <v>13.722</v>
      </c>
      <c r="VC30" s="17">
        <v>-1.222</v>
      </c>
      <c r="VD30" s="17">
        <v>253</v>
      </c>
      <c r="VE30" s="17"/>
      <c r="VF30" s="17">
        <v>251.131</v>
      </c>
      <c r="VG30" s="17">
        <v>1.869</v>
      </c>
      <c r="VH30" s="17">
        <v>18.7</v>
      </c>
      <c r="VI30" s="17"/>
      <c r="VJ30" s="17">
        <v>16.138000000000002</v>
      </c>
      <c r="VK30" s="17">
        <v>2.5619999999999998</v>
      </c>
      <c r="VL30" s="17">
        <v>147.6</v>
      </c>
      <c r="VM30" s="17"/>
      <c r="VN30" s="17">
        <v>140.65199999999999</v>
      </c>
      <c r="VO30" s="17">
        <v>6.9480000000000004</v>
      </c>
      <c r="VP30" s="17">
        <v>0.6</v>
      </c>
      <c r="VQ30" s="17">
        <v>0.6</v>
      </c>
      <c r="VR30" s="17">
        <v>0.6</v>
      </c>
      <c r="VS30" s="17">
        <v>0</v>
      </c>
      <c r="VT30" s="17">
        <v>4</v>
      </c>
      <c r="VU30" s="17">
        <v>56.8</v>
      </c>
      <c r="VV30" s="17">
        <v>36.250999999999998</v>
      </c>
      <c r="VW30" s="17">
        <v>-32.250999999999998</v>
      </c>
      <c r="VX30" s="17">
        <v>24.6</v>
      </c>
      <c r="VY30" s="17">
        <v>74</v>
      </c>
      <c r="VZ30" s="17">
        <v>49.573999999999998</v>
      </c>
      <c r="WA30" s="17">
        <v>-24.974</v>
      </c>
      <c r="WB30" s="17">
        <v>107.9</v>
      </c>
      <c r="WC30" s="17"/>
      <c r="WD30" s="17">
        <v>111.229</v>
      </c>
      <c r="WE30" s="17">
        <v>-3.3290000000000002</v>
      </c>
      <c r="WF30" s="17">
        <v>2.1</v>
      </c>
      <c r="WG30" s="17">
        <v>2.9009999999999998</v>
      </c>
      <c r="WH30" s="17">
        <v>2.9009999999999998</v>
      </c>
      <c r="WI30" s="17">
        <v>-0.80100000000000005</v>
      </c>
      <c r="WJ30" s="17">
        <v>2.2999999999999998</v>
      </c>
      <c r="WK30" s="17">
        <v>2.4</v>
      </c>
      <c r="WL30" s="17">
        <v>2.4</v>
      </c>
      <c r="WM30" s="17">
        <v>-0.1</v>
      </c>
      <c r="WN30" s="17">
        <v>2</v>
      </c>
      <c r="WO30" s="17">
        <v>2.4</v>
      </c>
      <c r="WP30" s="17">
        <v>2.4</v>
      </c>
      <c r="WQ30" s="17">
        <v>-0.4</v>
      </c>
      <c r="WR30" s="17">
        <v>1</v>
      </c>
      <c r="WS30" s="17">
        <v>1.4</v>
      </c>
      <c r="WT30" s="17">
        <v>1.4</v>
      </c>
      <c r="WU30" s="17">
        <v>-0.4</v>
      </c>
      <c r="WV30" s="17">
        <v>18.5</v>
      </c>
      <c r="WW30" s="17"/>
      <c r="WX30" s="17">
        <v>18.920999999999999</v>
      </c>
      <c r="WY30" s="17">
        <v>-0.42099999999999999</v>
      </c>
      <c r="WZ30" s="17">
        <v>6.6</v>
      </c>
      <c r="XA30" s="17">
        <v>6.9</v>
      </c>
      <c r="XB30" s="17">
        <v>6.9</v>
      </c>
      <c r="XC30" s="17">
        <v>-0.3</v>
      </c>
      <c r="XD30" s="17">
        <v>20.100000000000001</v>
      </c>
      <c r="XE30" s="17">
        <v>18.932040000000001</v>
      </c>
      <c r="XF30" s="17">
        <v>18.932040000000001</v>
      </c>
      <c r="XG30" s="17">
        <v>1.1679600000000001</v>
      </c>
      <c r="XH30" s="17">
        <v>9.4</v>
      </c>
      <c r="XI30" s="17">
        <v>10.8</v>
      </c>
      <c r="XJ30" s="17">
        <v>10.8</v>
      </c>
      <c r="XK30" s="17">
        <v>-1.4</v>
      </c>
      <c r="XL30" s="17">
        <v>27.3</v>
      </c>
      <c r="XM30" s="17">
        <v>29</v>
      </c>
      <c r="XN30" s="17">
        <v>29</v>
      </c>
      <c r="XO30" s="17">
        <v>-1.7</v>
      </c>
      <c r="XP30" s="17">
        <v>33.299999999999997</v>
      </c>
      <c r="XQ30" s="17">
        <v>29</v>
      </c>
      <c r="XR30" s="17">
        <v>29</v>
      </c>
      <c r="XS30" s="17">
        <v>4.3</v>
      </c>
      <c r="XT30" s="17">
        <v>6.3</v>
      </c>
      <c r="XU30" s="17">
        <v>13.89495</v>
      </c>
      <c r="XV30" s="17">
        <v>13.88987</v>
      </c>
      <c r="XW30" s="17">
        <v>-7.5898700000000003</v>
      </c>
      <c r="XX30" s="17">
        <v>19.100000000000001</v>
      </c>
      <c r="XY30" s="17">
        <v>19</v>
      </c>
      <c r="XZ30" s="17">
        <v>19</v>
      </c>
      <c r="YA30" s="17">
        <v>0.1</v>
      </c>
      <c r="YB30" s="17">
        <v>8.6999999999999993</v>
      </c>
      <c r="YC30" s="17">
        <v>8.1</v>
      </c>
      <c r="YD30" s="17">
        <v>8.1</v>
      </c>
      <c r="YE30" s="17">
        <v>0.6</v>
      </c>
      <c r="YF30" s="17">
        <v>11.1</v>
      </c>
      <c r="YG30" s="17">
        <v>11</v>
      </c>
      <c r="YH30" s="17">
        <v>11</v>
      </c>
      <c r="YI30" s="17">
        <v>0.1</v>
      </c>
    </row>
    <row r="31" spans="1:659" ht="24" customHeight="1" x14ac:dyDescent="0.3">
      <c r="A31" s="1"/>
      <c r="B31" s="16" t="s">
        <v>55</v>
      </c>
      <c r="C31" s="16" t="s">
        <v>871</v>
      </c>
      <c r="D31" s="17">
        <v>200.5</v>
      </c>
      <c r="E31" s="17">
        <v>203.20388</v>
      </c>
      <c r="F31" s="17">
        <v>203.20388</v>
      </c>
      <c r="G31" s="17">
        <v>-2.7038799999999998</v>
      </c>
      <c r="H31" s="17">
        <v>623.5</v>
      </c>
      <c r="I31" s="17">
        <v>635.02589999999998</v>
      </c>
      <c r="J31" s="17">
        <v>635.02589999999998</v>
      </c>
      <c r="K31" s="17">
        <v>-11.5259</v>
      </c>
      <c r="L31" s="17">
        <v>215.1</v>
      </c>
      <c r="M31" s="17">
        <v>206.58520999999999</v>
      </c>
      <c r="N31" s="17">
        <v>206.58520999999999</v>
      </c>
      <c r="O31" s="17">
        <v>8.5147899999999996</v>
      </c>
      <c r="P31" s="17"/>
      <c r="Q31" s="17"/>
      <c r="R31" s="17"/>
      <c r="S31" s="17">
        <v>0</v>
      </c>
      <c r="T31" s="17"/>
      <c r="U31" s="17"/>
      <c r="V31" s="17"/>
      <c r="W31" s="17">
        <v>0</v>
      </c>
      <c r="X31" s="17">
        <v>58.5</v>
      </c>
      <c r="Y31" s="17">
        <v>91.778639999999996</v>
      </c>
      <c r="Z31" s="17">
        <v>91.77861</v>
      </c>
      <c r="AA31" s="17">
        <v>-33.27861</v>
      </c>
      <c r="AB31" s="17">
        <v>152.69999999999999</v>
      </c>
      <c r="AC31" s="17">
        <v>144.07400000000001</v>
      </c>
      <c r="AD31" s="17">
        <v>127.97987999999999</v>
      </c>
      <c r="AE31" s="17">
        <v>24.720120000000001</v>
      </c>
      <c r="AF31" s="17"/>
      <c r="AG31" s="17"/>
      <c r="AH31" s="17"/>
      <c r="AI31" s="17">
        <v>0</v>
      </c>
      <c r="AJ31" s="17"/>
      <c r="AK31" s="17"/>
      <c r="AL31" s="17"/>
      <c r="AM31" s="17">
        <v>0</v>
      </c>
      <c r="AN31" s="17">
        <v>130.30000000000001</v>
      </c>
      <c r="AO31" s="17">
        <v>138.71719999999999</v>
      </c>
      <c r="AP31" s="17">
        <v>140.12487999999999</v>
      </c>
      <c r="AQ31" s="17">
        <v>-9.8248800000000003</v>
      </c>
      <c r="AR31" s="17">
        <v>129.1</v>
      </c>
      <c r="AS31" s="17">
        <v>138.71719999999999</v>
      </c>
      <c r="AT31" s="17">
        <v>140.12487999999999</v>
      </c>
      <c r="AU31" s="17">
        <v>-11.02488</v>
      </c>
      <c r="AV31" s="17">
        <v>129.5</v>
      </c>
      <c r="AW31" s="17">
        <v>138.71719999999999</v>
      </c>
      <c r="AX31" s="17">
        <v>140.12487999999999</v>
      </c>
      <c r="AY31" s="17">
        <v>-10.624879999999999</v>
      </c>
      <c r="AZ31" s="17">
        <v>236.9</v>
      </c>
      <c r="BA31" s="17">
        <v>208.70065</v>
      </c>
      <c r="BB31" s="17">
        <v>210.81852000000001</v>
      </c>
      <c r="BC31" s="17">
        <v>26.081479999999999</v>
      </c>
      <c r="BD31" s="17">
        <v>108.2</v>
      </c>
      <c r="BE31" s="17">
        <v>120.15464</v>
      </c>
      <c r="BF31" s="17">
        <v>207.04163</v>
      </c>
      <c r="BG31" s="17">
        <v>-98.841629999999995</v>
      </c>
      <c r="BH31" s="17">
        <v>66.5</v>
      </c>
      <c r="BI31" s="17">
        <v>60.257730000000002</v>
      </c>
      <c r="BJ31" s="17">
        <v>103.83168999999999</v>
      </c>
      <c r="BK31" s="17">
        <v>-37.331690000000002</v>
      </c>
      <c r="BL31" s="17">
        <v>222.2</v>
      </c>
      <c r="BM31" s="17">
        <v>197.13883000000001</v>
      </c>
      <c r="BN31" s="17"/>
      <c r="BO31" s="17">
        <v>222.2</v>
      </c>
      <c r="BP31" s="17">
        <v>3.1</v>
      </c>
      <c r="BQ31" s="17">
        <v>3.4527100000000002</v>
      </c>
      <c r="BR31" s="17">
        <v>3.4527100000000002</v>
      </c>
      <c r="BS31" s="17">
        <v>-0.35271000000000002</v>
      </c>
      <c r="BT31" s="17"/>
      <c r="BU31" s="17"/>
      <c r="BV31" s="17"/>
      <c r="BW31" s="17">
        <v>0</v>
      </c>
      <c r="BX31" s="17"/>
      <c r="BY31" s="17"/>
      <c r="BZ31" s="17"/>
      <c r="CA31" s="17">
        <v>0</v>
      </c>
      <c r="CB31" s="17"/>
      <c r="CC31" s="17"/>
      <c r="CD31" s="17"/>
      <c r="CE31" s="17">
        <v>0</v>
      </c>
      <c r="CF31" s="17"/>
      <c r="CG31" s="17"/>
      <c r="CH31" s="17"/>
      <c r="CI31" s="17">
        <v>0</v>
      </c>
      <c r="CJ31" s="17">
        <v>81.900000000000006</v>
      </c>
      <c r="CK31" s="17">
        <v>85.002570000000006</v>
      </c>
      <c r="CL31" s="17">
        <v>85.002570000000006</v>
      </c>
      <c r="CM31" s="17">
        <v>-3.1025700000000001</v>
      </c>
      <c r="CN31" s="17">
        <v>6.9</v>
      </c>
      <c r="CO31" s="17">
        <v>5.1333399999999996</v>
      </c>
      <c r="CP31" s="17">
        <v>5.1333399999999996</v>
      </c>
      <c r="CQ31" s="17">
        <v>1.7666599999999999</v>
      </c>
      <c r="CR31" s="17">
        <v>5.8</v>
      </c>
      <c r="CS31" s="17">
        <v>2.8177599999999998</v>
      </c>
      <c r="CT31" s="17">
        <v>2.8177599999999998</v>
      </c>
      <c r="CU31" s="17">
        <v>2.98224</v>
      </c>
      <c r="CV31" s="17"/>
      <c r="CW31" s="17"/>
      <c r="CX31" s="17"/>
      <c r="CY31" s="17">
        <v>0</v>
      </c>
      <c r="CZ31" s="17">
        <v>6.9</v>
      </c>
      <c r="DA31" s="17">
        <v>6.8787000000000003</v>
      </c>
      <c r="DB31" s="17">
        <v>6.8787000000000003</v>
      </c>
      <c r="DC31" s="17">
        <v>2.1299999999999999E-2</v>
      </c>
      <c r="DD31" s="17">
        <v>12.5</v>
      </c>
      <c r="DE31" s="17">
        <v>14.919420000000001</v>
      </c>
      <c r="DF31" s="17">
        <v>14.919420000000001</v>
      </c>
      <c r="DG31" s="17">
        <v>-2.4194200000000001</v>
      </c>
      <c r="DH31" s="17">
        <v>68.599999999999994</v>
      </c>
      <c r="DI31" s="17">
        <v>61.394309999999997</v>
      </c>
      <c r="DJ31" s="17">
        <v>58.78546</v>
      </c>
      <c r="DK31" s="17">
        <v>9.8145399999999992</v>
      </c>
      <c r="DL31" s="17"/>
      <c r="DM31" s="17"/>
      <c r="DN31" s="17"/>
      <c r="DO31" s="17">
        <v>0</v>
      </c>
      <c r="DP31" s="17"/>
      <c r="DQ31" s="17"/>
      <c r="DR31" s="17"/>
      <c r="DS31" s="17">
        <v>0</v>
      </c>
      <c r="DT31" s="17"/>
      <c r="DU31" s="17"/>
      <c r="DV31" s="17"/>
      <c r="DW31" s="17">
        <v>0</v>
      </c>
      <c r="DX31" s="17"/>
      <c r="DY31" s="17"/>
      <c r="DZ31" s="17"/>
      <c r="EA31" s="17">
        <v>0</v>
      </c>
      <c r="EB31" s="17">
        <v>108.6</v>
      </c>
      <c r="EC31" s="17">
        <v>112.35728</v>
      </c>
      <c r="ED31" s="17">
        <v>112.35728</v>
      </c>
      <c r="EE31" s="17">
        <v>-3.7572800000000002</v>
      </c>
      <c r="EF31" s="17">
        <v>152.30000000000001</v>
      </c>
      <c r="EG31" s="17">
        <v>183.99155999999999</v>
      </c>
      <c r="EH31" s="17">
        <v>80.065460000000002</v>
      </c>
      <c r="EI31" s="17">
        <v>72.234539999999996</v>
      </c>
      <c r="EJ31" s="17">
        <v>0</v>
      </c>
      <c r="EK31" s="17"/>
      <c r="EL31" s="17"/>
      <c r="EM31" s="17">
        <v>0</v>
      </c>
      <c r="EN31" s="17"/>
      <c r="EO31" s="17"/>
      <c r="EP31" s="17"/>
      <c r="EQ31" s="17">
        <v>0</v>
      </c>
      <c r="ER31" s="17"/>
      <c r="ES31" s="17"/>
      <c r="ET31" s="17"/>
      <c r="EU31" s="17">
        <v>0</v>
      </c>
      <c r="EV31" s="17">
        <v>6.5</v>
      </c>
      <c r="EW31" s="17">
        <v>6.39</v>
      </c>
      <c r="EX31" s="17">
        <v>6.39</v>
      </c>
      <c r="EY31" s="17">
        <v>0.11</v>
      </c>
      <c r="EZ31" s="17">
        <v>150.9</v>
      </c>
      <c r="FA31" s="17">
        <v>173.25452999999999</v>
      </c>
      <c r="FB31" s="17">
        <v>203.15548000000001</v>
      </c>
      <c r="FC31" s="17">
        <v>-52.255479999999999</v>
      </c>
      <c r="FD31" s="17">
        <v>50</v>
      </c>
      <c r="FE31" s="17">
        <v>52.553890000000003</v>
      </c>
      <c r="FF31" s="17">
        <v>52.553879999999999</v>
      </c>
      <c r="FG31" s="17">
        <v>-2.5538799999999999</v>
      </c>
      <c r="FH31" s="17">
        <v>150</v>
      </c>
      <c r="FI31" s="17">
        <v>151.21556000000001</v>
      </c>
      <c r="FJ31" s="17">
        <v>151.21556000000001</v>
      </c>
      <c r="FK31" s="17">
        <v>-1.21556</v>
      </c>
      <c r="FL31" s="17">
        <v>32.4</v>
      </c>
      <c r="FM31" s="17">
        <v>25.458369999999999</v>
      </c>
      <c r="FN31" s="17">
        <v>25.458369999999999</v>
      </c>
      <c r="FO31" s="17">
        <v>6.94163</v>
      </c>
      <c r="FP31" s="17">
        <v>16</v>
      </c>
      <c r="FQ31" s="17">
        <v>16.508410000000001</v>
      </c>
      <c r="FR31" s="17">
        <v>17.562139999999999</v>
      </c>
      <c r="FS31" s="17">
        <v>-1.5621400000000001</v>
      </c>
      <c r="FT31" s="17">
        <v>12.1</v>
      </c>
      <c r="FU31" s="17">
        <v>17.475729999999999</v>
      </c>
      <c r="FV31" s="17">
        <v>17.475729999999999</v>
      </c>
      <c r="FW31" s="17">
        <v>-5.3757299999999999</v>
      </c>
      <c r="FX31" s="17">
        <v>48.9</v>
      </c>
      <c r="FY31" s="17">
        <v>43.668799999999997</v>
      </c>
      <c r="FZ31" s="17">
        <v>43.668799999999997</v>
      </c>
      <c r="GA31" s="17">
        <v>5.2312000000000003</v>
      </c>
      <c r="GB31" s="17">
        <v>145</v>
      </c>
      <c r="GC31" s="17">
        <v>133.88659999999999</v>
      </c>
      <c r="GD31" s="17">
        <v>183.15001000000001</v>
      </c>
      <c r="GE31" s="17">
        <v>-38.150010000000002</v>
      </c>
      <c r="GF31" s="17">
        <v>145</v>
      </c>
      <c r="GG31" s="17">
        <v>133.88659999999999</v>
      </c>
      <c r="GH31" s="17">
        <v>183.15001000000001</v>
      </c>
      <c r="GI31" s="17">
        <v>-38.150010000000002</v>
      </c>
      <c r="GJ31" s="17">
        <v>161.19999999999999</v>
      </c>
      <c r="GK31" s="17">
        <v>134.28865999999999</v>
      </c>
      <c r="GL31" s="17">
        <v>183.70000999999999</v>
      </c>
      <c r="GM31" s="17">
        <v>-22.50001</v>
      </c>
      <c r="GN31" s="17">
        <v>109.5</v>
      </c>
      <c r="GO31" s="17">
        <v>110.37475999999999</v>
      </c>
      <c r="GP31" s="17">
        <v>110.37475999999999</v>
      </c>
      <c r="GQ31" s="17">
        <v>-0.87475999999999998</v>
      </c>
      <c r="GR31" s="17">
        <v>7.6</v>
      </c>
      <c r="GS31" s="17">
        <v>7.5127800000000002</v>
      </c>
      <c r="GT31" s="17">
        <v>7.5127800000000002</v>
      </c>
      <c r="GU31" s="17">
        <v>8.7220000000000006E-2</v>
      </c>
      <c r="GV31" s="17">
        <v>9.1999999999999993</v>
      </c>
      <c r="GW31" s="17">
        <v>7.8816100000000002</v>
      </c>
      <c r="GX31" s="17">
        <v>7.8816100000000002</v>
      </c>
      <c r="GY31" s="17">
        <v>1.31839</v>
      </c>
      <c r="GZ31" s="17">
        <v>33.299999999999997</v>
      </c>
      <c r="HA31" s="17">
        <v>35.371740000000003</v>
      </c>
      <c r="HB31" s="17">
        <v>35.371740000000003</v>
      </c>
      <c r="HC31" s="17">
        <v>-2.0717400000000001</v>
      </c>
      <c r="HD31" s="17">
        <v>0</v>
      </c>
      <c r="HE31" s="17"/>
      <c r="HF31" s="17"/>
      <c r="HG31" s="17">
        <v>0</v>
      </c>
      <c r="HH31" s="17">
        <v>2.2000000000000002</v>
      </c>
      <c r="HI31" s="17">
        <v>1.97359</v>
      </c>
      <c r="HJ31" s="17">
        <v>1.97359</v>
      </c>
      <c r="HK31" s="17">
        <v>0.22641</v>
      </c>
      <c r="HL31" s="17">
        <v>25.5</v>
      </c>
      <c r="HM31" s="17">
        <v>27.604040000000001</v>
      </c>
      <c r="HN31" s="17">
        <v>13.30627</v>
      </c>
      <c r="HO31" s="17">
        <v>12.19373</v>
      </c>
      <c r="HP31" s="17">
        <v>52.7</v>
      </c>
      <c r="HQ31" s="17">
        <v>57.70326</v>
      </c>
      <c r="HR31" s="17">
        <v>50.451349999999998</v>
      </c>
      <c r="HS31" s="17">
        <v>2.24865</v>
      </c>
      <c r="HT31" s="17"/>
      <c r="HU31" s="17"/>
      <c r="HV31" s="17"/>
      <c r="HW31" s="17">
        <v>0</v>
      </c>
      <c r="HX31" s="17"/>
      <c r="HY31" s="17"/>
      <c r="HZ31" s="17"/>
      <c r="IA31" s="17">
        <v>0</v>
      </c>
      <c r="IB31" s="17">
        <v>59.9</v>
      </c>
      <c r="IC31" s="17">
        <v>79.032139999999998</v>
      </c>
      <c r="ID31" s="17">
        <v>70.573589999999996</v>
      </c>
      <c r="IE31" s="17">
        <v>-10.673590000000001</v>
      </c>
      <c r="IF31" s="17">
        <v>50.6</v>
      </c>
      <c r="IG31" s="17">
        <v>45.438360000000003</v>
      </c>
      <c r="IH31" s="17">
        <v>66.11551</v>
      </c>
      <c r="II31" s="17">
        <v>-15.515510000000001</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126.2</v>
      </c>
      <c r="JE31" s="17">
        <v>118.8111</v>
      </c>
      <c r="JF31" s="17">
        <v>116.01673</v>
      </c>
      <c r="JG31" s="17">
        <v>10.18327</v>
      </c>
      <c r="JH31" s="17"/>
      <c r="JI31" s="17"/>
      <c r="JJ31" s="17"/>
      <c r="JK31" s="17">
        <v>0</v>
      </c>
      <c r="JL31" s="17"/>
      <c r="JM31" s="17"/>
      <c r="JN31" s="17"/>
      <c r="JO31" s="17">
        <v>0</v>
      </c>
      <c r="JP31" s="17">
        <v>0</v>
      </c>
      <c r="JQ31" s="17"/>
      <c r="JR31" s="17"/>
      <c r="JS31" s="17">
        <v>0</v>
      </c>
      <c r="JT31" s="17">
        <v>0</v>
      </c>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2.5</v>
      </c>
      <c r="LE31" s="17">
        <v>2.2284299999999999</v>
      </c>
      <c r="LF31" s="17">
        <v>2.2284299999999999</v>
      </c>
      <c r="LG31" s="17">
        <v>0.27156999999999998</v>
      </c>
      <c r="LH31" s="17">
        <v>146.9</v>
      </c>
      <c r="LI31" s="17">
        <v>135.20388</v>
      </c>
      <c r="LJ31" s="17">
        <v>128.66691</v>
      </c>
      <c r="LK31" s="17">
        <v>18.233090000000001</v>
      </c>
      <c r="LL31" s="17"/>
      <c r="LM31" s="17"/>
      <c r="LN31" s="17"/>
      <c r="LO31" s="17">
        <v>0</v>
      </c>
      <c r="LP31" s="17">
        <v>64.8</v>
      </c>
      <c r="LQ31" s="17">
        <v>67.133979999999994</v>
      </c>
      <c r="LR31" s="17">
        <v>67.133979999999994</v>
      </c>
      <c r="LS31" s="17">
        <v>-2.3339799999999999</v>
      </c>
      <c r="LT31" s="17">
        <v>63.3</v>
      </c>
      <c r="LU31" s="17">
        <v>69.876170000000002</v>
      </c>
      <c r="LV31" s="17">
        <v>70.297560000000004</v>
      </c>
      <c r="LW31" s="17">
        <v>-6.99756</v>
      </c>
      <c r="LX31" s="17">
        <v>29.5</v>
      </c>
      <c r="LY31" s="17">
        <v>29.951460000000001</v>
      </c>
      <c r="LZ31" s="17">
        <v>29.951460000000001</v>
      </c>
      <c r="MA31" s="17">
        <v>-0.45145999999999997</v>
      </c>
      <c r="MB31" s="17"/>
      <c r="MC31" s="17"/>
      <c r="MD31" s="17"/>
      <c r="ME31" s="17">
        <v>0</v>
      </c>
      <c r="MF31" s="17"/>
      <c r="MG31" s="17"/>
      <c r="MH31" s="17"/>
      <c r="MI31" s="17">
        <v>0</v>
      </c>
      <c r="MJ31" s="17"/>
      <c r="MK31" s="17"/>
      <c r="ML31" s="17"/>
      <c r="MM31" s="17">
        <v>0</v>
      </c>
      <c r="MN31" s="17">
        <v>103.3</v>
      </c>
      <c r="MO31" s="17">
        <v>109.89</v>
      </c>
      <c r="MP31" s="17">
        <v>147.17126999999999</v>
      </c>
      <c r="MQ31" s="17">
        <v>-43.871270000000003</v>
      </c>
      <c r="MR31" s="17">
        <v>100.8</v>
      </c>
      <c r="MS31" s="17">
        <v>109.89</v>
      </c>
      <c r="MT31" s="17">
        <v>147.17126999999999</v>
      </c>
      <c r="MU31" s="17">
        <v>-46.371270000000003</v>
      </c>
      <c r="MV31" s="17">
        <v>122.2</v>
      </c>
      <c r="MW31" s="17">
        <v>110.22</v>
      </c>
      <c r="MX31" s="17">
        <v>147.61322000000001</v>
      </c>
      <c r="MY31" s="17">
        <v>-25.413219999999999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1.1419999999999999</v>
      </c>
      <c r="OE31" s="17">
        <v>0.158</v>
      </c>
      <c r="OF31" s="17">
        <v>103.8</v>
      </c>
      <c r="OG31" s="17">
        <v>94.7</v>
      </c>
      <c r="OH31" s="17">
        <v>83.641999999999996</v>
      </c>
      <c r="OI31" s="17">
        <v>20.158000000000001</v>
      </c>
      <c r="OJ31" s="17">
        <v>80.599999999999994</v>
      </c>
      <c r="OK31" s="17"/>
      <c r="OL31" s="17">
        <v>79.984999999999999</v>
      </c>
      <c r="OM31" s="17">
        <v>0.61499999999999999</v>
      </c>
      <c r="ON31" s="17">
        <v>9.8000000000000007</v>
      </c>
      <c r="OO31" s="17">
        <v>15.686999999999999</v>
      </c>
      <c r="OP31" s="17">
        <v>15.686999999999999</v>
      </c>
      <c r="OQ31" s="17">
        <v>-5.8869999999999996</v>
      </c>
      <c r="OR31" s="17">
        <v>0.5</v>
      </c>
      <c r="OS31" s="17"/>
      <c r="OT31" s="17">
        <v>0.4</v>
      </c>
      <c r="OU31" s="17">
        <v>0.1</v>
      </c>
      <c r="OV31" s="17">
        <v>19</v>
      </c>
      <c r="OW31" s="17">
        <v>17.475729999999999</v>
      </c>
      <c r="OX31" s="17">
        <v>17.475729999999999</v>
      </c>
      <c r="OY31" s="17">
        <v>1.52427</v>
      </c>
      <c r="OZ31" s="17">
        <v>18</v>
      </c>
      <c r="PA31" s="17">
        <v>7</v>
      </c>
      <c r="PB31" s="17">
        <v>7</v>
      </c>
      <c r="PC31" s="17">
        <v>11</v>
      </c>
      <c r="PD31" s="17">
        <v>9.9</v>
      </c>
      <c r="PE31" s="17">
        <v>9</v>
      </c>
      <c r="PF31" s="17">
        <v>9</v>
      </c>
      <c r="PG31" s="17">
        <v>0.9</v>
      </c>
      <c r="PH31" s="17">
        <v>4.7</v>
      </c>
      <c r="PI31" s="17">
        <v>5.67</v>
      </c>
      <c r="PJ31" s="17">
        <v>5.67</v>
      </c>
      <c r="PK31" s="17">
        <v>-0.97</v>
      </c>
      <c r="PL31" s="17">
        <v>223.1</v>
      </c>
      <c r="PM31" s="17"/>
      <c r="PN31" s="17">
        <v>203.07300000000001</v>
      </c>
      <c r="PO31" s="17">
        <v>20.027000000000001</v>
      </c>
      <c r="PP31" s="17">
        <v>1.1000000000000001</v>
      </c>
      <c r="PQ31" s="17">
        <v>1</v>
      </c>
      <c r="PR31" s="17">
        <v>1</v>
      </c>
      <c r="PS31" s="17">
        <v>0.1</v>
      </c>
      <c r="PT31" s="17">
        <v>3.4</v>
      </c>
      <c r="PU31" s="17">
        <v>3.33</v>
      </c>
      <c r="PV31" s="17">
        <v>3.33</v>
      </c>
      <c r="PW31" s="17">
        <v>7.0000000000000007E-2</v>
      </c>
      <c r="PX31" s="17">
        <v>4.9000000000000004</v>
      </c>
      <c r="PY31" s="17">
        <v>4.5999999999999996</v>
      </c>
      <c r="PZ31" s="17">
        <v>4.5999999999999996</v>
      </c>
      <c r="QA31" s="17">
        <v>0.3</v>
      </c>
      <c r="QB31" s="17">
        <v>19.899999999999999</v>
      </c>
      <c r="QC31" s="17">
        <v>19.417480000000001</v>
      </c>
      <c r="QD31" s="17">
        <v>19.417480000000001</v>
      </c>
      <c r="QE31" s="17">
        <v>0.48252</v>
      </c>
      <c r="QF31" s="17">
        <v>14</v>
      </c>
      <c r="QG31" s="17">
        <v>17.475729999999999</v>
      </c>
      <c r="QH31" s="17">
        <v>17.475729999999999</v>
      </c>
      <c r="QI31" s="17">
        <v>-3.47573</v>
      </c>
      <c r="QJ31" s="17">
        <v>8.5</v>
      </c>
      <c r="QK31" s="17">
        <v>9</v>
      </c>
      <c r="QL31" s="17">
        <v>9</v>
      </c>
      <c r="QM31" s="17">
        <v>-0.5</v>
      </c>
      <c r="QN31" s="17">
        <v>3.6</v>
      </c>
      <c r="QO31" s="17">
        <v>3.5</v>
      </c>
      <c r="QP31" s="17">
        <v>3.5</v>
      </c>
      <c r="QQ31" s="17">
        <v>0.1</v>
      </c>
      <c r="QR31" s="17">
        <v>18.600000000000001</v>
      </c>
      <c r="QS31" s="17">
        <v>17.961169999999999</v>
      </c>
      <c r="QT31" s="17">
        <v>17.96116</v>
      </c>
      <c r="QU31" s="17">
        <v>0.63883999999999996</v>
      </c>
      <c r="QV31" s="17">
        <v>15.8</v>
      </c>
      <c r="QW31" s="17"/>
      <c r="QX31" s="17">
        <v>15.74</v>
      </c>
      <c r="QY31" s="17">
        <v>0.06</v>
      </c>
      <c r="QZ31" s="17">
        <v>18.8</v>
      </c>
      <c r="RA31" s="17"/>
      <c r="RB31" s="17">
        <v>18.940000000000001</v>
      </c>
      <c r="RC31" s="17">
        <v>-0.14000000000000001</v>
      </c>
      <c r="RD31" s="17">
        <v>21.6</v>
      </c>
      <c r="RE31" s="17">
        <v>21.7</v>
      </c>
      <c r="RF31" s="17">
        <v>18.074999999999999</v>
      </c>
      <c r="RG31" s="17">
        <v>3.5249999999999999</v>
      </c>
      <c r="RH31" s="17">
        <v>68.7</v>
      </c>
      <c r="RI31" s="17">
        <v>67.5</v>
      </c>
      <c r="RJ31" s="17">
        <v>47.633000000000003</v>
      </c>
      <c r="RK31" s="17">
        <v>21.067</v>
      </c>
      <c r="RL31" s="17">
        <v>19.600000000000001</v>
      </c>
      <c r="RM31" s="17"/>
      <c r="RN31" s="17">
        <v>19.297999999999998</v>
      </c>
      <c r="RO31" s="17">
        <v>0.30199999999999999</v>
      </c>
      <c r="RP31" s="17">
        <v>3.4</v>
      </c>
      <c r="RQ31" s="17">
        <v>3.3</v>
      </c>
      <c r="RR31" s="17">
        <v>3.3</v>
      </c>
      <c r="RS31" s="17">
        <v>0.1</v>
      </c>
      <c r="RT31" s="17">
        <v>15.2</v>
      </c>
      <c r="RU31" s="17">
        <v>18.280750000000001</v>
      </c>
      <c r="RV31" s="17">
        <v>16.32422</v>
      </c>
      <c r="RW31" s="17">
        <v>-1.12422</v>
      </c>
      <c r="RX31" s="17">
        <v>2</v>
      </c>
      <c r="RY31" s="17">
        <v>1.88</v>
      </c>
      <c r="RZ31" s="17">
        <v>1.88</v>
      </c>
      <c r="SA31" s="17">
        <v>0.12</v>
      </c>
      <c r="SB31" s="17"/>
      <c r="SC31" s="17">
        <v>0.4</v>
      </c>
      <c r="SD31" s="17">
        <v>0.4</v>
      </c>
      <c r="SE31" s="17">
        <v>-0.4</v>
      </c>
      <c r="SF31" s="17">
        <v>10</v>
      </c>
      <c r="SG31" s="17">
        <v>10.291259999999999</v>
      </c>
      <c r="SH31" s="17">
        <v>10.291259999999999</v>
      </c>
      <c r="SI31" s="17">
        <v>-0.29126000000000002</v>
      </c>
      <c r="SJ31" s="17">
        <v>6</v>
      </c>
      <c r="SK31" s="17">
        <v>5.2</v>
      </c>
      <c r="SL31" s="17">
        <v>5.2</v>
      </c>
      <c r="SM31" s="17">
        <v>0.8</v>
      </c>
      <c r="SN31" s="17">
        <v>17.2</v>
      </c>
      <c r="SO31" s="17">
        <v>17.475729999999999</v>
      </c>
      <c r="SP31" s="17">
        <v>17.475729999999999</v>
      </c>
      <c r="SQ31" s="17">
        <v>-0.27572999999999998</v>
      </c>
      <c r="SR31" s="17">
        <v>20.100000000000001</v>
      </c>
      <c r="SS31" s="17">
        <v>19.417480000000001</v>
      </c>
      <c r="ST31" s="17">
        <v>19.417480000000001</v>
      </c>
      <c r="SU31" s="17">
        <v>0.68252000000000002</v>
      </c>
      <c r="SV31" s="17">
        <v>20</v>
      </c>
      <c r="SW31" s="17">
        <v>18.932040000000001</v>
      </c>
      <c r="SX31" s="17">
        <v>18.932040000000001</v>
      </c>
      <c r="SY31" s="17">
        <v>1.06796</v>
      </c>
      <c r="SZ31" s="17">
        <v>22.1</v>
      </c>
      <c r="TA31" s="17">
        <v>15.798999999999999</v>
      </c>
      <c r="TB31" s="17">
        <v>15.798999999999999</v>
      </c>
      <c r="TC31" s="17">
        <v>6.3010000000000002</v>
      </c>
      <c r="TD31" s="17">
        <v>66.400000000000006</v>
      </c>
      <c r="TE31" s="17">
        <v>61.15</v>
      </c>
      <c r="TF31" s="17">
        <v>61.146999999999998</v>
      </c>
      <c r="TG31" s="17">
        <v>5.2530000000000001</v>
      </c>
      <c r="TH31" s="17">
        <v>38.6</v>
      </c>
      <c r="TI31" s="17"/>
      <c r="TJ31" s="17">
        <v>38.978999999999999</v>
      </c>
      <c r="TK31" s="17">
        <v>-0.379</v>
      </c>
      <c r="TL31" s="17">
        <v>104.7</v>
      </c>
      <c r="TM31" s="17">
        <v>55.8</v>
      </c>
      <c r="TN31" s="17">
        <v>44.423999999999999</v>
      </c>
      <c r="TO31" s="17">
        <v>60.276000000000003</v>
      </c>
      <c r="TP31" s="17">
        <v>99.9</v>
      </c>
      <c r="TQ31" s="17">
        <v>71.7</v>
      </c>
      <c r="TR31" s="17">
        <v>59.036000000000001</v>
      </c>
      <c r="TS31" s="17">
        <v>40.863999999999997</v>
      </c>
      <c r="TT31" s="17">
        <v>16.7</v>
      </c>
      <c r="TU31" s="17">
        <v>2.7879999999999998</v>
      </c>
      <c r="TV31" s="17">
        <v>2.7879999999999998</v>
      </c>
      <c r="TW31" s="17">
        <v>13.912000000000001</v>
      </c>
      <c r="TX31" s="17">
        <v>10.9</v>
      </c>
      <c r="TY31" s="17">
        <v>4.9420000000000002</v>
      </c>
      <c r="TZ31" s="17">
        <v>4.9420000000000002</v>
      </c>
      <c r="UA31" s="17">
        <v>5.9580000000000002</v>
      </c>
      <c r="UB31" s="17">
        <v>10.4</v>
      </c>
      <c r="UC31" s="17">
        <v>10.19417</v>
      </c>
      <c r="UD31" s="17">
        <v>10.19417</v>
      </c>
      <c r="UE31" s="17">
        <v>0.20583000000000001</v>
      </c>
      <c r="UF31" s="17">
        <v>7.5</v>
      </c>
      <c r="UG31" s="17">
        <v>7</v>
      </c>
      <c r="UH31" s="17">
        <v>7</v>
      </c>
      <c r="UI31" s="17">
        <v>0.5</v>
      </c>
      <c r="UJ31" s="17">
        <v>6.6</v>
      </c>
      <c r="UK31" s="17">
        <v>7.7</v>
      </c>
      <c r="UL31" s="17">
        <v>7.7</v>
      </c>
      <c r="UM31" s="17">
        <v>-1.1000000000000001</v>
      </c>
      <c r="UN31" s="17">
        <v>20.399999999999999</v>
      </c>
      <c r="UO31" s="17">
        <v>17.475729999999999</v>
      </c>
      <c r="UP31" s="17">
        <v>17.475729999999999</v>
      </c>
      <c r="UQ31" s="17">
        <v>2.9242699999999999</v>
      </c>
      <c r="UR31" s="17">
        <v>20.399999999999999</v>
      </c>
      <c r="US31" s="17">
        <v>19.417480000000001</v>
      </c>
      <c r="UT31" s="17">
        <v>19.417480000000001</v>
      </c>
      <c r="UU31" s="17">
        <v>0.98251999999999995</v>
      </c>
      <c r="UV31" s="17">
        <v>19.600000000000001</v>
      </c>
      <c r="UW31" s="17">
        <v>19.417480000000001</v>
      </c>
      <c r="UX31" s="17">
        <v>19.417480000000001</v>
      </c>
      <c r="UY31" s="17">
        <v>0.18251999999999999</v>
      </c>
      <c r="UZ31" s="17">
        <v>13.4</v>
      </c>
      <c r="VA31" s="17">
        <v>14.071999999999999</v>
      </c>
      <c r="VB31" s="17">
        <v>14.071999999999999</v>
      </c>
      <c r="VC31" s="17">
        <v>-0.67200000000000004</v>
      </c>
      <c r="VD31" s="17">
        <v>252.8</v>
      </c>
      <c r="VE31" s="17"/>
      <c r="VF31" s="17">
        <v>251.35900000000001</v>
      </c>
      <c r="VG31" s="17">
        <v>1.4410000000000001</v>
      </c>
      <c r="VH31" s="17">
        <v>18.600000000000001</v>
      </c>
      <c r="VI31" s="17"/>
      <c r="VJ31" s="17">
        <v>16.035</v>
      </c>
      <c r="VK31" s="17">
        <v>2.5649999999999999</v>
      </c>
      <c r="VL31" s="17">
        <v>152.69999999999999</v>
      </c>
      <c r="VM31" s="17"/>
      <c r="VN31" s="17">
        <v>135.21600000000001</v>
      </c>
      <c r="VO31" s="17">
        <v>17.484000000000002</v>
      </c>
      <c r="VP31" s="17">
        <v>0.6</v>
      </c>
      <c r="VQ31" s="17">
        <v>0.6</v>
      </c>
      <c r="VR31" s="17">
        <v>0.6</v>
      </c>
      <c r="VS31" s="17">
        <v>0</v>
      </c>
      <c r="VT31" s="17">
        <v>5.5</v>
      </c>
      <c r="VU31" s="17">
        <v>73.599999999999994</v>
      </c>
      <c r="VV31" s="17">
        <v>48.686999999999998</v>
      </c>
      <c r="VW31" s="17">
        <v>-43.186999999999998</v>
      </c>
      <c r="VX31" s="17">
        <v>25</v>
      </c>
      <c r="VY31" s="17">
        <v>94.5</v>
      </c>
      <c r="VZ31" s="17">
        <v>65.838999999999999</v>
      </c>
      <c r="WA31" s="17">
        <v>-40.838999999999999</v>
      </c>
      <c r="WB31" s="17">
        <v>111.9</v>
      </c>
      <c r="WC31" s="17"/>
      <c r="WD31" s="17">
        <v>111.20699999999999</v>
      </c>
      <c r="WE31" s="17">
        <v>0.69299999999999995</v>
      </c>
      <c r="WF31" s="17">
        <v>2.1</v>
      </c>
      <c r="WG31" s="17">
        <v>2.9009999999999998</v>
      </c>
      <c r="WH31" s="17">
        <v>2.9009999999999998</v>
      </c>
      <c r="WI31" s="17">
        <v>-0.80100000000000005</v>
      </c>
      <c r="WJ31" s="17">
        <v>2.2999999999999998</v>
      </c>
      <c r="WK31" s="17">
        <v>2.4</v>
      </c>
      <c r="WL31" s="17">
        <v>2.4</v>
      </c>
      <c r="WM31" s="17">
        <v>-0.1</v>
      </c>
      <c r="WN31" s="17">
        <v>2</v>
      </c>
      <c r="WO31" s="17">
        <v>2.4</v>
      </c>
      <c r="WP31" s="17">
        <v>2.4</v>
      </c>
      <c r="WQ31" s="17">
        <v>-0.4</v>
      </c>
      <c r="WR31" s="17">
        <v>1</v>
      </c>
      <c r="WS31" s="17">
        <v>1.4</v>
      </c>
      <c r="WT31" s="17">
        <v>1.4</v>
      </c>
      <c r="WU31" s="17">
        <v>-0.4</v>
      </c>
      <c r="WV31" s="17">
        <v>18.7</v>
      </c>
      <c r="WW31" s="17"/>
      <c r="WX31" s="17">
        <v>18.916</v>
      </c>
      <c r="WY31" s="17">
        <v>-0.216</v>
      </c>
      <c r="WZ31" s="17">
        <v>6.6</v>
      </c>
      <c r="XA31" s="17">
        <v>6.9</v>
      </c>
      <c r="XB31" s="17">
        <v>6.9</v>
      </c>
      <c r="XC31" s="17">
        <v>-0.3</v>
      </c>
      <c r="XD31" s="17">
        <v>20</v>
      </c>
      <c r="XE31" s="17">
        <v>18.932040000000001</v>
      </c>
      <c r="XF31" s="17">
        <v>18.932040000000001</v>
      </c>
      <c r="XG31" s="17">
        <v>1.06796</v>
      </c>
      <c r="XH31" s="17">
        <v>9.5</v>
      </c>
      <c r="XI31" s="17">
        <v>10.8</v>
      </c>
      <c r="XJ31" s="17">
        <v>10.8</v>
      </c>
      <c r="XK31" s="17">
        <v>-1.3</v>
      </c>
      <c r="XL31" s="17">
        <v>27.3</v>
      </c>
      <c r="XM31" s="17">
        <v>29</v>
      </c>
      <c r="XN31" s="17">
        <v>29</v>
      </c>
      <c r="XO31" s="17">
        <v>-1.7</v>
      </c>
      <c r="XP31" s="17">
        <v>33.299999999999997</v>
      </c>
      <c r="XQ31" s="17">
        <v>29</v>
      </c>
      <c r="XR31" s="17">
        <v>29</v>
      </c>
      <c r="XS31" s="17">
        <v>4.3</v>
      </c>
      <c r="XT31" s="17">
        <v>6.7</v>
      </c>
      <c r="XU31" s="17">
        <v>13.89</v>
      </c>
      <c r="XV31" s="17">
        <v>13.890459999999999</v>
      </c>
      <c r="XW31" s="17">
        <v>-7.1904599999999999</v>
      </c>
      <c r="XX31" s="17">
        <v>19.100000000000001</v>
      </c>
      <c r="XY31" s="17">
        <v>19</v>
      </c>
      <c r="XZ31" s="17">
        <v>19</v>
      </c>
      <c r="YA31" s="17">
        <v>0.1</v>
      </c>
      <c r="YB31" s="17">
        <v>8.6</v>
      </c>
      <c r="YC31" s="17">
        <v>8.1</v>
      </c>
      <c r="YD31" s="17">
        <v>8.1</v>
      </c>
      <c r="YE31" s="17">
        <v>0.5</v>
      </c>
      <c r="YF31" s="17">
        <v>11.1</v>
      </c>
      <c r="YG31" s="17">
        <v>11</v>
      </c>
      <c r="YH31" s="17">
        <v>11</v>
      </c>
      <c r="YI31" s="17">
        <v>0.1</v>
      </c>
    </row>
    <row r="32" spans="1:659" ht="24" customHeight="1" x14ac:dyDescent="0.3">
      <c r="A32" s="1"/>
      <c r="B32" s="18" t="s">
        <v>55</v>
      </c>
      <c r="C32" s="18" t="s">
        <v>872</v>
      </c>
      <c r="D32" s="19">
        <v>202.9</v>
      </c>
      <c r="E32" s="19">
        <v>203.20388</v>
      </c>
      <c r="F32" s="19">
        <v>203.20388</v>
      </c>
      <c r="G32" s="19">
        <v>-0.30387999999999998</v>
      </c>
      <c r="H32" s="19">
        <v>619.4</v>
      </c>
      <c r="I32" s="19">
        <v>635.02589999999998</v>
      </c>
      <c r="J32" s="19">
        <v>635.02589999999998</v>
      </c>
      <c r="K32" s="19">
        <v>-15.6259</v>
      </c>
      <c r="L32" s="19">
        <v>214.8</v>
      </c>
      <c r="M32" s="19">
        <v>206.58520999999999</v>
      </c>
      <c r="N32" s="19">
        <v>206.58520999999999</v>
      </c>
      <c r="O32" s="19">
        <v>8.2147900000000007</v>
      </c>
      <c r="P32" s="19"/>
      <c r="Q32" s="19"/>
      <c r="R32" s="19"/>
      <c r="S32" s="19">
        <v>0</v>
      </c>
      <c r="T32" s="19"/>
      <c r="U32" s="19"/>
      <c r="V32" s="19"/>
      <c r="W32" s="19">
        <v>0</v>
      </c>
      <c r="X32" s="19">
        <v>73.3</v>
      </c>
      <c r="Y32" s="19">
        <v>91.778639999999996</v>
      </c>
      <c r="Z32" s="19">
        <v>91.77861</v>
      </c>
      <c r="AA32" s="19">
        <v>-18.47861</v>
      </c>
      <c r="AB32" s="19">
        <v>151.9</v>
      </c>
      <c r="AC32" s="19">
        <v>144.07400000000001</v>
      </c>
      <c r="AD32" s="19">
        <v>127.97987999999999</v>
      </c>
      <c r="AE32" s="19">
        <v>23.920120000000001</v>
      </c>
      <c r="AF32" s="19"/>
      <c r="AG32" s="19"/>
      <c r="AH32" s="19"/>
      <c r="AI32" s="19">
        <v>0</v>
      </c>
      <c r="AJ32" s="19"/>
      <c r="AK32" s="19"/>
      <c r="AL32" s="19"/>
      <c r="AM32" s="19">
        <v>0</v>
      </c>
      <c r="AN32" s="19">
        <v>103.7</v>
      </c>
      <c r="AO32" s="19">
        <v>139.54865000000001</v>
      </c>
      <c r="AP32" s="19">
        <v>138.97038000000001</v>
      </c>
      <c r="AQ32" s="19">
        <v>-35.270380000000003</v>
      </c>
      <c r="AR32" s="19">
        <v>103.7</v>
      </c>
      <c r="AS32" s="19">
        <v>139.54865000000001</v>
      </c>
      <c r="AT32" s="19">
        <v>138.97038000000001</v>
      </c>
      <c r="AU32" s="19">
        <v>-35.270380000000003</v>
      </c>
      <c r="AV32" s="19">
        <v>104.2</v>
      </c>
      <c r="AW32" s="19">
        <v>139.54865000000001</v>
      </c>
      <c r="AX32" s="19">
        <v>138.97038000000001</v>
      </c>
      <c r="AY32" s="19">
        <v>-34.770380000000003</v>
      </c>
      <c r="AZ32" s="19">
        <v>216.4</v>
      </c>
      <c r="BA32" s="19">
        <v>209.95158000000001</v>
      </c>
      <c r="BB32" s="19">
        <v>209.08156</v>
      </c>
      <c r="BC32" s="19">
        <v>7.3184399999999998</v>
      </c>
      <c r="BD32" s="19">
        <v>108.2</v>
      </c>
      <c r="BE32" s="19">
        <v>120.15464</v>
      </c>
      <c r="BF32" s="19">
        <v>207.04163</v>
      </c>
      <c r="BG32" s="19">
        <v>-98.841629999999995</v>
      </c>
      <c r="BH32" s="19">
        <v>67</v>
      </c>
      <c r="BI32" s="19">
        <v>60.257730000000002</v>
      </c>
      <c r="BJ32" s="19">
        <v>103.83168999999999</v>
      </c>
      <c r="BK32" s="19">
        <v>-36.831690000000002</v>
      </c>
      <c r="BL32" s="19">
        <v>427.8</v>
      </c>
      <c r="BM32" s="19">
        <v>298.66933</v>
      </c>
      <c r="BN32" s="19"/>
      <c r="BO32" s="19">
        <v>427.8</v>
      </c>
      <c r="BP32" s="19">
        <v>3.2</v>
      </c>
      <c r="BQ32" s="19">
        <v>3.4527100000000002</v>
      </c>
      <c r="BR32" s="19">
        <v>3.4527100000000002</v>
      </c>
      <c r="BS32" s="19">
        <v>-0.25270999999999999</v>
      </c>
      <c r="BT32" s="19"/>
      <c r="BU32" s="19"/>
      <c r="BV32" s="19"/>
      <c r="BW32" s="19">
        <v>0</v>
      </c>
      <c r="BX32" s="19"/>
      <c r="BY32" s="19"/>
      <c r="BZ32" s="19"/>
      <c r="CA32" s="19">
        <v>0</v>
      </c>
      <c r="CB32" s="19"/>
      <c r="CC32" s="19"/>
      <c r="CD32" s="19"/>
      <c r="CE32" s="19">
        <v>0</v>
      </c>
      <c r="CF32" s="19"/>
      <c r="CG32" s="19"/>
      <c r="CH32" s="19"/>
      <c r="CI32" s="19">
        <v>0</v>
      </c>
      <c r="CJ32" s="19">
        <v>82.9</v>
      </c>
      <c r="CK32" s="19">
        <v>85.002570000000006</v>
      </c>
      <c r="CL32" s="19">
        <v>85.002570000000006</v>
      </c>
      <c r="CM32" s="19">
        <v>-2.1025700000000001</v>
      </c>
      <c r="CN32" s="19">
        <v>7</v>
      </c>
      <c r="CO32" s="19">
        <v>5.1333399999999996</v>
      </c>
      <c r="CP32" s="19">
        <v>5.1333399999999996</v>
      </c>
      <c r="CQ32" s="19">
        <v>1.86666</v>
      </c>
      <c r="CR32" s="19">
        <v>5.9</v>
      </c>
      <c r="CS32" s="19">
        <v>2.8177599999999998</v>
      </c>
      <c r="CT32" s="19">
        <v>2.8177599999999998</v>
      </c>
      <c r="CU32" s="19">
        <v>3.0822400000000001</v>
      </c>
      <c r="CV32" s="19"/>
      <c r="CW32" s="19"/>
      <c r="CX32" s="19"/>
      <c r="CY32" s="19">
        <v>0</v>
      </c>
      <c r="CZ32" s="19">
        <v>6.7</v>
      </c>
      <c r="DA32" s="19">
        <v>6.8787000000000003</v>
      </c>
      <c r="DB32" s="19">
        <v>6.8787000000000003</v>
      </c>
      <c r="DC32" s="19">
        <v>-0.1787</v>
      </c>
      <c r="DD32" s="19">
        <v>12.5</v>
      </c>
      <c r="DE32" s="19">
        <v>14.919409999999999</v>
      </c>
      <c r="DF32" s="19">
        <v>14.919420000000001</v>
      </c>
      <c r="DG32" s="19">
        <v>-2.4194200000000001</v>
      </c>
      <c r="DH32" s="19">
        <v>68.8</v>
      </c>
      <c r="DI32" s="19">
        <v>42.953989999999997</v>
      </c>
      <c r="DJ32" s="19">
        <v>47.059849999999997</v>
      </c>
      <c r="DK32" s="19">
        <v>21.74015</v>
      </c>
      <c r="DL32" s="19"/>
      <c r="DM32" s="19"/>
      <c r="DN32" s="19"/>
      <c r="DO32" s="19">
        <v>0</v>
      </c>
      <c r="DP32" s="19"/>
      <c r="DQ32" s="19"/>
      <c r="DR32" s="19"/>
      <c r="DS32" s="19">
        <v>0</v>
      </c>
      <c r="DT32" s="19"/>
      <c r="DU32" s="19"/>
      <c r="DV32" s="19"/>
      <c r="DW32" s="19">
        <v>0</v>
      </c>
      <c r="DX32" s="19"/>
      <c r="DY32" s="19"/>
      <c r="DZ32" s="19"/>
      <c r="EA32" s="19">
        <v>0</v>
      </c>
      <c r="EB32" s="19">
        <v>108.5</v>
      </c>
      <c r="EC32" s="19">
        <v>112.35728</v>
      </c>
      <c r="ED32" s="19">
        <v>112.35728</v>
      </c>
      <c r="EE32" s="19">
        <v>-3.8572799999999998</v>
      </c>
      <c r="EF32" s="19">
        <v>150.5</v>
      </c>
      <c r="EG32" s="19">
        <v>114.95556999999999</v>
      </c>
      <c r="EH32" s="19">
        <v>68.681049999999999</v>
      </c>
      <c r="EI32" s="19">
        <v>81.818950000000001</v>
      </c>
      <c r="EJ32" s="19">
        <v>0</v>
      </c>
      <c r="EK32" s="19"/>
      <c r="EL32" s="19"/>
      <c r="EM32" s="19">
        <v>0</v>
      </c>
      <c r="EN32" s="19"/>
      <c r="EO32" s="19"/>
      <c r="EP32" s="19"/>
      <c r="EQ32" s="19">
        <v>0</v>
      </c>
      <c r="ER32" s="19"/>
      <c r="ES32" s="19"/>
      <c r="ET32" s="19"/>
      <c r="EU32" s="19">
        <v>0</v>
      </c>
      <c r="EV32" s="19">
        <v>6.4</v>
      </c>
      <c r="EW32" s="19">
        <v>6.39</v>
      </c>
      <c r="EX32" s="19">
        <v>6.39</v>
      </c>
      <c r="EY32" s="19">
        <v>0.01</v>
      </c>
      <c r="EZ32" s="19">
        <v>149.5</v>
      </c>
      <c r="FA32" s="19">
        <v>159.61682999999999</v>
      </c>
      <c r="FB32" s="19">
        <v>199.52448000000001</v>
      </c>
      <c r="FC32" s="19">
        <v>-50.024479999999997</v>
      </c>
      <c r="FD32" s="19">
        <v>49.9</v>
      </c>
      <c r="FE32" s="19">
        <v>52.553890000000003</v>
      </c>
      <c r="FF32" s="19">
        <v>52.553879999999999</v>
      </c>
      <c r="FG32" s="19">
        <v>-2.65388</v>
      </c>
      <c r="FH32" s="19">
        <v>150.69999999999999</v>
      </c>
      <c r="FI32" s="19">
        <v>151.21556000000001</v>
      </c>
      <c r="FJ32" s="19">
        <v>151.21556000000001</v>
      </c>
      <c r="FK32" s="19">
        <v>-0.51556000000000002</v>
      </c>
      <c r="FL32" s="19">
        <v>31</v>
      </c>
      <c r="FM32" s="19">
        <v>25.458369999999999</v>
      </c>
      <c r="FN32" s="19">
        <v>25.458369999999999</v>
      </c>
      <c r="FO32" s="19">
        <v>5.5416299999999996</v>
      </c>
      <c r="FP32" s="19">
        <v>16</v>
      </c>
      <c r="FQ32" s="19">
        <v>16.508410000000001</v>
      </c>
      <c r="FR32" s="19">
        <v>17.562139999999999</v>
      </c>
      <c r="FS32" s="19">
        <v>-1.5621400000000001</v>
      </c>
      <c r="FT32" s="19">
        <v>12.1</v>
      </c>
      <c r="FU32" s="19">
        <v>17.475729999999999</v>
      </c>
      <c r="FV32" s="19">
        <v>17.475729999999999</v>
      </c>
      <c r="FW32" s="19">
        <v>-5.3757299999999999</v>
      </c>
      <c r="FX32" s="19">
        <v>47.7</v>
      </c>
      <c r="FY32" s="19">
        <v>43.668799999999997</v>
      </c>
      <c r="FZ32" s="19">
        <v>43.668799999999997</v>
      </c>
      <c r="GA32" s="19">
        <v>4.0312000000000001</v>
      </c>
      <c r="GB32" s="19">
        <v>144.9</v>
      </c>
      <c r="GC32" s="19">
        <v>133.88659999999999</v>
      </c>
      <c r="GD32" s="19">
        <v>183.15001000000001</v>
      </c>
      <c r="GE32" s="19">
        <v>-38.250010000000003</v>
      </c>
      <c r="GF32" s="19">
        <v>145.5</v>
      </c>
      <c r="GG32" s="19">
        <v>133.88659999999999</v>
      </c>
      <c r="GH32" s="19">
        <v>183.15001000000001</v>
      </c>
      <c r="GI32" s="19">
        <v>-37.650010000000002</v>
      </c>
      <c r="GJ32" s="19">
        <v>162</v>
      </c>
      <c r="GK32" s="19">
        <v>134.28865999999999</v>
      </c>
      <c r="GL32" s="19">
        <v>183.70000999999999</v>
      </c>
      <c r="GM32" s="19">
        <v>-21.700009999999999</v>
      </c>
      <c r="GN32" s="19">
        <v>107.5</v>
      </c>
      <c r="GO32" s="19">
        <v>110.37475999999999</v>
      </c>
      <c r="GP32" s="19">
        <v>110.37475999999999</v>
      </c>
      <c r="GQ32" s="19">
        <v>-2.8747600000000002</v>
      </c>
      <c r="GR32" s="19">
        <v>7.5</v>
      </c>
      <c r="GS32" s="19">
        <v>7.5127800000000002</v>
      </c>
      <c r="GT32" s="19">
        <v>7.5127800000000002</v>
      </c>
      <c r="GU32" s="19">
        <v>-1.278E-2</v>
      </c>
      <c r="GV32" s="19">
        <v>8.9</v>
      </c>
      <c r="GW32" s="19">
        <v>7.8816100000000002</v>
      </c>
      <c r="GX32" s="19">
        <v>7.8816100000000002</v>
      </c>
      <c r="GY32" s="19">
        <v>1.0183899999999999</v>
      </c>
      <c r="GZ32" s="19">
        <v>33.299999999999997</v>
      </c>
      <c r="HA32" s="19">
        <v>35.371740000000003</v>
      </c>
      <c r="HB32" s="19">
        <v>35.371740000000003</v>
      </c>
      <c r="HC32" s="19">
        <v>-2.0717400000000001</v>
      </c>
      <c r="HD32" s="19">
        <v>0</v>
      </c>
      <c r="HE32" s="19"/>
      <c r="HF32" s="19"/>
      <c r="HG32" s="19">
        <v>0</v>
      </c>
      <c r="HH32" s="19">
        <v>2.2000000000000002</v>
      </c>
      <c r="HI32" s="19">
        <v>1.97359</v>
      </c>
      <c r="HJ32" s="19">
        <v>1.97359</v>
      </c>
      <c r="HK32" s="19">
        <v>0.22641</v>
      </c>
      <c r="HL32" s="19">
        <v>25.7</v>
      </c>
      <c r="HM32" s="19">
        <v>27.604040000000001</v>
      </c>
      <c r="HN32" s="19">
        <v>13.30627</v>
      </c>
      <c r="HO32" s="19">
        <v>12.39373</v>
      </c>
      <c r="HP32" s="19">
        <v>53.2</v>
      </c>
      <c r="HQ32" s="19">
        <v>53.394109999999998</v>
      </c>
      <c r="HR32" s="19">
        <v>52.447490000000002</v>
      </c>
      <c r="HS32" s="19">
        <v>0.75251000000000001</v>
      </c>
      <c r="HT32" s="19"/>
      <c r="HU32" s="19"/>
      <c r="HV32" s="19"/>
      <c r="HW32" s="19">
        <v>0</v>
      </c>
      <c r="HX32" s="19"/>
      <c r="HY32" s="19"/>
      <c r="HZ32" s="19"/>
      <c r="IA32" s="19">
        <v>0</v>
      </c>
      <c r="IB32" s="19">
        <v>59.3</v>
      </c>
      <c r="IC32" s="19">
        <v>62.404220000000002</v>
      </c>
      <c r="ID32" s="19">
        <v>67.284949999999995</v>
      </c>
      <c r="IE32" s="19">
        <v>-7.9849500000000004</v>
      </c>
      <c r="IF32" s="19">
        <v>49.1</v>
      </c>
      <c r="IG32" s="19">
        <v>48.591700000000003</v>
      </c>
      <c r="IH32" s="19">
        <v>67.492069999999998</v>
      </c>
      <c r="II32" s="19">
        <v>-18.39207</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126</v>
      </c>
      <c r="JE32" s="19">
        <v>118.8111</v>
      </c>
      <c r="JF32" s="19">
        <v>110.04281</v>
      </c>
      <c r="JG32" s="19">
        <v>15.957190000000001</v>
      </c>
      <c r="JH32" s="19"/>
      <c r="JI32" s="19"/>
      <c r="JJ32" s="19"/>
      <c r="JK32" s="19">
        <v>0</v>
      </c>
      <c r="JL32" s="19"/>
      <c r="JM32" s="19"/>
      <c r="JN32" s="19"/>
      <c r="JO32" s="19">
        <v>0</v>
      </c>
      <c r="JP32" s="19">
        <v>0</v>
      </c>
      <c r="JQ32" s="19"/>
      <c r="JR32" s="19"/>
      <c r="JS32" s="19">
        <v>0</v>
      </c>
      <c r="JT32" s="19">
        <v>0</v>
      </c>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2.5</v>
      </c>
      <c r="LE32" s="19">
        <v>2.2284299999999999</v>
      </c>
      <c r="LF32" s="19">
        <v>2.2284299999999999</v>
      </c>
      <c r="LG32" s="19">
        <v>0.27156999999999998</v>
      </c>
      <c r="LH32" s="19">
        <v>100.1</v>
      </c>
      <c r="LI32" s="19">
        <v>131.34275</v>
      </c>
      <c r="LJ32" s="19">
        <v>134.02821</v>
      </c>
      <c r="LK32" s="19">
        <v>-33.92821</v>
      </c>
      <c r="LL32" s="19"/>
      <c r="LM32" s="19"/>
      <c r="LN32" s="19"/>
      <c r="LO32" s="19">
        <v>0</v>
      </c>
      <c r="LP32" s="19">
        <v>64.8</v>
      </c>
      <c r="LQ32" s="19">
        <v>67.133979999999994</v>
      </c>
      <c r="LR32" s="19">
        <v>67.133979999999994</v>
      </c>
      <c r="LS32" s="19">
        <v>-2.3339799999999999</v>
      </c>
      <c r="LT32" s="19">
        <v>63.5</v>
      </c>
      <c r="LU32" s="19">
        <v>67.978350000000006</v>
      </c>
      <c r="LV32" s="19">
        <v>69.263229999999993</v>
      </c>
      <c r="LW32" s="19">
        <v>-5.7632300000000001</v>
      </c>
      <c r="LX32" s="19">
        <v>29.5</v>
      </c>
      <c r="LY32" s="19">
        <v>29.951460000000001</v>
      </c>
      <c r="LZ32" s="19">
        <v>29.951460000000001</v>
      </c>
      <c r="MA32" s="19">
        <v>-0.45145999999999997</v>
      </c>
      <c r="MB32" s="19"/>
      <c r="MC32" s="19"/>
      <c r="MD32" s="19"/>
      <c r="ME32" s="19">
        <v>0</v>
      </c>
      <c r="MF32" s="19"/>
      <c r="MG32" s="19"/>
      <c r="MH32" s="19"/>
      <c r="MI32" s="19">
        <v>0</v>
      </c>
      <c r="MJ32" s="19"/>
      <c r="MK32" s="19"/>
      <c r="ML32" s="19"/>
      <c r="MM32" s="19">
        <v>0</v>
      </c>
      <c r="MN32" s="19">
        <v>101.9</v>
      </c>
      <c r="MO32" s="19">
        <v>109.89</v>
      </c>
      <c r="MP32" s="19">
        <v>144.80101999999999</v>
      </c>
      <c r="MQ32" s="19">
        <v>-42.901020000000003</v>
      </c>
      <c r="MR32" s="19">
        <v>99.4</v>
      </c>
      <c r="MS32" s="19">
        <v>109.89</v>
      </c>
      <c r="MT32" s="19">
        <v>144.80101999999999</v>
      </c>
      <c r="MU32" s="19">
        <v>-45.401020000000003</v>
      </c>
      <c r="MV32" s="19">
        <v>121.7</v>
      </c>
      <c r="MW32" s="19">
        <v>110.22</v>
      </c>
      <c r="MX32" s="19">
        <v>145.23586</v>
      </c>
      <c r="MY32" s="19">
        <v>-23.53586</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1.163</v>
      </c>
      <c r="OE32" s="19">
        <v>0.13700000000000001</v>
      </c>
      <c r="OF32" s="19">
        <v>100.9</v>
      </c>
      <c r="OG32" s="19">
        <v>95.7</v>
      </c>
      <c r="OH32" s="19">
        <v>82.659000000000006</v>
      </c>
      <c r="OI32" s="19">
        <v>18.241</v>
      </c>
      <c r="OJ32" s="19">
        <v>80.599999999999994</v>
      </c>
      <c r="OK32" s="19"/>
      <c r="OL32" s="19">
        <v>79.989999999999995</v>
      </c>
      <c r="OM32" s="19">
        <v>0.61</v>
      </c>
      <c r="ON32" s="19">
        <v>11.8</v>
      </c>
      <c r="OO32" s="19">
        <v>16.109000000000002</v>
      </c>
      <c r="OP32" s="19">
        <v>16.109000000000002</v>
      </c>
      <c r="OQ32" s="19">
        <v>-4.3090000000000002</v>
      </c>
      <c r="OR32" s="19">
        <v>0.5</v>
      </c>
      <c r="OS32" s="19"/>
      <c r="OT32" s="19">
        <v>0.4</v>
      </c>
      <c r="OU32" s="19">
        <v>0.1</v>
      </c>
      <c r="OV32" s="19">
        <v>19.100000000000001</v>
      </c>
      <c r="OW32" s="19">
        <v>17.475729999999999</v>
      </c>
      <c r="OX32" s="19">
        <v>17.475729999999999</v>
      </c>
      <c r="OY32" s="19">
        <v>1.6242700000000001</v>
      </c>
      <c r="OZ32" s="19">
        <v>17.7</v>
      </c>
      <c r="PA32" s="19">
        <v>7</v>
      </c>
      <c r="PB32" s="19">
        <v>7</v>
      </c>
      <c r="PC32" s="19">
        <v>10.7</v>
      </c>
      <c r="PD32" s="19">
        <v>10</v>
      </c>
      <c r="PE32" s="19">
        <v>9</v>
      </c>
      <c r="PF32" s="19">
        <v>9</v>
      </c>
      <c r="PG32" s="19">
        <v>1</v>
      </c>
      <c r="PH32" s="19">
        <v>4.8</v>
      </c>
      <c r="PI32" s="19">
        <v>5.67</v>
      </c>
      <c r="PJ32" s="19">
        <v>5.67</v>
      </c>
      <c r="PK32" s="19">
        <v>-0.87</v>
      </c>
      <c r="PL32" s="19">
        <v>221</v>
      </c>
      <c r="PM32" s="19"/>
      <c r="PN32" s="19">
        <v>203.09</v>
      </c>
      <c r="PO32" s="19">
        <v>17.91</v>
      </c>
      <c r="PP32" s="19">
        <v>1.1000000000000001</v>
      </c>
      <c r="PQ32" s="19">
        <v>1</v>
      </c>
      <c r="PR32" s="19">
        <v>1</v>
      </c>
      <c r="PS32" s="19">
        <v>0.1</v>
      </c>
      <c r="PT32" s="19">
        <v>3.4</v>
      </c>
      <c r="PU32" s="19">
        <v>3.33</v>
      </c>
      <c r="PV32" s="19">
        <v>3.33</v>
      </c>
      <c r="PW32" s="19">
        <v>7.0000000000000007E-2</v>
      </c>
      <c r="PX32" s="19">
        <v>4.9000000000000004</v>
      </c>
      <c r="PY32" s="19">
        <v>4.5999999999999996</v>
      </c>
      <c r="PZ32" s="19">
        <v>4.5999999999999996</v>
      </c>
      <c r="QA32" s="19">
        <v>0.3</v>
      </c>
      <c r="QB32" s="19">
        <v>20.100000000000001</v>
      </c>
      <c r="QC32" s="19">
        <v>19.417480000000001</v>
      </c>
      <c r="QD32" s="19">
        <v>19.417480000000001</v>
      </c>
      <c r="QE32" s="19">
        <v>0.68252000000000002</v>
      </c>
      <c r="QF32" s="19">
        <v>13.6</v>
      </c>
      <c r="QG32" s="19">
        <v>17.475729999999999</v>
      </c>
      <c r="QH32" s="19">
        <v>17.475729999999999</v>
      </c>
      <c r="QI32" s="19">
        <v>-3.8757299999999999</v>
      </c>
      <c r="QJ32" s="19">
        <v>8.5</v>
      </c>
      <c r="QK32" s="19">
        <v>9</v>
      </c>
      <c r="QL32" s="19">
        <v>9</v>
      </c>
      <c r="QM32" s="19">
        <v>-0.5</v>
      </c>
      <c r="QN32" s="19">
        <v>3.6</v>
      </c>
      <c r="QO32" s="19">
        <v>3.5</v>
      </c>
      <c r="QP32" s="19">
        <v>3.5</v>
      </c>
      <c r="QQ32" s="19">
        <v>0.1</v>
      </c>
      <c r="QR32" s="19">
        <v>18.600000000000001</v>
      </c>
      <c r="QS32" s="19">
        <v>17.961169999999999</v>
      </c>
      <c r="QT32" s="19">
        <v>17.96116</v>
      </c>
      <c r="QU32" s="19">
        <v>0.63883999999999996</v>
      </c>
      <c r="QV32" s="19">
        <v>16</v>
      </c>
      <c r="QW32" s="19"/>
      <c r="QX32" s="19">
        <v>15.776</v>
      </c>
      <c r="QY32" s="19">
        <v>0.224</v>
      </c>
      <c r="QZ32" s="19">
        <v>19.3</v>
      </c>
      <c r="RA32" s="19"/>
      <c r="RB32" s="19">
        <v>18.917999999999999</v>
      </c>
      <c r="RC32" s="19">
        <v>0.38200000000000001</v>
      </c>
      <c r="RD32" s="19">
        <v>23.3</v>
      </c>
      <c r="RE32" s="19">
        <v>21.7</v>
      </c>
      <c r="RF32" s="19">
        <v>17.314</v>
      </c>
      <c r="RG32" s="19">
        <v>5.9859999999999998</v>
      </c>
      <c r="RH32" s="19">
        <v>66.7</v>
      </c>
      <c r="RI32" s="19">
        <v>69.3</v>
      </c>
      <c r="RJ32" s="19">
        <v>49.003999999999998</v>
      </c>
      <c r="RK32" s="19">
        <v>17.696000000000002</v>
      </c>
      <c r="RL32" s="19">
        <v>19.7</v>
      </c>
      <c r="RM32" s="19"/>
      <c r="RN32" s="19">
        <v>18.600000000000001</v>
      </c>
      <c r="RO32" s="19">
        <v>1.1000000000000001</v>
      </c>
      <c r="RP32" s="19">
        <v>3.4</v>
      </c>
      <c r="RQ32" s="19">
        <v>3.3</v>
      </c>
      <c r="RR32" s="19">
        <v>3.3</v>
      </c>
      <c r="RS32" s="19">
        <v>0.1</v>
      </c>
      <c r="RT32" s="19">
        <v>15.2</v>
      </c>
      <c r="RU32" s="19">
        <v>14.43458</v>
      </c>
      <c r="RV32" s="19">
        <v>15.56353</v>
      </c>
      <c r="RW32" s="19">
        <v>-0.36353000000000002</v>
      </c>
      <c r="RX32" s="19">
        <v>2</v>
      </c>
      <c r="RY32" s="19">
        <v>1.84</v>
      </c>
      <c r="RZ32" s="19">
        <v>1.84</v>
      </c>
      <c r="SA32" s="19">
        <v>0.16</v>
      </c>
      <c r="SB32" s="19"/>
      <c r="SC32" s="19">
        <v>0.4</v>
      </c>
      <c r="SD32" s="19">
        <v>0.4</v>
      </c>
      <c r="SE32" s="19">
        <v>-0.4</v>
      </c>
      <c r="SF32" s="19">
        <v>10</v>
      </c>
      <c r="SG32" s="19">
        <v>10.291259999999999</v>
      </c>
      <c r="SH32" s="19">
        <v>10.291259999999999</v>
      </c>
      <c r="SI32" s="19">
        <v>-0.29126000000000002</v>
      </c>
      <c r="SJ32" s="19">
        <v>6</v>
      </c>
      <c r="SK32" s="19">
        <v>5.2</v>
      </c>
      <c r="SL32" s="19">
        <v>5.2</v>
      </c>
      <c r="SM32" s="19">
        <v>0.8</v>
      </c>
      <c r="SN32" s="19">
        <v>17.100000000000001</v>
      </c>
      <c r="SO32" s="19">
        <v>17.475729999999999</v>
      </c>
      <c r="SP32" s="19">
        <v>17.475729999999999</v>
      </c>
      <c r="SQ32" s="19">
        <v>-0.37573000000000001</v>
      </c>
      <c r="SR32" s="19">
        <v>20</v>
      </c>
      <c r="SS32" s="19">
        <v>19.417480000000001</v>
      </c>
      <c r="ST32" s="19">
        <v>19.417480000000001</v>
      </c>
      <c r="SU32" s="19">
        <v>0.58252000000000004</v>
      </c>
      <c r="SV32" s="19">
        <v>20</v>
      </c>
      <c r="SW32" s="19">
        <v>18.932040000000001</v>
      </c>
      <c r="SX32" s="19">
        <v>18.932040000000001</v>
      </c>
      <c r="SY32" s="19">
        <v>1.06796</v>
      </c>
      <c r="SZ32" s="19">
        <v>18.600000000000001</v>
      </c>
      <c r="TA32" s="19">
        <v>17.16</v>
      </c>
      <c r="TB32" s="19">
        <v>17.16</v>
      </c>
      <c r="TC32" s="19">
        <v>1.44</v>
      </c>
      <c r="TD32" s="19">
        <v>59.1</v>
      </c>
      <c r="TE32" s="19">
        <v>62.97</v>
      </c>
      <c r="TF32" s="19">
        <v>62.966999999999999</v>
      </c>
      <c r="TG32" s="19">
        <v>-3.867</v>
      </c>
      <c r="TH32" s="19">
        <v>38.6</v>
      </c>
      <c r="TI32" s="19"/>
      <c r="TJ32" s="19">
        <v>38.908999999999999</v>
      </c>
      <c r="TK32" s="19">
        <v>-0.309</v>
      </c>
      <c r="TL32" s="19">
        <v>101.3</v>
      </c>
      <c r="TM32" s="19">
        <v>56.8</v>
      </c>
      <c r="TN32" s="19">
        <v>47.654000000000003</v>
      </c>
      <c r="TO32" s="19">
        <v>53.646000000000001</v>
      </c>
      <c r="TP32" s="19">
        <v>100.4</v>
      </c>
      <c r="TQ32" s="19">
        <v>71.599999999999994</v>
      </c>
      <c r="TR32" s="19">
        <v>63.837000000000003</v>
      </c>
      <c r="TS32" s="19">
        <v>36.563000000000002</v>
      </c>
      <c r="TT32" s="19">
        <v>16.7</v>
      </c>
      <c r="TU32" s="19">
        <v>3.2370000000000001</v>
      </c>
      <c r="TV32" s="19">
        <v>3.2370000000000001</v>
      </c>
      <c r="TW32" s="19">
        <v>13.462999999999999</v>
      </c>
      <c r="TX32" s="19">
        <v>10.8</v>
      </c>
      <c r="TY32" s="19">
        <v>5.26</v>
      </c>
      <c r="TZ32" s="19">
        <v>5.26</v>
      </c>
      <c r="UA32" s="19">
        <v>5.54</v>
      </c>
      <c r="UB32" s="19">
        <v>10.4</v>
      </c>
      <c r="UC32" s="19">
        <v>10.19417</v>
      </c>
      <c r="UD32" s="19">
        <v>10.19417</v>
      </c>
      <c r="UE32" s="19">
        <v>0.20583000000000001</v>
      </c>
      <c r="UF32" s="19">
        <v>7.7</v>
      </c>
      <c r="UG32" s="19">
        <v>7</v>
      </c>
      <c r="UH32" s="19">
        <v>7</v>
      </c>
      <c r="UI32" s="19">
        <v>0.7</v>
      </c>
      <c r="UJ32" s="19">
        <v>6.6</v>
      </c>
      <c r="UK32" s="19">
        <v>7.7</v>
      </c>
      <c r="UL32" s="19">
        <v>7.7</v>
      </c>
      <c r="UM32" s="19">
        <v>-1.1000000000000001</v>
      </c>
      <c r="UN32" s="19">
        <v>20.399999999999999</v>
      </c>
      <c r="UO32" s="19">
        <v>17.475729999999999</v>
      </c>
      <c r="UP32" s="19">
        <v>17.475729999999999</v>
      </c>
      <c r="UQ32" s="19">
        <v>2.9242699999999999</v>
      </c>
      <c r="UR32" s="19">
        <v>20.399999999999999</v>
      </c>
      <c r="US32" s="19">
        <v>19.417480000000001</v>
      </c>
      <c r="UT32" s="19">
        <v>19.417480000000001</v>
      </c>
      <c r="UU32" s="19">
        <v>0.98251999999999995</v>
      </c>
      <c r="UV32" s="19">
        <v>19.600000000000001</v>
      </c>
      <c r="UW32" s="19">
        <v>19.417480000000001</v>
      </c>
      <c r="UX32" s="19">
        <v>19.417480000000001</v>
      </c>
      <c r="UY32" s="19">
        <v>0.18251999999999999</v>
      </c>
      <c r="UZ32" s="19">
        <v>13.9</v>
      </c>
      <c r="VA32" s="19">
        <v>14.420999999999999</v>
      </c>
      <c r="VB32" s="19">
        <v>14.420999999999999</v>
      </c>
      <c r="VC32" s="19">
        <v>-0.52100000000000002</v>
      </c>
      <c r="VD32" s="19">
        <v>253</v>
      </c>
      <c r="VE32" s="19"/>
      <c r="VF32" s="19">
        <v>251.30799999999999</v>
      </c>
      <c r="VG32" s="19">
        <v>1.6919999999999999</v>
      </c>
      <c r="VH32" s="19">
        <v>18.8</v>
      </c>
      <c r="VI32" s="19"/>
      <c r="VJ32" s="19">
        <v>15.888</v>
      </c>
      <c r="VK32" s="19">
        <v>2.9119999999999999</v>
      </c>
      <c r="VL32" s="19">
        <v>153</v>
      </c>
      <c r="VM32" s="19"/>
      <c r="VN32" s="19">
        <v>139.95699999999999</v>
      </c>
      <c r="VO32" s="19">
        <v>13.042999999999999</v>
      </c>
      <c r="VP32" s="19">
        <v>0.6</v>
      </c>
      <c r="VQ32" s="19">
        <v>0.6</v>
      </c>
      <c r="VR32" s="19">
        <v>0.6</v>
      </c>
      <c r="VS32" s="19">
        <v>0</v>
      </c>
      <c r="VT32" s="19">
        <v>13.8</v>
      </c>
      <c r="VU32" s="19">
        <v>85.6</v>
      </c>
      <c r="VV32" s="19">
        <v>64.153000000000006</v>
      </c>
      <c r="VW32" s="19">
        <v>-50.353000000000002</v>
      </c>
      <c r="VX32" s="19">
        <v>33.700000000000003</v>
      </c>
      <c r="VY32" s="19">
        <v>105.5</v>
      </c>
      <c r="VZ32" s="19">
        <v>85.135999999999996</v>
      </c>
      <c r="WA32" s="19">
        <v>-51.436</v>
      </c>
      <c r="WB32" s="19">
        <v>111.7</v>
      </c>
      <c r="WC32" s="19"/>
      <c r="WD32" s="19">
        <v>111.23</v>
      </c>
      <c r="WE32" s="19">
        <v>0.47</v>
      </c>
      <c r="WF32" s="19">
        <v>2.1</v>
      </c>
      <c r="WG32" s="19">
        <v>2.9009999999999998</v>
      </c>
      <c r="WH32" s="19">
        <v>2.9009999999999998</v>
      </c>
      <c r="WI32" s="19">
        <v>-0.80100000000000005</v>
      </c>
      <c r="WJ32" s="19">
        <v>2.2999999999999998</v>
      </c>
      <c r="WK32" s="19">
        <v>2.4</v>
      </c>
      <c r="WL32" s="19">
        <v>2.4</v>
      </c>
      <c r="WM32" s="19">
        <v>-0.1</v>
      </c>
      <c r="WN32" s="19">
        <v>2</v>
      </c>
      <c r="WO32" s="19">
        <v>2.4</v>
      </c>
      <c r="WP32" s="19">
        <v>2.4</v>
      </c>
      <c r="WQ32" s="19">
        <v>-0.4</v>
      </c>
      <c r="WR32" s="19">
        <v>1</v>
      </c>
      <c r="WS32" s="19">
        <v>1.4</v>
      </c>
      <c r="WT32" s="19">
        <v>1.4</v>
      </c>
      <c r="WU32" s="19">
        <v>-0.4</v>
      </c>
      <c r="WV32" s="19">
        <v>18.100000000000001</v>
      </c>
      <c r="WW32" s="19"/>
      <c r="WX32" s="19">
        <v>18.747</v>
      </c>
      <c r="WY32" s="19">
        <v>-0.64700000000000002</v>
      </c>
      <c r="WZ32" s="19">
        <v>6.6</v>
      </c>
      <c r="XA32" s="19">
        <v>6.9</v>
      </c>
      <c r="XB32" s="19">
        <v>6.9</v>
      </c>
      <c r="XC32" s="19">
        <v>-0.3</v>
      </c>
      <c r="XD32" s="19">
        <v>20</v>
      </c>
      <c r="XE32" s="19">
        <v>18.932040000000001</v>
      </c>
      <c r="XF32" s="19">
        <v>18.932040000000001</v>
      </c>
      <c r="XG32" s="19">
        <v>1.06796</v>
      </c>
      <c r="XH32" s="19">
        <v>9.5</v>
      </c>
      <c r="XI32" s="19">
        <v>10.8</v>
      </c>
      <c r="XJ32" s="19">
        <v>10.8</v>
      </c>
      <c r="XK32" s="19">
        <v>-1.3</v>
      </c>
      <c r="XL32" s="19">
        <v>27.4</v>
      </c>
      <c r="XM32" s="19">
        <v>29</v>
      </c>
      <c r="XN32" s="19">
        <v>29</v>
      </c>
      <c r="XO32" s="19">
        <v>-1.6</v>
      </c>
      <c r="XP32" s="19">
        <v>33.5</v>
      </c>
      <c r="XQ32" s="19">
        <v>29</v>
      </c>
      <c r="XR32" s="19">
        <v>29</v>
      </c>
      <c r="XS32" s="19">
        <v>4.5</v>
      </c>
      <c r="XT32" s="19">
        <v>6.1</v>
      </c>
      <c r="XU32" s="19">
        <v>13.89</v>
      </c>
      <c r="XV32" s="19">
        <v>13.890470000000001</v>
      </c>
      <c r="XW32" s="19">
        <v>-7.79047</v>
      </c>
      <c r="XX32" s="19">
        <v>19.100000000000001</v>
      </c>
      <c r="XY32" s="19">
        <v>19</v>
      </c>
      <c r="XZ32" s="19">
        <v>19</v>
      </c>
      <c r="YA32" s="19">
        <v>0.1</v>
      </c>
      <c r="YB32" s="19">
        <v>7.1</v>
      </c>
      <c r="YC32" s="19">
        <v>8.1</v>
      </c>
      <c r="YD32" s="19">
        <v>8.1</v>
      </c>
      <c r="YE32" s="19">
        <v>-1</v>
      </c>
      <c r="YF32" s="19">
        <v>11.1</v>
      </c>
      <c r="YG32" s="19">
        <v>11</v>
      </c>
      <c r="YH32" s="19">
        <v>11</v>
      </c>
      <c r="YI32" s="19">
        <v>0.1</v>
      </c>
    </row>
    <row r="33" spans="1:659" ht="24" customHeight="1" x14ac:dyDescent="0.3">
      <c r="A33" s="1"/>
      <c r="B33" s="13" t="s">
        <v>55</v>
      </c>
      <c r="C33" s="13" t="s">
        <v>873</v>
      </c>
      <c r="D33" s="14">
        <v>197.2</v>
      </c>
      <c r="E33" s="14">
        <v>203.20388</v>
      </c>
      <c r="F33" s="14">
        <v>203.20388</v>
      </c>
      <c r="G33" s="14">
        <v>-6.0038799999999997</v>
      </c>
      <c r="H33" s="14">
        <v>621.20000000000005</v>
      </c>
      <c r="I33" s="14">
        <v>635.02589999999998</v>
      </c>
      <c r="J33" s="14">
        <v>635.02589999999998</v>
      </c>
      <c r="K33" s="14">
        <v>-13.825900000000001</v>
      </c>
      <c r="L33" s="14">
        <v>214.8</v>
      </c>
      <c r="M33" s="14">
        <v>206.58520999999999</v>
      </c>
      <c r="N33" s="14">
        <v>206.58520999999999</v>
      </c>
      <c r="O33" s="14">
        <v>8.2147900000000007</v>
      </c>
      <c r="P33" s="14"/>
      <c r="Q33" s="14"/>
      <c r="R33" s="14"/>
      <c r="S33" s="14">
        <v>0</v>
      </c>
      <c r="T33" s="14"/>
      <c r="U33" s="14"/>
      <c r="V33" s="14"/>
      <c r="W33" s="14">
        <v>0</v>
      </c>
      <c r="X33" s="14">
        <v>87.6</v>
      </c>
      <c r="Y33" s="14">
        <v>76.798159999999996</v>
      </c>
      <c r="Z33" s="14">
        <v>91.77861</v>
      </c>
      <c r="AA33" s="14">
        <v>-4.1786099999999999</v>
      </c>
      <c r="AB33" s="14">
        <v>155.1</v>
      </c>
      <c r="AC33" s="14">
        <v>151.102</v>
      </c>
      <c r="AD33" s="14">
        <v>127.97987999999999</v>
      </c>
      <c r="AE33" s="14">
        <v>27.12012</v>
      </c>
      <c r="AF33" s="14"/>
      <c r="AG33" s="14"/>
      <c r="AH33" s="14"/>
      <c r="AI33" s="14">
        <v>0</v>
      </c>
      <c r="AJ33" s="14"/>
      <c r="AK33" s="14"/>
      <c r="AL33" s="14"/>
      <c r="AM33" s="14">
        <v>0</v>
      </c>
      <c r="AN33" s="14">
        <v>115.8</v>
      </c>
      <c r="AO33" s="14">
        <v>135.58384000000001</v>
      </c>
      <c r="AP33" s="14">
        <v>139.15294</v>
      </c>
      <c r="AQ33" s="14">
        <v>-23.35294</v>
      </c>
      <c r="AR33" s="14">
        <v>115.8</v>
      </c>
      <c r="AS33" s="14">
        <v>135.58384000000001</v>
      </c>
      <c r="AT33" s="14">
        <v>139.15294</v>
      </c>
      <c r="AU33" s="14">
        <v>-23.35294</v>
      </c>
      <c r="AV33" s="14">
        <v>116.1</v>
      </c>
      <c r="AW33" s="14">
        <v>135.58384000000001</v>
      </c>
      <c r="AX33" s="14">
        <v>139.15294</v>
      </c>
      <c r="AY33" s="14">
        <v>-23.05294</v>
      </c>
      <c r="AZ33" s="14">
        <v>220.8</v>
      </c>
      <c r="BA33" s="14">
        <v>203.98649</v>
      </c>
      <c r="BB33" s="14">
        <v>209.35622000000001</v>
      </c>
      <c r="BC33" s="14">
        <v>11.44378</v>
      </c>
      <c r="BD33" s="14">
        <v>108.9</v>
      </c>
      <c r="BE33" s="14">
        <v>120.15464</v>
      </c>
      <c r="BF33" s="14">
        <v>207.04163</v>
      </c>
      <c r="BG33" s="14">
        <v>-98.141630000000006</v>
      </c>
      <c r="BH33" s="14">
        <v>67</v>
      </c>
      <c r="BI33" s="14">
        <v>60.257730000000002</v>
      </c>
      <c r="BJ33" s="14">
        <v>103.83168999999999</v>
      </c>
      <c r="BK33" s="14">
        <v>-36.831690000000002</v>
      </c>
      <c r="BL33" s="14">
        <v>524.70000000000005</v>
      </c>
      <c r="BM33" s="14">
        <v>459.61750999999998</v>
      </c>
      <c r="BN33" s="14"/>
      <c r="BO33" s="14">
        <v>524.70000000000005</v>
      </c>
      <c r="BP33" s="14">
        <v>2.9</v>
      </c>
      <c r="BQ33" s="14">
        <v>3.4527100000000002</v>
      </c>
      <c r="BR33" s="14">
        <v>3.4527100000000002</v>
      </c>
      <c r="BS33" s="14">
        <v>-0.55271000000000003</v>
      </c>
      <c r="BT33" s="14"/>
      <c r="BU33" s="14"/>
      <c r="BV33" s="14"/>
      <c r="BW33" s="14">
        <v>0</v>
      </c>
      <c r="BX33" s="14"/>
      <c r="BY33" s="14"/>
      <c r="BZ33" s="14"/>
      <c r="CA33" s="14">
        <v>0</v>
      </c>
      <c r="CB33" s="14"/>
      <c r="CC33" s="14"/>
      <c r="CD33" s="14"/>
      <c r="CE33" s="14">
        <v>0</v>
      </c>
      <c r="CF33" s="14"/>
      <c r="CG33" s="14"/>
      <c r="CH33" s="14"/>
      <c r="CI33" s="14">
        <v>0</v>
      </c>
      <c r="CJ33" s="14">
        <v>80.3</v>
      </c>
      <c r="CK33" s="14">
        <v>85.002570000000006</v>
      </c>
      <c r="CL33" s="14">
        <v>85.002570000000006</v>
      </c>
      <c r="CM33" s="14">
        <v>-4.7025699999999997</v>
      </c>
      <c r="CN33" s="14">
        <v>6.8</v>
      </c>
      <c r="CO33" s="14">
        <v>5.1333399999999996</v>
      </c>
      <c r="CP33" s="14">
        <v>5.1333399999999996</v>
      </c>
      <c r="CQ33" s="14">
        <v>1.66666</v>
      </c>
      <c r="CR33" s="14">
        <v>5.8</v>
      </c>
      <c r="CS33" s="14">
        <v>2.8177599999999998</v>
      </c>
      <c r="CT33" s="14">
        <v>2.8177599999999998</v>
      </c>
      <c r="CU33" s="14">
        <v>2.98224</v>
      </c>
      <c r="CV33" s="14"/>
      <c r="CW33" s="14"/>
      <c r="CX33" s="14"/>
      <c r="CY33" s="14">
        <v>0</v>
      </c>
      <c r="CZ33" s="14">
        <v>6.9</v>
      </c>
      <c r="DA33" s="14">
        <v>6.8787000000000003</v>
      </c>
      <c r="DB33" s="14">
        <v>6.8787000000000003</v>
      </c>
      <c r="DC33" s="14">
        <v>2.1299999999999999E-2</v>
      </c>
      <c r="DD33" s="14">
        <v>12.5</v>
      </c>
      <c r="DE33" s="14">
        <v>8.17361</v>
      </c>
      <c r="DF33" s="14">
        <v>14.919420000000001</v>
      </c>
      <c r="DG33" s="14">
        <v>-2.4194200000000001</v>
      </c>
      <c r="DH33" s="14">
        <v>69</v>
      </c>
      <c r="DI33" s="14">
        <v>15.46392</v>
      </c>
      <c r="DJ33" s="14">
        <v>44.04956</v>
      </c>
      <c r="DK33" s="14">
        <v>24.95044</v>
      </c>
      <c r="DL33" s="14"/>
      <c r="DM33" s="14"/>
      <c r="DN33" s="14"/>
      <c r="DO33" s="14">
        <v>0</v>
      </c>
      <c r="DP33" s="14"/>
      <c r="DQ33" s="14"/>
      <c r="DR33" s="14"/>
      <c r="DS33" s="14">
        <v>0</v>
      </c>
      <c r="DT33" s="14"/>
      <c r="DU33" s="14"/>
      <c r="DV33" s="14"/>
      <c r="DW33" s="14">
        <v>0</v>
      </c>
      <c r="DX33" s="14"/>
      <c r="DY33" s="14"/>
      <c r="DZ33" s="14"/>
      <c r="EA33" s="14">
        <v>0</v>
      </c>
      <c r="EB33" s="14">
        <v>107.3</v>
      </c>
      <c r="EC33" s="14">
        <v>112.35728</v>
      </c>
      <c r="ED33" s="14">
        <v>112.35728</v>
      </c>
      <c r="EE33" s="14">
        <v>-5.0572800000000004</v>
      </c>
      <c r="EF33" s="14">
        <v>152.5</v>
      </c>
      <c r="EG33" s="14">
        <v>139.48150000000001</v>
      </c>
      <c r="EH33" s="14">
        <v>61.552329999999998</v>
      </c>
      <c r="EI33" s="14">
        <v>90.947670000000002</v>
      </c>
      <c r="EJ33" s="14">
        <v>0</v>
      </c>
      <c r="EK33" s="14"/>
      <c r="EL33" s="14"/>
      <c r="EM33" s="14">
        <v>0</v>
      </c>
      <c r="EN33" s="14"/>
      <c r="EO33" s="14"/>
      <c r="EP33" s="14"/>
      <c r="EQ33" s="14">
        <v>0</v>
      </c>
      <c r="ER33" s="14"/>
      <c r="ES33" s="14"/>
      <c r="ET33" s="14"/>
      <c r="EU33" s="14">
        <v>0</v>
      </c>
      <c r="EV33" s="14">
        <v>6.5</v>
      </c>
      <c r="EW33" s="14">
        <v>6.39</v>
      </c>
      <c r="EX33" s="14">
        <v>6.39</v>
      </c>
      <c r="EY33" s="14">
        <v>0.11</v>
      </c>
      <c r="EZ33" s="14">
        <v>0</v>
      </c>
      <c r="FA33" s="14"/>
      <c r="FB33" s="14">
        <v>199.30499</v>
      </c>
      <c r="FC33" s="14">
        <v>-199.30499</v>
      </c>
      <c r="FD33" s="14">
        <v>49.1</v>
      </c>
      <c r="FE33" s="14">
        <v>52.553890000000003</v>
      </c>
      <c r="FF33" s="14">
        <v>52.553879999999999</v>
      </c>
      <c r="FG33" s="14">
        <v>-3.4538799999999998</v>
      </c>
      <c r="FH33" s="14">
        <v>131.9</v>
      </c>
      <c r="FI33" s="14">
        <v>149.91441</v>
      </c>
      <c r="FJ33" s="14">
        <v>151.21556000000001</v>
      </c>
      <c r="FK33" s="14">
        <v>-19.315560000000001</v>
      </c>
      <c r="FL33" s="14">
        <v>29.4</v>
      </c>
      <c r="FM33" s="14">
        <v>25.458369999999999</v>
      </c>
      <c r="FN33" s="14">
        <v>25.458369999999999</v>
      </c>
      <c r="FO33" s="14">
        <v>3.94163</v>
      </c>
      <c r="FP33" s="14">
        <v>16.8</v>
      </c>
      <c r="FQ33" s="14">
        <v>16.508410000000001</v>
      </c>
      <c r="FR33" s="14">
        <v>17.562139999999999</v>
      </c>
      <c r="FS33" s="14">
        <v>-0.76214000000000004</v>
      </c>
      <c r="FT33" s="14">
        <v>12.1</v>
      </c>
      <c r="FU33" s="14">
        <v>17.475729999999999</v>
      </c>
      <c r="FV33" s="14">
        <v>17.475729999999999</v>
      </c>
      <c r="FW33" s="14">
        <v>-5.3757299999999999</v>
      </c>
      <c r="FX33" s="14">
        <v>48.2</v>
      </c>
      <c r="FY33" s="14">
        <v>44.019550000000002</v>
      </c>
      <c r="FZ33" s="14">
        <v>44.019550000000002</v>
      </c>
      <c r="GA33" s="14">
        <v>4.1804500000000004</v>
      </c>
      <c r="GB33" s="14">
        <v>139.30000000000001</v>
      </c>
      <c r="GC33" s="14">
        <v>133.88659999999999</v>
      </c>
      <c r="GD33" s="14">
        <v>183.15001000000001</v>
      </c>
      <c r="GE33" s="14">
        <v>-43.850009999999997</v>
      </c>
      <c r="GF33" s="14">
        <v>139.4</v>
      </c>
      <c r="GG33" s="14">
        <v>133.88659999999999</v>
      </c>
      <c r="GH33" s="14">
        <v>183.15001000000001</v>
      </c>
      <c r="GI33" s="14">
        <v>-43.750010000000003</v>
      </c>
      <c r="GJ33" s="14">
        <v>163.30000000000001</v>
      </c>
      <c r="GK33" s="14">
        <v>134.28865999999999</v>
      </c>
      <c r="GL33" s="14">
        <v>183.70000999999999</v>
      </c>
      <c r="GM33" s="14">
        <v>-20.400010000000002</v>
      </c>
      <c r="GN33" s="14">
        <v>107.8</v>
      </c>
      <c r="GO33" s="14">
        <v>110.37475999999999</v>
      </c>
      <c r="GP33" s="14">
        <v>110.37475999999999</v>
      </c>
      <c r="GQ33" s="14">
        <v>-2.5747599999999999</v>
      </c>
      <c r="GR33" s="14">
        <v>7.6</v>
      </c>
      <c r="GS33" s="14">
        <v>7.5127800000000002</v>
      </c>
      <c r="GT33" s="14">
        <v>7.5127800000000002</v>
      </c>
      <c r="GU33" s="14">
        <v>8.7220000000000006E-2</v>
      </c>
      <c r="GV33" s="14">
        <v>9</v>
      </c>
      <c r="GW33" s="14">
        <v>7.8816100000000002</v>
      </c>
      <c r="GX33" s="14">
        <v>7.8816100000000002</v>
      </c>
      <c r="GY33" s="14">
        <v>1.11839</v>
      </c>
      <c r="GZ33" s="14">
        <v>32.1</v>
      </c>
      <c r="HA33" s="14">
        <v>35.371740000000003</v>
      </c>
      <c r="HB33" s="14">
        <v>35.371740000000003</v>
      </c>
      <c r="HC33" s="14">
        <v>-3.2717399999999999</v>
      </c>
      <c r="HD33" s="14">
        <v>0</v>
      </c>
      <c r="HE33" s="14"/>
      <c r="HF33" s="14"/>
      <c r="HG33" s="14">
        <v>0</v>
      </c>
      <c r="HH33" s="14">
        <v>2.2000000000000002</v>
      </c>
      <c r="HI33" s="14">
        <v>1.97359</v>
      </c>
      <c r="HJ33" s="14">
        <v>1.97359</v>
      </c>
      <c r="HK33" s="14">
        <v>0.22641</v>
      </c>
      <c r="HL33" s="14">
        <v>34.200000000000003</v>
      </c>
      <c r="HM33" s="14">
        <v>27.604040000000001</v>
      </c>
      <c r="HN33" s="14">
        <v>13.30627</v>
      </c>
      <c r="HO33" s="14">
        <v>20.893730000000001</v>
      </c>
      <c r="HP33" s="14">
        <v>51.9</v>
      </c>
      <c r="HQ33" s="14">
        <v>61.129759999999997</v>
      </c>
      <c r="HR33" s="14">
        <v>50.004359999999998</v>
      </c>
      <c r="HS33" s="14">
        <v>1.89564</v>
      </c>
      <c r="HT33" s="14"/>
      <c r="HU33" s="14"/>
      <c r="HV33" s="14"/>
      <c r="HW33" s="14">
        <v>0</v>
      </c>
      <c r="HX33" s="14"/>
      <c r="HY33" s="14"/>
      <c r="HZ33" s="14"/>
      <c r="IA33" s="14">
        <v>0</v>
      </c>
      <c r="IB33" s="14">
        <v>57.6</v>
      </c>
      <c r="IC33" s="14">
        <v>67.054720000000003</v>
      </c>
      <c r="ID33" s="14">
        <v>66.13937</v>
      </c>
      <c r="IE33" s="14">
        <v>-8.5393699999999999</v>
      </c>
      <c r="IF33" s="14">
        <v>50.1</v>
      </c>
      <c r="IG33" s="14">
        <v>45</v>
      </c>
      <c r="IH33" s="14">
        <v>69.622829999999993</v>
      </c>
      <c r="II33" s="14">
        <v>-19.522829999999999</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124.5</v>
      </c>
      <c r="JE33" s="14">
        <v>129.90629999999999</v>
      </c>
      <c r="JF33" s="14">
        <v>109.29765</v>
      </c>
      <c r="JG33" s="14">
        <v>15.202349999999999</v>
      </c>
      <c r="JH33" s="14"/>
      <c r="JI33" s="14"/>
      <c r="JJ33" s="14"/>
      <c r="JK33" s="14">
        <v>0</v>
      </c>
      <c r="JL33" s="14"/>
      <c r="JM33" s="14"/>
      <c r="JN33" s="14"/>
      <c r="JO33" s="14">
        <v>0</v>
      </c>
      <c r="JP33" s="14">
        <v>0</v>
      </c>
      <c r="JQ33" s="14"/>
      <c r="JR33" s="14"/>
      <c r="JS33" s="14">
        <v>0</v>
      </c>
      <c r="JT33" s="14">
        <v>0</v>
      </c>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2.5</v>
      </c>
      <c r="LE33" s="14">
        <v>2.2284299999999999</v>
      </c>
      <c r="LF33" s="14">
        <v>2.2284299999999999</v>
      </c>
      <c r="LG33" s="14">
        <v>0.27156999999999998</v>
      </c>
      <c r="LH33" s="14">
        <v>64.3</v>
      </c>
      <c r="LI33" s="14">
        <v>155.55717999999999</v>
      </c>
      <c r="LJ33" s="14">
        <v>133.18045000000001</v>
      </c>
      <c r="LK33" s="14">
        <v>-68.880449999999996</v>
      </c>
      <c r="LL33" s="14"/>
      <c r="LM33" s="14"/>
      <c r="LN33" s="14"/>
      <c r="LO33" s="14">
        <v>0</v>
      </c>
      <c r="LP33" s="14">
        <v>63.5</v>
      </c>
      <c r="LQ33" s="14">
        <v>67.133979999999994</v>
      </c>
      <c r="LR33" s="14">
        <v>67.133979999999994</v>
      </c>
      <c r="LS33" s="14">
        <v>-3.6339800000000002</v>
      </c>
      <c r="LT33" s="14">
        <v>62.1</v>
      </c>
      <c r="LU33" s="14">
        <v>56.288089999999997</v>
      </c>
      <c r="LV33" s="14">
        <v>68.896069999999995</v>
      </c>
      <c r="LW33" s="14">
        <v>-6.7960700000000003</v>
      </c>
      <c r="LX33" s="14">
        <v>28.8</v>
      </c>
      <c r="LY33" s="14">
        <v>29.951460000000001</v>
      </c>
      <c r="LZ33" s="14">
        <v>29.951460000000001</v>
      </c>
      <c r="MA33" s="14">
        <v>-1.1514599999999999</v>
      </c>
      <c r="MB33" s="14"/>
      <c r="MC33" s="14"/>
      <c r="MD33" s="14"/>
      <c r="ME33" s="14">
        <v>0</v>
      </c>
      <c r="MF33" s="14"/>
      <c r="MG33" s="14"/>
      <c r="MH33" s="14"/>
      <c r="MI33" s="14">
        <v>0</v>
      </c>
      <c r="MJ33" s="14"/>
      <c r="MK33" s="14"/>
      <c r="ML33" s="14"/>
      <c r="MM33" s="14">
        <v>0</v>
      </c>
      <c r="MN33" s="14">
        <v>102.8</v>
      </c>
      <c r="MO33" s="14">
        <v>109.89</v>
      </c>
      <c r="MP33" s="14">
        <v>145.65325000000001</v>
      </c>
      <c r="MQ33" s="14">
        <v>-42.853250000000003</v>
      </c>
      <c r="MR33" s="14">
        <v>100.9</v>
      </c>
      <c r="MS33" s="14">
        <v>109.89</v>
      </c>
      <c r="MT33" s="14">
        <v>145.65325000000001</v>
      </c>
      <c r="MU33" s="14">
        <v>-44.753250000000001</v>
      </c>
      <c r="MV33" s="14">
        <v>122.3</v>
      </c>
      <c r="MW33" s="14">
        <v>110.22</v>
      </c>
      <c r="MX33" s="14">
        <v>146.09065000000001</v>
      </c>
      <c r="MY33" s="14">
        <v>-23.790649999999999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1.153</v>
      </c>
      <c r="OE33" s="14">
        <v>0.14699999999999999</v>
      </c>
      <c r="OF33" s="14">
        <v>95.5</v>
      </c>
      <c r="OG33" s="14">
        <v>96.6</v>
      </c>
      <c r="OH33" s="14">
        <v>84.302000000000007</v>
      </c>
      <c r="OI33" s="14">
        <v>11.198</v>
      </c>
      <c r="OJ33" s="14">
        <v>80.7</v>
      </c>
      <c r="OK33" s="14"/>
      <c r="OL33" s="14">
        <v>79.994</v>
      </c>
      <c r="OM33" s="14">
        <v>0.70599999999999996</v>
      </c>
      <c r="ON33" s="14">
        <v>9.5</v>
      </c>
      <c r="OO33" s="14">
        <v>16.05</v>
      </c>
      <c r="OP33" s="14">
        <v>16.05</v>
      </c>
      <c r="OQ33" s="14">
        <v>-6.55</v>
      </c>
      <c r="OR33" s="14">
        <v>0.5</v>
      </c>
      <c r="OS33" s="14"/>
      <c r="OT33" s="14">
        <v>0.4</v>
      </c>
      <c r="OU33" s="14">
        <v>0.1</v>
      </c>
      <c r="OV33" s="14">
        <v>18.8</v>
      </c>
      <c r="OW33" s="14">
        <v>17.475729999999999</v>
      </c>
      <c r="OX33" s="14">
        <v>17.475729999999999</v>
      </c>
      <c r="OY33" s="14">
        <v>1.3242700000000001</v>
      </c>
      <c r="OZ33" s="14">
        <v>16.8</v>
      </c>
      <c r="PA33" s="14">
        <v>7</v>
      </c>
      <c r="PB33" s="14">
        <v>7</v>
      </c>
      <c r="PC33" s="14">
        <v>9.8000000000000007</v>
      </c>
      <c r="PD33" s="14">
        <v>10</v>
      </c>
      <c r="PE33" s="14">
        <v>9</v>
      </c>
      <c r="PF33" s="14">
        <v>9</v>
      </c>
      <c r="PG33" s="14">
        <v>1</v>
      </c>
      <c r="PH33" s="14">
        <v>5.3</v>
      </c>
      <c r="PI33" s="14">
        <v>5.67</v>
      </c>
      <c r="PJ33" s="14">
        <v>5.67</v>
      </c>
      <c r="PK33" s="14">
        <v>-0.37</v>
      </c>
      <c r="PL33" s="14">
        <v>223.5</v>
      </c>
      <c r="PM33" s="14"/>
      <c r="PN33" s="14">
        <v>203.03100000000001</v>
      </c>
      <c r="PO33" s="14">
        <v>20.469000000000001</v>
      </c>
      <c r="PP33" s="14">
        <v>1.1000000000000001</v>
      </c>
      <c r="PQ33" s="14">
        <v>1</v>
      </c>
      <c r="PR33" s="14">
        <v>1</v>
      </c>
      <c r="PS33" s="14">
        <v>0.1</v>
      </c>
      <c r="PT33" s="14">
        <v>3.4</v>
      </c>
      <c r="PU33" s="14">
        <v>3.33</v>
      </c>
      <c r="PV33" s="14">
        <v>3.33</v>
      </c>
      <c r="PW33" s="14">
        <v>7.0000000000000007E-2</v>
      </c>
      <c r="PX33" s="14">
        <v>4.8</v>
      </c>
      <c r="PY33" s="14">
        <v>4.5999999999999996</v>
      </c>
      <c r="PZ33" s="14">
        <v>4.5999999999999996</v>
      </c>
      <c r="QA33" s="14">
        <v>0.2</v>
      </c>
      <c r="QB33" s="14">
        <v>19.7</v>
      </c>
      <c r="QC33" s="14">
        <v>19.417480000000001</v>
      </c>
      <c r="QD33" s="14">
        <v>19.417480000000001</v>
      </c>
      <c r="QE33" s="14">
        <v>0.28251999999999999</v>
      </c>
      <c r="QF33" s="14">
        <v>13.6</v>
      </c>
      <c r="QG33" s="14">
        <v>17.475729999999999</v>
      </c>
      <c r="QH33" s="14">
        <v>17.475729999999999</v>
      </c>
      <c r="QI33" s="14">
        <v>-3.8757299999999999</v>
      </c>
      <c r="QJ33" s="14">
        <v>8.5</v>
      </c>
      <c r="QK33" s="14">
        <v>9</v>
      </c>
      <c r="QL33" s="14">
        <v>9</v>
      </c>
      <c r="QM33" s="14">
        <v>-0.5</v>
      </c>
      <c r="QN33" s="14">
        <v>3.6</v>
      </c>
      <c r="QO33" s="14">
        <v>3.5</v>
      </c>
      <c r="QP33" s="14">
        <v>3.5</v>
      </c>
      <c r="QQ33" s="14">
        <v>0.1</v>
      </c>
      <c r="QR33" s="14">
        <v>18.600000000000001</v>
      </c>
      <c r="QS33" s="14">
        <v>17.961169999999999</v>
      </c>
      <c r="QT33" s="14">
        <v>17.96116</v>
      </c>
      <c r="QU33" s="14">
        <v>0.63883999999999996</v>
      </c>
      <c r="QV33" s="14">
        <v>15.8</v>
      </c>
      <c r="QW33" s="14"/>
      <c r="QX33" s="14">
        <v>15.776999999999999</v>
      </c>
      <c r="QY33" s="14">
        <v>2.3E-2</v>
      </c>
      <c r="QZ33" s="14">
        <v>19.2</v>
      </c>
      <c r="RA33" s="14"/>
      <c r="RB33" s="14">
        <v>18.876000000000001</v>
      </c>
      <c r="RC33" s="14">
        <v>0.32400000000000001</v>
      </c>
      <c r="RD33" s="14">
        <v>21.1</v>
      </c>
      <c r="RE33" s="14">
        <v>21.5</v>
      </c>
      <c r="RF33" s="14">
        <v>17.681000000000001</v>
      </c>
      <c r="RG33" s="14">
        <v>3.419</v>
      </c>
      <c r="RH33" s="14">
        <v>68.900000000000006</v>
      </c>
      <c r="RI33" s="14">
        <v>68.099999999999994</v>
      </c>
      <c r="RJ33" s="14">
        <v>51.228000000000002</v>
      </c>
      <c r="RK33" s="14">
        <v>17.672000000000001</v>
      </c>
      <c r="RL33" s="14">
        <v>19.7</v>
      </c>
      <c r="RM33" s="14"/>
      <c r="RN33" s="14">
        <v>18.591999999999999</v>
      </c>
      <c r="RO33" s="14">
        <v>1.1080000000000001</v>
      </c>
      <c r="RP33" s="14">
        <v>3.3</v>
      </c>
      <c r="RQ33" s="14">
        <v>3.3</v>
      </c>
      <c r="RR33" s="14">
        <v>3.3</v>
      </c>
      <c r="RS33" s="14">
        <v>0</v>
      </c>
      <c r="RT33" s="14">
        <v>14.8</v>
      </c>
      <c r="RU33" s="14">
        <v>15.51028</v>
      </c>
      <c r="RV33" s="14">
        <v>15.298550000000001</v>
      </c>
      <c r="RW33" s="14">
        <v>-0.49854999999999999</v>
      </c>
      <c r="RX33" s="14">
        <v>2</v>
      </c>
      <c r="RY33" s="14">
        <v>1.8</v>
      </c>
      <c r="RZ33" s="14">
        <v>1.8</v>
      </c>
      <c r="SA33" s="14">
        <v>0.2</v>
      </c>
      <c r="SB33" s="14"/>
      <c r="SC33" s="14">
        <v>0.4</v>
      </c>
      <c r="SD33" s="14">
        <v>0.4</v>
      </c>
      <c r="SE33" s="14">
        <v>-0.4</v>
      </c>
      <c r="SF33" s="14">
        <v>10</v>
      </c>
      <c r="SG33" s="14">
        <v>10.291259999999999</v>
      </c>
      <c r="SH33" s="14">
        <v>10.291259999999999</v>
      </c>
      <c r="SI33" s="14">
        <v>-0.29126000000000002</v>
      </c>
      <c r="SJ33" s="14">
        <v>5.7</v>
      </c>
      <c r="SK33" s="14">
        <v>5.2</v>
      </c>
      <c r="SL33" s="14">
        <v>5.2</v>
      </c>
      <c r="SM33" s="14">
        <v>0.5</v>
      </c>
      <c r="SN33" s="14">
        <v>17.100000000000001</v>
      </c>
      <c r="SO33" s="14">
        <v>17.475729999999999</v>
      </c>
      <c r="SP33" s="14">
        <v>17.475729999999999</v>
      </c>
      <c r="SQ33" s="14">
        <v>-0.37573000000000001</v>
      </c>
      <c r="SR33" s="14">
        <v>20</v>
      </c>
      <c r="SS33" s="14">
        <v>19.417480000000001</v>
      </c>
      <c r="ST33" s="14">
        <v>19.417480000000001</v>
      </c>
      <c r="SU33" s="14">
        <v>0.58252000000000004</v>
      </c>
      <c r="SV33" s="14">
        <v>19.8</v>
      </c>
      <c r="SW33" s="14">
        <v>18.932040000000001</v>
      </c>
      <c r="SX33" s="14">
        <v>18.932040000000001</v>
      </c>
      <c r="SY33" s="14">
        <v>0.86795999999999995</v>
      </c>
      <c r="SZ33" s="14">
        <v>17.899999999999999</v>
      </c>
      <c r="TA33" s="14">
        <v>17.661999999999999</v>
      </c>
      <c r="TB33" s="14">
        <v>17.661999999999999</v>
      </c>
      <c r="TC33" s="14">
        <v>0.23799999999999999</v>
      </c>
      <c r="TD33" s="14">
        <v>63.7</v>
      </c>
      <c r="TE33" s="14">
        <v>63.23</v>
      </c>
      <c r="TF33" s="14">
        <v>63.231000000000002</v>
      </c>
      <c r="TG33" s="14">
        <v>0.46899999999999997</v>
      </c>
      <c r="TH33" s="14">
        <v>38</v>
      </c>
      <c r="TI33" s="14"/>
      <c r="TJ33" s="14">
        <v>38.701000000000001</v>
      </c>
      <c r="TK33" s="14">
        <v>-0.70099999999999996</v>
      </c>
      <c r="TL33" s="14">
        <v>106.7</v>
      </c>
      <c r="TM33" s="14">
        <v>57.1</v>
      </c>
      <c r="TN33" s="14">
        <v>48.710999999999999</v>
      </c>
      <c r="TO33" s="14">
        <v>57.988999999999997</v>
      </c>
      <c r="TP33" s="14">
        <v>91.9</v>
      </c>
      <c r="TQ33" s="14">
        <v>70.2</v>
      </c>
      <c r="TR33" s="14">
        <v>63.723999999999997</v>
      </c>
      <c r="TS33" s="14">
        <v>28.175999999999998</v>
      </c>
      <c r="TT33" s="14">
        <v>17.399999999999999</v>
      </c>
      <c r="TU33" s="14">
        <v>3.4060000000000001</v>
      </c>
      <c r="TV33" s="14">
        <v>3.4060000000000001</v>
      </c>
      <c r="TW33" s="14">
        <v>13.994</v>
      </c>
      <c r="TX33" s="14">
        <v>11</v>
      </c>
      <c r="TY33" s="14">
        <v>5.4320000000000004</v>
      </c>
      <c r="TZ33" s="14">
        <v>5.4320000000000004</v>
      </c>
      <c r="UA33" s="14">
        <v>5.5679999999999996</v>
      </c>
      <c r="UB33" s="14">
        <v>10.4</v>
      </c>
      <c r="UC33" s="14">
        <v>10.19417</v>
      </c>
      <c r="UD33" s="14">
        <v>10.19417</v>
      </c>
      <c r="UE33" s="14">
        <v>0.20583000000000001</v>
      </c>
      <c r="UF33" s="14">
        <v>8</v>
      </c>
      <c r="UG33" s="14">
        <v>7</v>
      </c>
      <c r="UH33" s="14">
        <v>7</v>
      </c>
      <c r="UI33" s="14">
        <v>1</v>
      </c>
      <c r="UJ33" s="14">
        <v>6.6</v>
      </c>
      <c r="UK33" s="14">
        <v>7.7</v>
      </c>
      <c r="UL33" s="14">
        <v>7.7</v>
      </c>
      <c r="UM33" s="14">
        <v>-1.1000000000000001</v>
      </c>
      <c r="UN33" s="14">
        <v>20.399999999999999</v>
      </c>
      <c r="UO33" s="14">
        <v>17.475729999999999</v>
      </c>
      <c r="UP33" s="14">
        <v>17.475729999999999</v>
      </c>
      <c r="UQ33" s="14">
        <v>2.9242699999999999</v>
      </c>
      <c r="UR33" s="14">
        <v>20.399999999999999</v>
      </c>
      <c r="US33" s="14">
        <v>19.417480000000001</v>
      </c>
      <c r="UT33" s="14">
        <v>19.417480000000001</v>
      </c>
      <c r="UU33" s="14">
        <v>0.98251999999999995</v>
      </c>
      <c r="UV33" s="14">
        <v>19.600000000000001</v>
      </c>
      <c r="UW33" s="14">
        <v>19.417480000000001</v>
      </c>
      <c r="UX33" s="14">
        <v>19.417480000000001</v>
      </c>
      <c r="UY33" s="14">
        <v>0.18251999999999999</v>
      </c>
      <c r="UZ33" s="14">
        <v>11.1</v>
      </c>
      <c r="VA33" s="14">
        <v>14.43</v>
      </c>
      <c r="VB33" s="14">
        <v>14.43</v>
      </c>
      <c r="VC33" s="14">
        <v>-3.33</v>
      </c>
      <c r="VD33" s="14">
        <v>253</v>
      </c>
      <c r="VE33" s="14"/>
      <c r="VF33" s="14">
        <v>250.881</v>
      </c>
      <c r="VG33" s="14">
        <v>2.1190000000000002</v>
      </c>
      <c r="VH33" s="14">
        <v>18.600000000000001</v>
      </c>
      <c r="VI33" s="14"/>
      <c r="VJ33" s="14">
        <v>15.614000000000001</v>
      </c>
      <c r="VK33" s="14">
        <v>2.9860000000000002</v>
      </c>
      <c r="VL33" s="14">
        <v>153.6</v>
      </c>
      <c r="VM33" s="14"/>
      <c r="VN33" s="14">
        <v>138.595</v>
      </c>
      <c r="VO33" s="14">
        <v>15.005000000000001</v>
      </c>
      <c r="VP33" s="14">
        <v>0.6</v>
      </c>
      <c r="VQ33" s="14">
        <v>0.6</v>
      </c>
      <c r="VR33" s="14">
        <v>0.6</v>
      </c>
      <c r="VS33" s="14">
        <v>0</v>
      </c>
      <c r="VT33" s="14">
        <v>28.1</v>
      </c>
      <c r="VU33" s="14">
        <v>96</v>
      </c>
      <c r="VV33" s="14">
        <v>78.147999999999996</v>
      </c>
      <c r="VW33" s="14">
        <v>-50.048000000000002</v>
      </c>
      <c r="VX33" s="14">
        <v>41.7</v>
      </c>
      <c r="VY33" s="14">
        <v>113.2</v>
      </c>
      <c r="VZ33" s="14">
        <v>95.95</v>
      </c>
      <c r="WA33" s="14">
        <v>-54.25</v>
      </c>
      <c r="WB33" s="14">
        <v>111.2</v>
      </c>
      <c r="WC33" s="14"/>
      <c r="WD33" s="14">
        <v>111.184</v>
      </c>
      <c r="WE33" s="14">
        <v>1.6E-2</v>
      </c>
      <c r="WF33" s="14">
        <v>2.1</v>
      </c>
      <c r="WG33" s="14">
        <v>2.9009999999999998</v>
      </c>
      <c r="WH33" s="14">
        <v>2.9009999999999998</v>
      </c>
      <c r="WI33" s="14">
        <v>-0.80100000000000005</v>
      </c>
      <c r="WJ33" s="14">
        <v>2.2999999999999998</v>
      </c>
      <c r="WK33" s="14">
        <v>2.4</v>
      </c>
      <c r="WL33" s="14">
        <v>2.4</v>
      </c>
      <c r="WM33" s="14">
        <v>-0.1</v>
      </c>
      <c r="WN33" s="14">
        <v>2</v>
      </c>
      <c r="WO33" s="14">
        <v>2.4</v>
      </c>
      <c r="WP33" s="14">
        <v>2.4</v>
      </c>
      <c r="WQ33" s="14">
        <v>-0.4</v>
      </c>
      <c r="WR33" s="14">
        <v>1</v>
      </c>
      <c r="WS33" s="14">
        <v>1.4</v>
      </c>
      <c r="WT33" s="14">
        <v>1.4</v>
      </c>
      <c r="WU33" s="14">
        <v>-0.4</v>
      </c>
      <c r="WV33" s="14">
        <v>17.899999999999999</v>
      </c>
      <c r="WW33" s="14"/>
      <c r="WX33" s="14">
        <v>18.155000000000001</v>
      </c>
      <c r="WY33" s="14">
        <v>-0.255</v>
      </c>
      <c r="WZ33" s="14">
        <v>6.6</v>
      </c>
      <c r="XA33" s="14">
        <v>6.9</v>
      </c>
      <c r="XB33" s="14">
        <v>6.9</v>
      </c>
      <c r="XC33" s="14">
        <v>-0.3</v>
      </c>
      <c r="XD33" s="14">
        <v>19.8</v>
      </c>
      <c r="XE33" s="14">
        <v>18.932040000000001</v>
      </c>
      <c r="XF33" s="14">
        <v>18.932040000000001</v>
      </c>
      <c r="XG33" s="14">
        <v>0.86795999999999995</v>
      </c>
      <c r="XH33" s="14">
        <v>9.3000000000000007</v>
      </c>
      <c r="XI33" s="14">
        <v>10.8</v>
      </c>
      <c r="XJ33" s="14">
        <v>10.8</v>
      </c>
      <c r="XK33" s="14">
        <v>-1.5</v>
      </c>
      <c r="XL33" s="14">
        <v>27.2</v>
      </c>
      <c r="XM33" s="14">
        <v>29</v>
      </c>
      <c r="XN33" s="14">
        <v>29</v>
      </c>
      <c r="XO33" s="14">
        <v>-1.8</v>
      </c>
      <c r="XP33" s="14">
        <v>33.1</v>
      </c>
      <c r="XQ33" s="14">
        <v>29</v>
      </c>
      <c r="XR33" s="14">
        <v>29</v>
      </c>
      <c r="XS33" s="14">
        <v>4.0999999999999996</v>
      </c>
      <c r="XT33" s="14">
        <v>6.4</v>
      </c>
      <c r="XU33" s="14">
        <v>13.88991</v>
      </c>
      <c r="XV33" s="14">
        <v>13.890079999999999</v>
      </c>
      <c r="XW33" s="14">
        <v>-7.4900799999999998</v>
      </c>
      <c r="XX33" s="14">
        <v>19.100000000000001</v>
      </c>
      <c r="XY33" s="14">
        <v>19</v>
      </c>
      <c r="XZ33" s="14">
        <v>19</v>
      </c>
      <c r="YA33" s="14">
        <v>0.1</v>
      </c>
      <c r="YB33" s="14">
        <v>7.5</v>
      </c>
      <c r="YC33" s="14">
        <v>8.1</v>
      </c>
      <c r="YD33" s="14">
        <v>8.1</v>
      </c>
      <c r="YE33" s="14">
        <v>-0.6</v>
      </c>
      <c r="YF33" s="14">
        <v>11.1</v>
      </c>
      <c r="YG33" s="14">
        <v>11</v>
      </c>
      <c r="YH33" s="14">
        <v>11</v>
      </c>
      <c r="YI33" s="14">
        <v>0.1</v>
      </c>
    </row>
    <row r="34" spans="1:659" ht="24" customHeight="1" x14ac:dyDescent="0.3">
      <c r="A34" s="1"/>
      <c r="B34" s="16" t="s">
        <v>55</v>
      </c>
      <c r="C34" s="16" t="s">
        <v>874</v>
      </c>
      <c r="D34" s="17">
        <v>206.1</v>
      </c>
      <c r="E34" s="17">
        <v>203.20388</v>
      </c>
      <c r="F34" s="17">
        <v>203.20388</v>
      </c>
      <c r="G34" s="17">
        <v>2.8961199999999998</v>
      </c>
      <c r="H34" s="17">
        <v>635.79999999999995</v>
      </c>
      <c r="I34" s="17">
        <v>635.02589999999998</v>
      </c>
      <c r="J34" s="17">
        <v>635.02589999999998</v>
      </c>
      <c r="K34" s="17">
        <v>0.77410000000000001</v>
      </c>
      <c r="L34" s="17">
        <v>215.9</v>
      </c>
      <c r="M34" s="17">
        <v>206.58520999999999</v>
      </c>
      <c r="N34" s="17">
        <v>206.58520999999999</v>
      </c>
      <c r="O34" s="17">
        <v>9.3147900000000003</v>
      </c>
      <c r="P34" s="17"/>
      <c r="Q34" s="17"/>
      <c r="R34" s="17"/>
      <c r="S34" s="17">
        <v>0</v>
      </c>
      <c r="T34" s="17"/>
      <c r="U34" s="17"/>
      <c r="V34" s="17"/>
      <c r="W34" s="17">
        <v>0</v>
      </c>
      <c r="X34" s="17">
        <v>91</v>
      </c>
      <c r="Y34" s="17">
        <v>61.105829999999997</v>
      </c>
      <c r="Z34" s="17">
        <v>91.77861</v>
      </c>
      <c r="AA34" s="17">
        <v>-0.77861000000000002</v>
      </c>
      <c r="AB34" s="17">
        <v>150.9</v>
      </c>
      <c r="AC34" s="17">
        <v>151.102</v>
      </c>
      <c r="AD34" s="17">
        <v>127.97987999999999</v>
      </c>
      <c r="AE34" s="17">
        <v>22.920120000000001</v>
      </c>
      <c r="AF34" s="17"/>
      <c r="AG34" s="17"/>
      <c r="AH34" s="17"/>
      <c r="AI34" s="17">
        <v>0</v>
      </c>
      <c r="AJ34" s="17"/>
      <c r="AK34" s="17"/>
      <c r="AL34" s="17"/>
      <c r="AM34" s="17">
        <v>0</v>
      </c>
      <c r="AN34" s="17">
        <v>122</v>
      </c>
      <c r="AO34" s="17">
        <v>136.09975</v>
      </c>
      <c r="AP34" s="17">
        <v>144.70585</v>
      </c>
      <c r="AQ34" s="17">
        <v>-22.705850000000002</v>
      </c>
      <c r="AR34" s="17">
        <v>122.5</v>
      </c>
      <c r="AS34" s="17">
        <v>136.09975</v>
      </c>
      <c r="AT34" s="17">
        <v>144.70585</v>
      </c>
      <c r="AU34" s="17">
        <v>-22.205850000000002</v>
      </c>
      <c r="AV34" s="17">
        <v>122</v>
      </c>
      <c r="AW34" s="17">
        <v>136.09975</v>
      </c>
      <c r="AX34" s="17">
        <v>144.70585</v>
      </c>
      <c r="AY34" s="17">
        <v>-22.705850000000002</v>
      </c>
      <c r="AZ34" s="17">
        <v>208.2</v>
      </c>
      <c r="BA34" s="17">
        <v>204.76267999999999</v>
      </c>
      <c r="BB34" s="17">
        <v>217.7106</v>
      </c>
      <c r="BC34" s="17">
        <v>-9.5106000000000002</v>
      </c>
      <c r="BD34" s="17">
        <v>109.9</v>
      </c>
      <c r="BE34" s="17">
        <v>120.15464</v>
      </c>
      <c r="BF34" s="17">
        <v>207.04163</v>
      </c>
      <c r="BG34" s="17">
        <v>-97.141630000000006</v>
      </c>
      <c r="BH34" s="17">
        <v>67.099999999999994</v>
      </c>
      <c r="BI34" s="17">
        <v>60.257730000000002</v>
      </c>
      <c r="BJ34" s="17">
        <v>103.83168999999999</v>
      </c>
      <c r="BK34" s="17">
        <v>-36.73169</v>
      </c>
      <c r="BL34" s="17">
        <v>533.4</v>
      </c>
      <c r="BM34" s="17">
        <v>478.54104000000001</v>
      </c>
      <c r="BN34" s="17"/>
      <c r="BO34" s="17">
        <v>533.4</v>
      </c>
      <c r="BP34" s="17">
        <v>3.3</v>
      </c>
      <c r="BQ34" s="17">
        <v>3.4527100000000002</v>
      </c>
      <c r="BR34" s="17">
        <v>3.4527100000000002</v>
      </c>
      <c r="BS34" s="17">
        <v>-0.15271000000000001</v>
      </c>
      <c r="BT34" s="17"/>
      <c r="BU34" s="17"/>
      <c r="BV34" s="17"/>
      <c r="BW34" s="17">
        <v>0</v>
      </c>
      <c r="BX34" s="17"/>
      <c r="BY34" s="17"/>
      <c r="BZ34" s="17"/>
      <c r="CA34" s="17">
        <v>0</v>
      </c>
      <c r="CB34" s="17"/>
      <c r="CC34" s="17"/>
      <c r="CD34" s="17"/>
      <c r="CE34" s="17">
        <v>0</v>
      </c>
      <c r="CF34" s="17"/>
      <c r="CG34" s="17"/>
      <c r="CH34" s="17"/>
      <c r="CI34" s="17">
        <v>0</v>
      </c>
      <c r="CJ34" s="17">
        <v>84.2</v>
      </c>
      <c r="CK34" s="17">
        <v>85.002570000000006</v>
      </c>
      <c r="CL34" s="17">
        <v>85.002570000000006</v>
      </c>
      <c r="CM34" s="17">
        <v>-0.80257000000000001</v>
      </c>
      <c r="CN34" s="17">
        <v>8.4</v>
      </c>
      <c r="CO34" s="17">
        <v>5.1333399999999996</v>
      </c>
      <c r="CP34" s="17">
        <v>5.1333399999999996</v>
      </c>
      <c r="CQ34" s="17">
        <v>3.2666599999999999</v>
      </c>
      <c r="CR34" s="17">
        <v>6.2</v>
      </c>
      <c r="CS34" s="17">
        <v>2.8177599999999998</v>
      </c>
      <c r="CT34" s="17">
        <v>2.8177599999999998</v>
      </c>
      <c r="CU34" s="17">
        <v>3.3822399999999999</v>
      </c>
      <c r="CV34" s="17"/>
      <c r="CW34" s="17"/>
      <c r="CX34" s="17"/>
      <c r="CY34" s="17">
        <v>0</v>
      </c>
      <c r="CZ34" s="17">
        <v>6.8</v>
      </c>
      <c r="DA34" s="17">
        <v>6.8787000000000003</v>
      </c>
      <c r="DB34" s="17">
        <v>6.8787000000000003</v>
      </c>
      <c r="DC34" s="17">
        <v>-7.8700000000000006E-2</v>
      </c>
      <c r="DD34" s="17">
        <v>12.5</v>
      </c>
      <c r="DE34" s="17">
        <v>9.9109200000000008</v>
      </c>
      <c r="DF34" s="17">
        <v>14.919420000000001</v>
      </c>
      <c r="DG34" s="17">
        <v>-2.4194200000000001</v>
      </c>
      <c r="DH34" s="17">
        <v>71</v>
      </c>
      <c r="DI34" s="17">
        <v>15.46392</v>
      </c>
      <c r="DJ34" s="17">
        <v>38.75338</v>
      </c>
      <c r="DK34" s="17">
        <v>32.24662</v>
      </c>
      <c r="DL34" s="17"/>
      <c r="DM34" s="17"/>
      <c r="DN34" s="17"/>
      <c r="DO34" s="17">
        <v>0</v>
      </c>
      <c r="DP34" s="17"/>
      <c r="DQ34" s="17"/>
      <c r="DR34" s="17"/>
      <c r="DS34" s="17">
        <v>0</v>
      </c>
      <c r="DT34" s="17"/>
      <c r="DU34" s="17"/>
      <c r="DV34" s="17"/>
      <c r="DW34" s="17">
        <v>0</v>
      </c>
      <c r="DX34" s="17"/>
      <c r="DY34" s="17"/>
      <c r="DZ34" s="17"/>
      <c r="EA34" s="17">
        <v>0</v>
      </c>
      <c r="EB34" s="17">
        <v>110</v>
      </c>
      <c r="EC34" s="17">
        <v>112.35728</v>
      </c>
      <c r="ED34" s="17">
        <v>112.35728</v>
      </c>
      <c r="EE34" s="17">
        <v>-2.3572799999999998</v>
      </c>
      <c r="EF34" s="17">
        <v>144.4</v>
      </c>
      <c r="EG34" s="17">
        <v>148.45345</v>
      </c>
      <c r="EH34" s="17">
        <v>29.70112</v>
      </c>
      <c r="EI34" s="17">
        <v>114.69888</v>
      </c>
      <c r="EJ34" s="17">
        <v>0</v>
      </c>
      <c r="EK34" s="17"/>
      <c r="EL34" s="17"/>
      <c r="EM34" s="17">
        <v>0</v>
      </c>
      <c r="EN34" s="17"/>
      <c r="EO34" s="17"/>
      <c r="EP34" s="17"/>
      <c r="EQ34" s="17">
        <v>0</v>
      </c>
      <c r="ER34" s="17"/>
      <c r="ES34" s="17"/>
      <c r="ET34" s="17"/>
      <c r="EU34" s="17">
        <v>0</v>
      </c>
      <c r="EV34" s="17">
        <v>6.5</v>
      </c>
      <c r="EW34" s="17">
        <v>6.39</v>
      </c>
      <c r="EX34" s="17">
        <v>6.39</v>
      </c>
      <c r="EY34" s="17">
        <v>0.11</v>
      </c>
      <c r="EZ34" s="17">
        <v>0</v>
      </c>
      <c r="FA34" s="17"/>
      <c r="FB34" s="17">
        <v>200.12634</v>
      </c>
      <c r="FC34" s="17">
        <v>-200.12634</v>
      </c>
      <c r="FD34" s="17">
        <v>47.9</v>
      </c>
      <c r="FE34" s="17">
        <v>52.553890000000003</v>
      </c>
      <c r="FF34" s="17">
        <v>52.553879999999999</v>
      </c>
      <c r="FG34" s="17">
        <v>-4.65388</v>
      </c>
      <c r="FH34" s="17">
        <v>84.5</v>
      </c>
      <c r="FI34" s="17">
        <v>149.91441</v>
      </c>
      <c r="FJ34" s="17">
        <v>151.21556000000001</v>
      </c>
      <c r="FK34" s="17">
        <v>-66.715559999999996</v>
      </c>
      <c r="FL34" s="17">
        <v>29.8</v>
      </c>
      <c r="FM34" s="17">
        <v>25.458369999999999</v>
      </c>
      <c r="FN34" s="17">
        <v>25.458369999999999</v>
      </c>
      <c r="FO34" s="17">
        <v>4.3416300000000003</v>
      </c>
      <c r="FP34" s="17">
        <v>16.399999999999999</v>
      </c>
      <c r="FQ34" s="17">
        <v>16.508410000000001</v>
      </c>
      <c r="FR34" s="17">
        <v>17.562139999999999</v>
      </c>
      <c r="FS34" s="17">
        <v>-1.16214</v>
      </c>
      <c r="FT34" s="17">
        <v>12.1</v>
      </c>
      <c r="FU34" s="17">
        <v>17.475729999999999</v>
      </c>
      <c r="FV34" s="17">
        <v>17.475729999999999</v>
      </c>
      <c r="FW34" s="17">
        <v>-5.3757299999999999</v>
      </c>
      <c r="FX34" s="17">
        <v>48.3</v>
      </c>
      <c r="FY34" s="17">
        <v>44.019550000000002</v>
      </c>
      <c r="FZ34" s="17">
        <v>44.019550000000002</v>
      </c>
      <c r="GA34" s="17">
        <v>4.2804500000000001</v>
      </c>
      <c r="GB34" s="17">
        <v>143.19999999999999</v>
      </c>
      <c r="GC34" s="17">
        <v>133.88659999999999</v>
      </c>
      <c r="GD34" s="17">
        <v>183.15001000000001</v>
      </c>
      <c r="GE34" s="17">
        <v>-39.950009999999999</v>
      </c>
      <c r="GF34" s="17">
        <v>143.6</v>
      </c>
      <c r="GG34" s="17">
        <v>133.88659999999999</v>
      </c>
      <c r="GH34" s="17">
        <v>183.15001000000001</v>
      </c>
      <c r="GI34" s="17">
        <v>-39.55001</v>
      </c>
      <c r="GJ34" s="17">
        <v>163.1</v>
      </c>
      <c r="GK34" s="17">
        <v>134.28865999999999</v>
      </c>
      <c r="GL34" s="17">
        <v>183.70000999999999</v>
      </c>
      <c r="GM34" s="17">
        <v>-20.600010000000001</v>
      </c>
      <c r="GN34" s="17">
        <v>110.3</v>
      </c>
      <c r="GO34" s="17">
        <v>110.37475999999999</v>
      </c>
      <c r="GP34" s="17">
        <v>110.37475999999999</v>
      </c>
      <c r="GQ34" s="17">
        <v>-7.4759999999999993E-2</v>
      </c>
      <c r="GR34" s="17">
        <v>7.5</v>
      </c>
      <c r="GS34" s="17">
        <v>7.5127800000000002</v>
      </c>
      <c r="GT34" s="17">
        <v>7.5127800000000002</v>
      </c>
      <c r="GU34" s="17">
        <v>-1.278E-2</v>
      </c>
      <c r="GV34" s="17">
        <v>8.9</v>
      </c>
      <c r="GW34" s="17">
        <v>7.8816100000000002</v>
      </c>
      <c r="GX34" s="17">
        <v>7.8816100000000002</v>
      </c>
      <c r="GY34" s="17">
        <v>1.0183899999999999</v>
      </c>
      <c r="GZ34" s="17">
        <v>34.200000000000003</v>
      </c>
      <c r="HA34" s="17">
        <v>35.371740000000003</v>
      </c>
      <c r="HB34" s="17">
        <v>35.371740000000003</v>
      </c>
      <c r="HC34" s="17">
        <v>-1.17174</v>
      </c>
      <c r="HD34" s="17">
        <v>0</v>
      </c>
      <c r="HE34" s="17"/>
      <c r="HF34" s="17"/>
      <c r="HG34" s="17">
        <v>0</v>
      </c>
      <c r="HH34" s="17">
        <v>2.2000000000000002</v>
      </c>
      <c r="HI34" s="17">
        <v>1.97359</v>
      </c>
      <c r="HJ34" s="17">
        <v>1.97359</v>
      </c>
      <c r="HK34" s="17">
        <v>0.22641</v>
      </c>
      <c r="HL34" s="17">
        <v>34.5</v>
      </c>
      <c r="HM34" s="17">
        <v>27.604040000000001</v>
      </c>
      <c r="HN34" s="17">
        <v>13.30627</v>
      </c>
      <c r="HO34" s="17">
        <v>21.193729999999999</v>
      </c>
      <c r="HP34" s="17">
        <v>56.2</v>
      </c>
      <c r="HQ34" s="17">
        <v>46.622329999999998</v>
      </c>
      <c r="HR34" s="17">
        <v>47.702809999999999</v>
      </c>
      <c r="HS34" s="17">
        <v>8.4971899999999998</v>
      </c>
      <c r="HT34" s="17"/>
      <c r="HU34" s="17"/>
      <c r="HV34" s="17"/>
      <c r="HW34" s="17">
        <v>0</v>
      </c>
      <c r="HX34" s="17"/>
      <c r="HY34" s="17"/>
      <c r="HZ34" s="17"/>
      <c r="IA34" s="17">
        <v>0</v>
      </c>
      <c r="IB34" s="17">
        <v>61.8</v>
      </c>
      <c r="IC34" s="17">
        <v>65.968389999999999</v>
      </c>
      <c r="ID34" s="17">
        <v>63.442169999999997</v>
      </c>
      <c r="IE34" s="17">
        <v>-1.6421699999999999</v>
      </c>
      <c r="IF34" s="17">
        <v>78.900000000000006</v>
      </c>
      <c r="IG34" s="17">
        <v>49.108910000000002</v>
      </c>
      <c r="IH34" s="17">
        <v>66.332769999999996</v>
      </c>
      <c r="II34" s="17">
        <v>12.56723</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101.8</v>
      </c>
      <c r="JE34" s="17">
        <v>129.90629999999999</v>
      </c>
      <c r="JF34" s="17">
        <v>109.87821</v>
      </c>
      <c r="JG34" s="17">
        <v>-8.0782100000000003</v>
      </c>
      <c r="JH34" s="17"/>
      <c r="JI34" s="17"/>
      <c r="JJ34" s="17"/>
      <c r="JK34" s="17">
        <v>0</v>
      </c>
      <c r="JL34" s="17"/>
      <c r="JM34" s="17"/>
      <c r="JN34" s="17"/>
      <c r="JO34" s="17">
        <v>0</v>
      </c>
      <c r="JP34" s="17">
        <v>0</v>
      </c>
      <c r="JQ34" s="17"/>
      <c r="JR34" s="17"/>
      <c r="JS34" s="17">
        <v>0</v>
      </c>
      <c r="JT34" s="17">
        <v>0</v>
      </c>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2.5</v>
      </c>
      <c r="LE34" s="17">
        <v>2.2284299999999999</v>
      </c>
      <c r="LF34" s="17">
        <v>2.2284299999999999</v>
      </c>
      <c r="LG34" s="17">
        <v>0.27156999999999998</v>
      </c>
      <c r="LH34" s="17">
        <v>133.19999999999999</v>
      </c>
      <c r="LI34" s="17">
        <v>120.55472</v>
      </c>
      <c r="LJ34" s="17">
        <v>107.39373999999999</v>
      </c>
      <c r="LK34" s="17">
        <v>25.806260000000002</v>
      </c>
      <c r="LL34" s="17"/>
      <c r="LM34" s="17"/>
      <c r="LN34" s="17"/>
      <c r="LO34" s="17">
        <v>0</v>
      </c>
      <c r="LP34" s="17">
        <v>66.5</v>
      </c>
      <c r="LQ34" s="17">
        <v>67.133979999999994</v>
      </c>
      <c r="LR34" s="17">
        <v>67.133979999999994</v>
      </c>
      <c r="LS34" s="17">
        <v>-0.63397999999999999</v>
      </c>
      <c r="LT34" s="17">
        <v>63.9</v>
      </c>
      <c r="LU34" s="17">
        <v>67.978390000000005</v>
      </c>
      <c r="LV34" s="17">
        <v>71.92577</v>
      </c>
      <c r="LW34" s="17">
        <v>-8.0257699999999996</v>
      </c>
      <c r="LX34" s="17">
        <v>30.2</v>
      </c>
      <c r="LY34" s="17">
        <v>29.951460000000001</v>
      </c>
      <c r="LZ34" s="17">
        <v>29.766010000000001</v>
      </c>
      <c r="MA34" s="17">
        <v>0.43398999999999999</v>
      </c>
      <c r="MB34" s="17"/>
      <c r="MC34" s="17"/>
      <c r="MD34" s="17"/>
      <c r="ME34" s="17">
        <v>0</v>
      </c>
      <c r="MF34" s="17"/>
      <c r="MG34" s="17"/>
      <c r="MH34" s="17"/>
      <c r="MI34" s="17">
        <v>0</v>
      </c>
      <c r="MJ34" s="17"/>
      <c r="MK34" s="17"/>
      <c r="ML34" s="17"/>
      <c r="MM34" s="17">
        <v>0</v>
      </c>
      <c r="MN34" s="17">
        <v>102.2</v>
      </c>
      <c r="MO34" s="17">
        <v>109.89</v>
      </c>
      <c r="MP34" s="17">
        <v>148.08202</v>
      </c>
      <c r="MQ34" s="17">
        <v>-45.882019999999997</v>
      </c>
      <c r="MR34" s="17">
        <v>100.3</v>
      </c>
      <c r="MS34" s="17">
        <v>109.89</v>
      </c>
      <c r="MT34" s="17">
        <v>148.08202</v>
      </c>
      <c r="MU34" s="17">
        <v>-47.782020000000003</v>
      </c>
      <c r="MV34" s="17">
        <v>122</v>
      </c>
      <c r="MW34" s="17">
        <v>110.22</v>
      </c>
      <c r="MX34" s="17">
        <v>148.52671000000001</v>
      </c>
      <c r="MY34" s="17">
        <v>-26.526710000000001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1.149</v>
      </c>
      <c r="OE34" s="17">
        <v>0.151</v>
      </c>
      <c r="OF34" s="17">
        <v>93.7</v>
      </c>
      <c r="OG34" s="17">
        <v>95.4</v>
      </c>
      <c r="OH34" s="17">
        <v>86.819000000000003</v>
      </c>
      <c r="OI34" s="17">
        <v>6.8810000000000002</v>
      </c>
      <c r="OJ34" s="17">
        <v>80.5</v>
      </c>
      <c r="OK34" s="17"/>
      <c r="OL34" s="17">
        <v>79.995999999999995</v>
      </c>
      <c r="OM34" s="17">
        <v>0.504</v>
      </c>
      <c r="ON34" s="17">
        <v>10.6</v>
      </c>
      <c r="OO34" s="17">
        <v>15.83</v>
      </c>
      <c r="OP34" s="17">
        <v>15.83</v>
      </c>
      <c r="OQ34" s="17">
        <v>-5.23</v>
      </c>
      <c r="OR34" s="17">
        <v>0.4</v>
      </c>
      <c r="OS34" s="17"/>
      <c r="OT34" s="17">
        <v>0.3</v>
      </c>
      <c r="OU34" s="17">
        <v>0.1</v>
      </c>
      <c r="OV34" s="17">
        <v>18.5</v>
      </c>
      <c r="OW34" s="17">
        <v>17.475729999999999</v>
      </c>
      <c r="OX34" s="17">
        <v>17.475729999999999</v>
      </c>
      <c r="OY34" s="17">
        <v>1.02427</v>
      </c>
      <c r="OZ34" s="17">
        <v>15.9</v>
      </c>
      <c r="PA34" s="17">
        <v>7</v>
      </c>
      <c r="PB34" s="17">
        <v>7</v>
      </c>
      <c r="PC34" s="17">
        <v>8.9</v>
      </c>
      <c r="PD34" s="17">
        <v>10.199999999999999</v>
      </c>
      <c r="PE34" s="17">
        <v>9</v>
      </c>
      <c r="PF34" s="17">
        <v>9</v>
      </c>
      <c r="PG34" s="17">
        <v>1.2</v>
      </c>
      <c r="PH34" s="17">
        <v>5.6</v>
      </c>
      <c r="PI34" s="17">
        <v>4.6490200000000002</v>
      </c>
      <c r="PJ34" s="17">
        <v>5.67</v>
      </c>
      <c r="PK34" s="17">
        <v>-7.0000000000000007E-2</v>
      </c>
      <c r="PL34" s="17">
        <v>223.8</v>
      </c>
      <c r="PM34" s="17"/>
      <c r="PN34" s="17">
        <v>202.88399999999999</v>
      </c>
      <c r="PO34" s="17">
        <v>20.916</v>
      </c>
      <c r="PP34" s="17">
        <v>1.1000000000000001</v>
      </c>
      <c r="PQ34" s="17">
        <v>1</v>
      </c>
      <c r="PR34" s="17">
        <v>1</v>
      </c>
      <c r="PS34" s="17">
        <v>0.1</v>
      </c>
      <c r="PT34" s="17">
        <v>3.4</v>
      </c>
      <c r="PU34" s="17">
        <v>3.33</v>
      </c>
      <c r="PV34" s="17">
        <v>3.33</v>
      </c>
      <c r="PW34" s="17">
        <v>7.0000000000000007E-2</v>
      </c>
      <c r="PX34" s="17">
        <v>4.8</v>
      </c>
      <c r="PY34" s="17">
        <v>4.5999999999999996</v>
      </c>
      <c r="PZ34" s="17">
        <v>4.5999999999999996</v>
      </c>
      <c r="QA34" s="17">
        <v>0.2</v>
      </c>
      <c r="QB34" s="17">
        <v>20.5</v>
      </c>
      <c r="QC34" s="17">
        <v>19.417480000000001</v>
      </c>
      <c r="QD34" s="17">
        <v>19.417480000000001</v>
      </c>
      <c r="QE34" s="17">
        <v>1.0825199999999999</v>
      </c>
      <c r="QF34" s="17">
        <v>13.2</v>
      </c>
      <c r="QG34" s="17">
        <v>17.475729999999999</v>
      </c>
      <c r="QH34" s="17">
        <v>17.475729999999999</v>
      </c>
      <c r="QI34" s="17">
        <v>-4.2757300000000003</v>
      </c>
      <c r="QJ34" s="17">
        <v>8.4</v>
      </c>
      <c r="QK34" s="17">
        <v>9</v>
      </c>
      <c r="QL34" s="17">
        <v>9</v>
      </c>
      <c r="QM34" s="17">
        <v>-0.6</v>
      </c>
      <c r="QN34" s="17">
        <v>3.6</v>
      </c>
      <c r="QO34" s="17">
        <v>3.5</v>
      </c>
      <c r="QP34" s="17">
        <v>3.5</v>
      </c>
      <c r="QQ34" s="17">
        <v>0.1</v>
      </c>
      <c r="QR34" s="17">
        <v>18.600000000000001</v>
      </c>
      <c r="QS34" s="17">
        <v>17.961169999999999</v>
      </c>
      <c r="QT34" s="17">
        <v>17.96116</v>
      </c>
      <c r="QU34" s="17">
        <v>0.63883999999999996</v>
      </c>
      <c r="QV34" s="17">
        <v>15.7</v>
      </c>
      <c r="QW34" s="17"/>
      <c r="QX34" s="17">
        <v>15.765000000000001</v>
      </c>
      <c r="QY34" s="17">
        <v>-6.5000000000000002E-2</v>
      </c>
      <c r="QZ34" s="17">
        <v>19.100000000000001</v>
      </c>
      <c r="RA34" s="17"/>
      <c r="RB34" s="17">
        <v>18.899999999999999</v>
      </c>
      <c r="RC34" s="17">
        <v>0.2</v>
      </c>
      <c r="RD34" s="17">
        <v>22.1</v>
      </c>
      <c r="RE34" s="17">
        <v>22.9</v>
      </c>
      <c r="RF34" s="17">
        <v>18.423999999999999</v>
      </c>
      <c r="RG34" s="17">
        <v>3.6760000000000002</v>
      </c>
      <c r="RH34" s="17">
        <v>67.5</v>
      </c>
      <c r="RI34" s="17">
        <v>70.400000000000006</v>
      </c>
      <c r="RJ34" s="17">
        <v>53.734999999999999</v>
      </c>
      <c r="RK34" s="17">
        <v>13.765000000000001</v>
      </c>
      <c r="RL34" s="17">
        <v>19.600000000000001</v>
      </c>
      <c r="RM34" s="17"/>
      <c r="RN34" s="17">
        <v>19.248999999999999</v>
      </c>
      <c r="RO34" s="17">
        <v>0.35099999999999998</v>
      </c>
      <c r="RP34" s="17">
        <v>3.4</v>
      </c>
      <c r="RQ34" s="17">
        <v>3.3</v>
      </c>
      <c r="RR34" s="17">
        <v>3.3</v>
      </c>
      <c r="RS34" s="17">
        <v>0.1</v>
      </c>
      <c r="RT34" s="17">
        <v>14.9</v>
      </c>
      <c r="RU34" s="17">
        <v>15.259</v>
      </c>
      <c r="RV34" s="17">
        <v>14.674670000000001</v>
      </c>
      <c r="RW34" s="17">
        <v>0.22533</v>
      </c>
      <c r="RX34" s="17">
        <v>2</v>
      </c>
      <c r="RY34" s="17">
        <v>1.84</v>
      </c>
      <c r="RZ34" s="17">
        <v>1.84</v>
      </c>
      <c r="SA34" s="17">
        <v>0.16</v>
      </c>
      <c r="SB34" s="17"/>
      <c r="SC34" s="17">
        <v>0.4</v>
      </c>
      <c r="SD34" s="17">
        <v>0.4</v>
      </c>
      <c r="SE34" s="17">
        <v>-0.4</v>
      </c>
      <c r="SF34" s="17">
        <v>10</v>
      </c>
      <c r="SG34" s="17">
        <v>10.291259999999999</v>
      </c>
      <c r="SH34" s="17">
        <v>10.291259999999999</v>
      </c>
      <c r="SI34" s="17">
        <v>-0.29126000000000002</v>
      </c>
      <c r="SJ34" s="17">
        <v>5.7</v>
      </c>
      <c r="SK34" s="17">
        <v>5.2</v>
      </c>
      <c r="SL34" s="17">
        <v>5.2</v>
      </c>
      <c r="SM34" s="17">
        <v>0.5</v>
      </c>
      <c r="SN34" s="17">
        <v>17.7</v>
      </c>
      <c r="SO34" s="17">
        <v>17.475729999999999</v>
      </c>
      <c r="SP34" s="17">
        <v>17.475729999999999</v>
      </c>
      <c r="SQ34" s="17">
        <v>0.22427</v>
      </c>
      <c r="SR34" s="17">
        <v>20.2</v>
      </c>
      <c r="SS34" s="17">
        <v>19.417480000000001</v>
      </c>
      <c r="ST34" s="17">
        <v>19.417480000000001</v>
      </c>
      <c r="SU34" s="17">
        <v>0.78251999999999999</v>
      </c>
      <c r="SV34" s="17">
        <v>20</v>
      </c>
      <c r="SW34" s="17">
        <v>18.932040000000001</v>
      </c>
      <c r="SX34" s="17">
        <v>18.932040000000001</v>
      </c>
      <c r="SY34" s="17">
        <v>1.06796</v>
      </c>
      <c r="SZ34" s="17">
        <v>20</v>
      </c>
      <c r="TA34" s="17">
        <v>17.878</v>
      </c>
      <c r="TB34" s="17">
        <v>17.878</v>
      </c>
      <c r="TC34" s="17">
        <v>2.1219999999999999</v>
      </c>
      <c r="TD34" s="17">
        <v>67.099999999999994</v>
      </c>
      <c r="TE34" s="17">
        <v>62.98</v>
      </c>
      <c r="TF34" s="17">
        <v>62.975000000000001</v>
      </c>
      <c r="TG34" s="17">
        <v>4.125</v>
      </c>
      <c r="TH34" s="17">
        <v>39.200000000000003</v>
      </c>
      <c r="TI34" s="17"/>
      <c r="TJ34" s="17">
        <v>38.497999999999998</v>
      </c>
      <c r="TK34" s="17">
        <v>0.70199999999999996</v>
      </c>
      <c r="TL34" s="17">
        <v>96</v>
      </c>
      <c r="TM34" s="17">
        <v>57.4</v>
      </c>
      <c r="TN34" s="17">
        <v>49.045000000000002</v>
      </c>
      <c r="TO34" s="17">
        <v>46.954999999999998</v>
      </c>
      <c r="TP34" s="17">
        <v>93.4</v>
      </c>
      <c r="TQ34" s="17">
        <v>70.7</v>
      </c>
      <c r="TR34" s="17">
        <v>61.972000000000001</v>
      </c>
      <c r="TS34" s="17">
        <v>31.428000000000001</v>
      </c>
      <c r="TT34" s="17">
        <v>14.5</v>
      </c>
      <c r="TU34" s="17">
        <v>3.4830000000000001</v>
      </c>
      <c r="TV34" s="17">
        <v>3.4830000000000001</v>
      </c>
      <c r="TW34" s="17">
        <v>11.016999999999999</v>
      </c>
      <c r="TX34" s="17">
        <v>10.199999999999999</v>
      </c>
      <c r="TY34" s="17">
        <v>5.556</v>
      </c>
      <c r="TZ34" s="17">
        <v>5.556</v>
      </c>
      <c r="UA34" s="17">
        <v>4.6440000000000001</v>
      </c>
      <c r="UB34" s="17">
        <v>10.4</v>
      </c>
      <c r="UC34" s="17">
        <v>10.19417</v>
      </c>
      <c r="UD34" s="17">
        <v>10.19417</v>
      </c>
      <c r="UE34" s="17">
        <v>0.20583000000000001</v>
      </c>
      <c r="UF34" s="17">
        <v>8.1</v>
      </c>
      <c r="UG34" s="17">
        <v>7</v>
      </c>
      <c r="UH34" s="17">
        <v>7</v>
      </c>
      <c r="UI34" s="17">
        <v>1.1000000000000001</v>
      </c>
      <c r="UJ34" s="17">
        <v>6.6</v>
      </c>
      <c r="UK34" s="17">
        <v>7.7</v>
      </c>
      <c r="UL34" s="17">
        <v>7.7</v>
      </c>
      <c r="UM34" s="17">
        <v>-1.1000000000000001</v>
      </c>
      <c r="UN34" s="17">
        <v>20.399999999999999</v>
      </c>
      <c r="UO34" s="17">
        <v>17.475729999999999</v>
      </c>
      <c r="UP34" s="17">
        <v>17.475729999999999</v>
      </c>
      <c r="UQ34" s="17">
        <v>2.9242699999999999</v>
      </c>
      <c r="UR34" s="17">
        <v>20.399999999999999</v>
      </c>
      <c r="US34" s="17">
        <v>19.417480000000001</v>
      </c>
      <c r="UT34" s="17">
        <v>19.417480000000001</v>
      </c>
      <c r="UU34" s="17">
        <v>0.98251999999999995</v>
      </c>
      <c r="UV34" s="17">
        <v>19.600000000000001</v>
      </c>
      <c r="UW34" s="17">
        <v>19.417480000000001</v>
      </c>
      <c r="UX34" s="17">
        <v>19.417480000000001</v>
      </c>
      <c r="UY34" s="17">
        <v>0.18251999999999999</v>
      </c>
      <c r="UZ34" s="17">
        <v>12.2</v>
      </c>
      <c r="VA34" s="17">
        <v>14.324999999999999</v>
      </c>
      <c r="VB34" s="17">
        <v>14.324999999999999</v>
      </c>
      <c r="VC34" s="17">
        <v>-2.125</v>
      </c>
      <c r="VD34" s="17">
        <v>253.1</v>
      </c>
      <c r="VE34" s="17"/>
      <c r="VF34" s="17">
        <v>248.964</v>
      </c>
      <c r="VG34" s="17">
        <v>4.1360000000000001</v>
      </c>
      <c r="VH34" s="17">
        <v>18.2</v>
      </c>
      <c r="VI34" s="17"/>
      <c r="VJ34" s="17">
        <v>14.98</v>
      </c>
      <c r="VK34" s="17">
        <v>3.22</v>
      </c>
      <c r="VL34" s="17">
        <v>154.80000000000001</v>
      </c>
      <c r="VM34" s="17"/>
      <c r="VN34" s="17">
        <v>139.02099999999999</v>
      </c>
      <c r="VO34" s="17">
        <v>15.779</v>
      </c>
      <c r="VP34" s="17">
        <v>0.6</v>
      </c>
      <c r="VQ34" s="17">
        <v>0.6</v>
      </c>
      <c r="VR34" s="17">
        <v>0.6</v>
      </c>
      <c r="VS34" s="17">
        <v>0</v>
      </c>
      <c r="VT34" s="17">
        <v>45.8</v>
      </c>
      <c r="VU34" s="17">
        <v>102</v>
      </c>
      <c r="VV34" s="17">
        <v>91.653999999999996</v>
      </c>
      <c r="VW34" s="17">
        <v>-45.853999999999999</v>
      </c>
      <c r="VX34" s="17">
        <v>57.6</v>
      </c>
      <c r="VY34" s="17">
        <v>116.2</v>
      </c>
      <c r="VZ34" s="17">
        <v>103.93600000000001</v>
      </c>
      <c r="WA34" s="17">
        <v>-46.335999999999999</v>
      </c>
      <c r="WB34" s="17">
        <v>112.5</v>
      </c>
      <c r="WC34" s="17"/>
      <c r="WD34" s="17">
        <v>111.044</v>
      </c>
      <c r="WE34" s="17">
        <v>1.456</v>
      </c>
      <c r="WF34" s="17">
        <v>2.1</v>
      </c>
      <c r="WG34" s="17">
        <v>2.9009999999999998</v>
      </c>
      <c r="WH34" s="17">
        <v>2.9009999999999998</v>
      </c>
      <c r="WI34" s="17">
        <v>-0.80100000000000005</v>
      </c>
      <c r="WJ34" s="17">
        <v>2.2999999999999998</v>
      </c>
      <c r="WK34" s="17">
        <v>2.4</v>
      </c>
      <c r="WL34" s="17">
        <v>2.4</v>
      </c>
      <c r="WM34" s="17">
        <v>-0.1</v>
      </c>
      <c r="WN34" s="17">
        <v>2</v>
      </c>
      <c r="WO34" s="17">
        <v>2.4</v>
      </c>
      <c r="WP34" s="17">
        <v>2.4</v>
      </c>
      <c r="WQ34" s="17">
        <v>-0.4</v>
      </c>
      <c r="WR34" s="17">
        <v>1</v>
      </c>
      <c r="WS34" s="17">
        <v>1.4</v>
      </c>
      <c r="WT34" s="17">
        <v>1.4</v>
      </c>
      <c r="WU34" s="17">
        <v>-0.4</v>
      </c>
      <c r="WV34" s="17">
        <v>18</v>
      </c>
      <c r="WW34" s="17"/>
      <c r="WX34" s="17">
        <v>17.065999999999999</v>
      </c>
      <c r="WY34" s="17">
        <v>0.93400000000000005</v>
      </c>
      <c r="WZ34" s="17">
        <v>6.6</v>
      </c>
      <c r="XA34" s="17">
        <v>6.9</v>
      </c>
      <c r="XB34" s="17">
        <v>6.9</v>
      </c>
      <c r="XC34" s="17">
        <v>-0.3</v>
      </c>
      <c r="XD34" s="17">
        <v>20</v>
      </c>
      <c r="XE34" s="17">
        <v>18.932040000000001</v>
      </c>
      <c r="XF34" s="17">
        <v>18.932040000000001</v>
      </c>
      <c r="XG34" s="17">
        <v>1.06796</v>
      </c>
      <c r="XH34" s="17">
        <v>9.3000000000000007</v>
      </c>
      <c r="XI34" s="17">
        <v>10.8</v>
      </c>
      <c r="XJ34" s="17">
        <v>10.8</v>
      </c>
      <c r="XK34" s="17">
        <v>-1.5</v>
      </c>
      <c r="XL34" s="17">
        <v>26.8</v>
      </c>
      <c r="XM34" s="17">
        <v>29</v>
      </c>
      <c r="XN34" s="17">
        <v>29</v>
      </c>
      <c r="XO34" s="17">
        <v>-2.2000000000000002</v>
      </c>
      <c r="XP34" s="17">
        <v>32.799999999999997</v>
      </c>
      <c r="XQ34" s="17">
        <v>29</v>
      </c>
      <c r="XR34" s="17">
        <v>29</v>
      </c>
      <c r="XS34" s="17">
        <v>3.8</v>
      </c>
      <c r="XT34" s="17">
        <v>6.6</v>
      </c>
      <c r="XU34" s="17">
        <v>13.90029</v>
      </c>
      <c r="XV34" s="17">
        <v>13.889189999999999</v>
      </c>
      <c r="XW34" s="17">
        <v>-7.2891899999999996</v>
      </c>
      <c r="XX34" s="17">
        <v>19.100000000000001</v>
      </c>
      <c r="XY34" s="17">
        <v>19</v>
      </c>
      <c r="XZ34" s="17">
        <v>19</v>
      </c>
      <c r="YA34" s="17">
        <v>0.1</v>
      </c>
      <c r="YB34" s="17">
        <v>9</v>
      </c>
      <c r="YC34" s="17">
        <v>8.1</v>
      </c>
      <c r="YD34" s="17">
        <v>8.1</v>
      </c>
      <c r="YE34" s="17">
        <v>0.9</v>
      </c>
      <c r="YF34" s="17">
        <v>11.1</v>
      </c>
      <c r="YG34" s="17">
        <v>11</v>
      </c>
      <c r="YH34" s="17">
        <v>11</v>
      </c>
      <c r="YI34" s="17">
        <v>0.1</v>
      </c>
    </row>
    <row r="35" spans="1:659" ht="24" customHeight="1" x14ac:dyDescent="0.3">
      <c r="A35" s="1"/>
      <c r="B35" s="16" t="s">
        <v>55</v>
      </c>
      <c r="C35" s="16" t="s">
        <v>875</v>
      </c>
      <c r="D35" s="17">
        <v>201.4</v>
      </c>
      <c r="E35" s="17">
        <v>203.20388</v>
      </c>
      <c r="F35" s="17">
        <v>203.20388</v>
      </c>
      <c r="G35" s="17">
        <v>-1.8038799999999999</v>
      </c>
      <c r="H35" s="17">
        <v>633.1</v>
      </c>
      <c r="I35" s="17">
        <v>635.02589999999998</v>
      </c>
      <c r="J35" s="17">
        <v>635.02589999999998</v>
      </c>
      <c r="K35" s="17">
        <v>-1.9258999999999999</v>
      </c>
      <c r="L35" s="17">
        <v>216.5</v>
      </c>
      <c r="M35" s="17">
        <v>206.58520999999999</v>
      </c>
      <c r="N35" s="17">
        <v>206.58520999999999</v>
      </c>
      <c r="O35" s="17">
        <v>9.91479</v>
      </c>
      <c r="P35" s="17"/>
      <c r="Q35" s="17"/>
      <c r="R35" s="17"/>
      <c r="S35" s="17">
        <v>0</v>
      </c>
      <c r="T35" s="17"/>
      <c r="U35" s="17"/>
      <c r="V35" s="17"/>
      <c r="W35" s="17">
        <v>0</v>
      </c>
      <c r="X35" s="17">
        <v>80</v>
      </c>
      <c r="Y35" s="17">
        <v>76.798159999999996</v>
      </c>
      <c r="Z35" s="17">
        <v>91.77861</v>
      </c>
      <c r="AA35" s="17">
        <v>-11.77861</v>
      </c>
      <c r="AB35" s="17">
        <v>150.1</v>
      </c>
      <c r="AC35" s="17">
        <v>151.102</v>
      </c>
      <c r="AD35" s="17">
        <v>127.97987999999999</v>
      </c>
      <c r="AE35" s="17">
        <v>22.12012</v>
      </c>
      <c r="AF35" s="17"/>
      <c r="AG35" s="17"/>
      <c r="AH35" s="17"/>
      <c r="AI35" s="17">
        <v>0</v>
      </c>
      <c r="AJ35" s="17"/>
      <c r="AK35" s="17"/>
      <c r="AL35" s="17"/>
      <c r="AM35" s="17">
        <v>0</v>
      </c>
      <c r="AN35" s="17">
        <v>112.3</v>
      </c>
      <c r="AO35" s="17">
        <v>137.43174999999999</v>
      </c>
      <c r="AP35" s="17">
        <v>139.71931000000001</v>
      </c>
      <c r="AQ35" s="17">
        <v>-27.419309999999999</v>
      </c>
      <c r="AR35" s="17">
        <v>112</v>
      </c>
      <c r="AS35" s="17">
        <v>137.43174999999999</v>
      </c>
      <c r="AT35" s="17">
        <v>139.71931000000001</v>
      </c>
      <c r="AU35" s="17">
        <v>-27.71931</v>
      </c>
      <c r="AV35" s="17">
        <v>112.6</v>
      </c>
      <c r="AW35" s="17">
        <v>137.43174999999999</v>
      </c>
      <c r="AX35" s="17">
        <v>139.71931000000001</v>
      </c>
      <c r="AY35" s="17">
        <v>-27.119309999999999</v>
      </c>
      <c r="AZ35" s="17">
        <v>218.6</v>
      </c>
      <c r="BA35" s="17">
        <v>206.76669000000001</v>
      </c>
      <c r="BB35" s="17">
        <v>210.20832999999999</v>
      </c>
      <c r="BC35" s="17">
        <v>8.3916699999999995</v>
      </c>
      <c r="BD35" s="17">
        <v>109.2</v>
      </c>
      <c r="BE35" s="17">
        <v>120.15464</v>
      </c>
      <c r="BF35" s="17">
        <v>207.04163</v>
      </c>
      <c r="BG35" s="17">
        <v>-97.841629999999995</v>
      </c>
      <c r="BH35" s="17">
        <v>68</v>
      </c>
      <c r="BI35" s="17">
        <v>60.257730000000002</v>
      </c>
      <c r="BJ35" s="17">
        <v>103.83168999999999</v>
      </c>
      <c r="BK35" s="17">
        <v>-35.831690000000002</v>
      </c>
      <c r="BL35" s="17">
        <v>504.9</v>
      </c>
      <c r="BM35" s="17">
        <v>481.50027</v>
      </c>
      <c r="BN35" s="17"/>
      <c r="BO35" s="17">
        <v>504.9</v>
      </c>
      <c r="BP35" s="17">
        <v>3.4</v>
      </c>
      <c r="BQ35" s="17">
        <v>3.4527100000000002</v>
      </c>
      <c r="BR35" s="17">
        <v>3.4527100000000002</v>
      </c>
      <c r="BS35" s="17">
        <v>-5.271E-2</v>
      </c>
      <c r="BT35" s="17"/>
      <c r="BU35" s="17"/>
      <c r="BV35" s="17"/>
      <c r="BW35" s="17">
        <v>0</v>
      </c>
      <c r="BX35" s="17"/>
      <c r="BY35" s="17"/>
      <c r="BZ35" s="17"/>
      <c r="CA35" s="17">
        <v>0</v>
      </c>
      <c r="CB35" s="17"/>
      <c r="CC35" s="17"/>
      <c r="CD35" s="17"/>
      <c r="CE35" s="17">
        <v>0</v>
      </c>
      <c r="CF35" s="17"/>
      <c r="CG35" s="17"/>
      <c r="CH35" s="17"/>
      <c r="CI35" s="17">
        <v>0</v>
      </c>
      <c r="CJ35" s="17">
        <v>83</v>
      </c>
      <c r="CK35" s="17">
        <v>85.002570000000006</v>
      </c>
      <c r="CL35" s="17">
        <v>85.002570000000006</v>
      </c>
      <c r="CM35" s="17">
        <v>-2.00257</v>
      </c>
      <c r="CN35" s="17">
        <v>8.1</v>
      </c>
      <c r="CO35" s="17">
        <v>5.1333399999999996</v>
      </c>
      <c r="CP35" s="17">
        <v>5.1333399999999996</v>
      </c>
      <c r="CQ35" s="17">
        <v>2.9666600000000001</v>
      </c>
      <c r="CR35" s="17">
        <v>6.1</v>
      </c>
      <c r="CS35" s="17">
        <v>2.8177599999999998</v>
      </c>
      <c r="CT35" s="17">
        <v>2.8177599999999998</v>
      </c>
      <c r="CU35" s="17">
        <v>3.2822399999999998</v>
      </c>
      <c r="CV35" s="17"/>
      <c r="CW35" s="17"/>
      <c r="CX35" s="17"/>
      <c r="CY35" s="17">
        <v>0</v>
      </c>
      <c r="CZ35" s="17">
        <v>6.6</v>
      </c>
      <c r="DA35" s="17">
        <v>6.8787000000000003</v>
      </c>
      <c r="DB35" s="17">
        <v>6.8787000000000003</v>
      </c>
      <c r="DC35" s="17">
        <v>-0.2787</v>
      </c>
      <c r="DD35" s="17">
        <v>12.5</v>
      </c>
      <c r="DE35" s="17">
        <v>13.40258</v>
      </c>
      <c r="DF35" s="17">
        <v>14.919420000000001</v>
      </c>
      <c r="DG35" s="17">
        <v>-2.4194200000000001</v>
      </c>
      <c r="DH35" s="17">
        <v>70.2</v>
      </c>
      <c r="DI35" s="17">
        <v>15.46392</v>
      </c>
      <c r="DJ35" s="17">
        <v>38.117919999999998</v>
      </c>
      <c r="DK35" s="17">
        <v>32.082079999999998</v>
      </c>
      <c r="DL35" s="17"/>
      <c r="DM35" s="17"/>
      <c r="DN35" s="17"/>
      <c r="DO35" s="17">
        <v>0</v>
      </c>
      <c r="DP35" s="17"/>
      <c r="DQ35" s="17"/>
      <c r="DR35" s="17"/>
      <c r="DS35" s="17">
        <v>0</v>
      </c>
      <c r="DT35" s="17"/>
      <c r="DU35" s="17"/>
      <c r="DV35" s="17"/>
      <c r="DW35" s="17">
        <v>0</v>
      </c>
      <c r="DX35" s="17"/>
      <c r="DY35" s="17"/>
      <c r="DZ35" s="17"/>
      <c r="EA35" s="17">
        <v>0</v>
      </c>
      <c r="EB35" s="17">
        <v>110.3</v>
      </c>
      <c r="EC35" s="17">
        <v>112.35728</v>
      </c>
      <c r="ED35" s="17">
        <v>112.35728</v>
      </c>
      <c r="EE35" s="17">
        <v>-2.05728</v>
      </c>
      <c r="EF35" s="17">
        <v>111.5</v>
      </c>
      <c r="EG35" s="17">
        <v>141.84691000000001</v>
      </c>
      <c r="EH35" s="17">
        <v>37.235590000000002</v>
      </c>
      <c r="EI35" s="17">
        <v>74.264409999999998</v>
      </c>
      <c r="EJ35" s="17">
        <v>0</v>
      </c>
      <c r="EK35" s="17"/>
      <c r="EL35" s="17"/>
      <c r="EM35" s="17">
        <v>0</v>
      </c>
      <c r="EN35" s="17"/>
      <c r="EO35" s="17"/>
      <c r="EP35" s="17"/>
      <c r="EQ35" s="17">
        <v>0</v>
      </c>
      <c r="ER35" s="17"/>
      <c r="ES35" s="17"/>
      <c r="ET35" s="17"/>
      <c r="EU35" s="17">
        <v>0</v>
      </c>
      <c r="EV35" s="17">
        <v>6.5</v>
      </c>
      <c r="EW35" s="17">
        <v>6.39</v>
      </c>
      <c r="EX35" s="17">
        <v>6.39</v>
      </c>
      <c r="EY35" s="17">
        <v>0.11</v>
      </c>
      <c r="EZ35" s="17">
        <v>0</v>
      </c>
      <c r="FA35" s="17"/>
      <c r="FB35" s="17">
        <v>201.14045999999999</v>
      </c>
      <c r="FC35" s="17">
        <v>-201.14045999999999</v>
      </c>
      <c r="FD35" s="17">
        <v>46.7</v>
      </c>
      <c r="FE35" s="17">
        <v>52.553890000000003</v>
      </c>
      <c r="FF35" s="17">
        <v>52.553879999999999</v>
      </c>
      <c r="FG35" s="17">
        <v>-5.8538800000000002</v>
      </c>
      <c r="FH35" s="17">
        <v>63.5</v>
      </c>
      <c r="FI35" s="17">
        <v>149.91441</v>
      </c>
      <c r="FJ35" s="17">
        <v>151.21556000000001</v>
      </c>
      <c r="FK35" s="17">
        <v>-87.715559999999996</v>
      </c>
      <c r="FL35" s="17">
        <v>32</v>
      </c>
      <c r="FM35" s="17">
        <v>25.458369999999999</v>
      </c>
      <c r="FN35" s="17">
        <v>25.458369999999999</v>
      </c>
      <c r="FO35" s="17">
        <v>6.5416299999999996</v>
      </c>
      <c r="FP35" s="17">
        <v>16.2</v>
      </c>
      <c r="FQ35" s="17">
        <v>16.508410000000001</v>
      </c>
      <c r="FR35" s="17">
        <v>17.562139999999999</v>
      </c>
      <c r="FS35" s="17">
        <v>-1.3621399999999999</v>
      </c>
      <c r="FT35" s="17">
        <v>12.1</v>
      </c>
      <c r="FU35" s="17">
        <v>17.475729999999999</v>
      </c>
      <c r="FV35" s="17">
        <v>17.475729999999999</v>
      </c>
      <c r="FW35" s="17">
        <v>-5.3757299999999999</v>
      </c>
      <c r="FX35" s="17">
        <v>49.2</v>
      </c>
      <c r="FY35" s="17">
        <v>44.019550000000002</v>
      </c>
      <c r="FZ35" s="17">
        <v>44.019550000000002</v>
      </c>
      <c r="GA35" s="17">
        <v>5.1804500000000004</v>
      </c>
      <c r="GB35" s="17">
        <v>141.6</v>
      </c>
      <c r="GC35" s="17">
        <v>133.88659999999999</v>
      </c>
      <c r="GD35" s="17">
        <v>183.15001000000001</v>
      </c>
      <c r="GE35" s="17">
        <v>-41.55001</v>
      </c>
      <c r="GF35" s="17">
        <v>141.9</v>
      </c>
      <c r="GG35" s="17">
        <v>133.88659999999999</v>
      </c>
      <c r="GH35" s="17">
        <v>183.15001000000001</v>
      </c>
      <c r="GI35" s="17">
        <v>-41.250010000000003</v>
      </c>
      <c r="GJ35" s="17">
        <v>163.19999999999999</v>
      </c>
      <c r="GK35" s="17">
        <v>134.28865999999999</v>
      </c>
      <c r="GL35" s="17">
        <v>183.70000999999999</v>
      </c>
      <c r="GM35" s="17">
        <v>-20.50001</v>
      </c>
      <c r="GN35" s="17">
        <v>94.2</v>
      </c>
      <c r="GO35" s="17">
        <v>110.37475999999999</v>
      </c>
      <c r="GP35" s="17">
        <v>110.37475999999999</v>
      </c>
      <c r="GQ35" s="17">
        <v>-16.174759999999999</v>
      </c>
      <c r="GR35" s="17">
        <v>7.5</v>
      </c>
      <c r="GS35" s="17">
        <v>7.5127800000000002</v>
      </c>
      <c r="GT35" s="17">
        <v>7.5127800000000002</v>
      </c>
      <c r="GU35" s="17">
        <v>-1.278E-2</v>
      </c>
      <c r="GV35" s="17">
        <v>9</v>
      </c>
      <c r="GW35" s="17">
        <v>7.8816100000000002</v>
      </c>
      <c r="GX35" s="17">
        <v>7.8816100000000002</v>
      </c>
      <c r="GY35" s="17">
        <v>1.11839</v>
      </c>
      <c r="GZ35" s="17">
        <v>33.6</v>
      </c>
      <c r="HA35" s="17">
        <v>35.371740000000003</v>
      </c>
      <c r="HB35" s="17">
        <v>35.371740000000003</v>
      </c>
      <c r="HC35" s="17">
        <v>-1.7717400000000001</v>
      </c>
      <c r="HD35" s="17">
        <v>0</v>
      </c>
      <c r="HE35" s="17"/>
      <c r="HF35" s="17"/>
      <c r="HG35" s="17">
        <v>0</v>
      </c>
      <c r="HH35" s="17">
        <v>2.2000000000000002</v>
      </c>
      <c r="HI35" s="17">
        <v>1.97359</v>
      </c>
      <c r="HJ35" s="17">
        <v>1.97359</v>
      </c>
      <c r="HK35" s="17">
        <v>0.22641</v>
      </c>
      <c r="HL35" s="17">
        <v>34.6</v>
      </c>
      <c r="HM35" s="17">
        <v>27.604040000000001</v>
      </c>
      <c r="HN35" s="17">
        <v>13.30627</v>
      </c>
      <c r="HO35" s="17">
        <v>21.29373</v>
      </c>
      <c r="HP35" s="17">
        <v>54.5</v>
      </c>
      <c r="HQ35" s="17">
        <v>46.212400000000002</v>
      </c>
      <c r="HR35" s="17">
        <v>52.199330000000003</v>
      </c>
      <c r="HS35" s="17">
        <v>2.3006700000000002</v>
      </c>
      <c r="HT35" s="17"/>
      <c r="HU35" s="17"/>
      <c r="HV35" s="17"/>
      <c r="HW35" s="17">
        <v>0</v>
      </c>
      <c r="HX35" s="17"/>
      <c r="HY35" s="17"/>
      <c r="HZ35" s="17"/>
      <c r="IA35" s="17">
        <v>0</v>
      </c>
      <c r="IB35" s="17">
        <v>61.2</v>
      </c>
      <c r="IC35" s="17">
        <v>66.909459999999996</v>
      </c>
      <c r="ID35" s="17">
        <v>62.82282</v>
      </c>
      <c r="IE35" s="17">
        <v>-1.6228199999999999</v>
      </c>
      <c r="IF35" s="17">
        <v>79.900000000000006</v>
      </c>
      <c r="IG35" s="17">
        <v>45.497459999999997</v>
      </c>
      <c r="IH35" s="17">
        <v>67.173169999999999</v>
      </c>
      <c r="II35" s="17">
        <v>12.72683</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101</v>
      </c>
      <c r="JE35" s="17">
        <v>129.90629999999999</v>
      </c>
      <c r="JF35" s="17">
        <v>111.27334999999999</v>
      </c>
      <c r="JG35" s="17">
        <v>-10.273350000000001</v>
      </c>
      <c r="JH35" s="17"/>
      <c r="JI35" s="17"/>
      <c r="JJ35" s="17"/>
      <c r="JK35" s="17">
        <v>0</v>
      </c>
      <c r="JL35" s="17"/>
      <c r="JM35" s="17"/>
      <c r="JN35" s="17"/>
      <c r="JO35" s="17">
        <v>0</v>
      </c>
      <c r="JP35" s="17">
        <v>0</v>
      </c>
      <c r="JQ35" s="17"/>
      <c r="JR35" s="17"/>
      <c r="JS35" s="17">
        <v>0</v>
      </c>
      <c r="JT35" s="17">
        <v>0</v>
      </c>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2.5</v>
      </c>
      <c r="LE35" s="17">
        <v>2.2284299999999999</v>
      </c>
      <c r="LF35" s="17">
        <v>2.2284299999999999</v>
      </c>
      <c r="LG35" s="17">
        <v>0.27156999999999998</v>
      </c>
      <c r="LH35" s="17">
        <v>117</v>
      </c>
      <c r="LI35" s="17">
        <v>120.55468999999999</v>
      </c>
      <c r="LJ35" s="17">
        <v>130.55031</v>
      </c>
      <c r="LK35" s="17">
        <v>-13.55031</v>
      </c>
      <c r="LL35" s="17"/>
      <c r="LM35" s="17"/>
      <c r="LN35" s="17"/>
      <c r="LO35" s="17">
        <v>0</v>
      </c>
      <c r="LP35" s="17">
        <v>62.2</v>
      </c>
      <c r="LQ35" s="17">
        <v>67.133979999999994</v>
      </c>
      <c r="LR35" s="17">
        <v>67.133979999999994</v>
      </c>
      <c r="LS35" s="17">
        <v>-4.93398</v>
      </c>
      <c r="LT35" s="17">
        <v>63.8</v>
      </c>
      <c r="LU35" s="17">
        <v>67.978399999999993</v>
      </c>
      <c r="LV35" s="17">
        <v>68.642529999999994</v>
      </c>
      <c r="LW35" s="17">
        <v>-4.84253</v>
      </c>
      <c r="LX35" s="17">
        <v>30.1</v>
      </c>
      <c r="LY35" s="17">
        <v>29.951460000000001</v>
      </c>
      <c r="LZ35" s="17">
        <v>29.951460000000001</v>
      </c>
      <c r="MA35" s="17">
        <v>0.14854000000000001</v>
      </c>
      <c r="MB35" s="17"/>
      <c r="MC35" s="17"/>
      <c r="MD35" s="17"/>
      <c r="ME35" s="17">
        <v>0</v>
      </c>
      <c r="MF35" s="17"/>
      <c r="MG35" s="17"/>
      <c r="MH35" s="17"/>
      <c r="MI35" s="17">
        <v>0</v>
      </c>
      <c r="MJ35" s="17"/>
      <c r="MK35" s="17"/>
      <c r="ML35" s="17"/>
      <c r="MM35" s="17">
        <v>0</v>
      </c>
      <c r="MN35" s="17">
        <v>102.6</v>
      </c>
      <c r="MO35" s="17">
        <v>109.89</v>
      </c>
      <c r="MP35" s="17">
        <v>144.46181999999999</v>
      </c>
      <c r="MQ35" s="17">
        <v>-41.861820000000002</v>
      </c>
      <c r="MR35" s="17">
        <v>100.1</v>
      </c>
      <c r="MS35" s="17">
        <v>109.89</v>
      </c>
      <c r="MT35" s="17">
        <v>144.46181999999999</v>
      </c>
      <c r="MU35" s="17">
        <v>-44.361820000000002</v>
      </c>
      <c r="MV35" s="17">
        <v>121.1</v>
      </c>
      <c r="MW35" s="17">
        <v>110.22</v>
      </c>
      <c r="MX35" s="17">
        <v>144.89563999999999</v>
      </c>
      <c r="MY35" s="17">
        <v>-23.795639999999999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1.149</v>
      </c>
      <c r="OE35" s="17">
        <v>5.0999999999999997E-2</v>
      </c>
      <c r="OF35" s="17">
        <v>84.8</v>
      </c>
      <c r="OG35" s="17">
        <v>93.5</v>
      </c>
      <c r="OH35" s="17">
        <v>86.545000000000002</v>
      </c>
      <c r="OI35" s="17">
        <v>-1.7450000000000001</v>
      </c>
      <c r="OJ35" s="17">
        <v>80.7</v>
      </c>
      <c r="OK35" s="17"/>
      <c r="OL35" s="17">
        <v>79.995000000000005</v>
      </c>
      <c r="OM35" s="17">
        <v>0.70499999999999996</v>
      </c>
      <c r="ON35" s="17">
        <v>9.6</v>
      </c>
      <c r="OO35" s="17">
        <v>15.688000000000001</v>
      </c>
      <c r="OP35" s="17">
        <v>15.688000000000001</v>
      </c>
      <c r="OQ35" s="17">
        <v>-6.0880000000000001</v>
      </c>
      <c r="OR35" s="17">
        <v>0.4</v>
      </c>
      <c r="OS35" s="17"/>
      <c r="OT35" s="17">
        <v>0.2</v>
      </c>
      <c r="OU35" s="17">
        <v>0.2</v>
      </c>
      <c r="OV35" s="17">
        <v>18.5</v>
      </c>
      <c r="OW35" s="17">
        <v>17.475729999999999</v>
      </c>
      <c r="OX35" s="17">
        <v>17.475729999999999</v>
      </c>
      <c r="OY35" s="17">
        <v>1.02427</v>
      </c>
      <c r="OZ35" s="17">
        <v>15.3</v>
      </c>
      <c r="PA35" s="17">
        <v>7</v>
      </c>
      <c r="PB35" s="17">
        <v>7</v>
      </c>
      <c r="PC35" s="17">
        <v>8.3000000000000007</v>
      </c>
      <c r="PD35" s="17">
        <v>9.9</v>
      </c>
      <c r="PE35" s="17">
        <v>9</v>
      </c>
      <c r="PF35" s="17">
        <v>9</v>
      </c>
      <c r="PG35" s="17">
        <v>0.9</v>
      </c>
      <c r="PH35" s="17">
        <v>5.5</v>
      </c>
      <c r="PI35" s="17">
        <v>5.67</v>
      </c>
      <c r="PJ35" s="17">
        <v>5.67</v>
      </c>
      <c r="PK35" s="17">
        <v>-0.17</v>
      </c>
      <c r="PL35" s="17">
        <v>222.5</v>
      </c>
      <c r="PM35" s="17"/>
      <c r="PN35" s="17">
        <v>202.655</v>
      </c>
      <c r="PO35" s="17">
        <v>19.844999999999999</v>
      </c>
      <c r="PP35" s="17">
        <v>1.1000000000000001</v>
      </c>
      <c r="PQ35" s="17">
        <v>1</v>
      </c>
      <c r="PR35" s="17">
        <v>1</v>
      </c>
      <c r="PS35" s="17">
        <v>0.1</v>
      </c>
      <c r="PT35" s="17">
        <v>3.4</v>
      </c>
      <c r="PU35" s="17">
        <v>3.33</v>
      </c>
      <c r="PV35" s="17">
        <v>3.33</v>
      </c>
      <c r="PW35" s="17">
        <v>7.0000000000000007E-2</v>
      </c>
      <c r="PX35" s="17">
        <v>4.8</v>
      </c>
      <c r="PY35" s="17">
        <v>4.5999999999999996</v>
      </c>
      <c r="PZ35" s="17">
        <v>4.5999999999999996</v>
      </c>
      <c r="QA35" s="17">
        <v>0.2</v>
      </c>
      <c r="QB35" s="17">
        <v>20.6</v>
      </c>
      <c r="QC35" s="17">
        <v>19.417480000000001</v>
      </c>
      <c r="QD35" s="17">
        <v>19.417480000000001</v>
      </c>
      <c r="QE35" s="17">
        <v>1.18252</v>
      </c>
      <c r="QF35" s="17">
        <v>13.2</v>
      </c>
      <c r="QG35" s="17">
        <v>17.475729999999999</v>
      </c>
      <c r="QH35" s="17">
        <v>17.475729999999999</v>
      </c>
      <c r="QI35" s="17">
        <v>-4.2757300000000003</v>
      </c>
      <c r="QJ35" s="17">
        <v>8.5</v>
      </c>
      <c r="QK35" s="17">
        <v>9</v>
      </c>
      <c r="QL35" s="17">
        <v>9</v>
      </c>
      <c r="QM35" s="17">
        <v>-0.5</v>
      </c>
      <c r="QN35" s="17">
        <v>3.6</v>
      </c>
      <c r="QO35" s="17">
        <v>3.5</v>
      </c>
      <c r="QP35" s="17">
        <v>3.5</v>
      </c>
      <c r="QQ35" s="17">
        <v>0.1</v>
      </c>
      <c r="QR35" s="17">
        <v>18.600000000000001</v>
      </c>
      <c r="QS35" s="17">
        <v>17.961169999999999</v>
      </c>
      <c r="QT35" s="17">
        <v>17.96116</v>
      </c>
      <c r="QU35" s="17">
        <v>0.63883999999999996</v>
      </c>
      <c r="QV35" s="17">
        <v>15.9</v>
      </c>
      <c r="QW35" s="17"/>
      <c r="QX35" s="17">
        <v>15.72</v>
      </c>
      <c r="QY35" s="17">
        <v>0.18</v>
      </c>
      <c r="QZ35" s="17">
        <v>19.3</v>
      </c>
      <c r="RA35" s="17"/>
      <c r="RB35" s="17">
        <v>18.895</v>
      </c>
      <c r="RC35" s="17">
        <v>0.40500000000000003</v>
      </c>
      <c r="RD35" s="17">
        <v>20.8</v>
      </c>
      <c r="RE35" s="17">
        <v>22.1</v>
      </c>
      <c r="RF35" s="17">
        <v>18.456</v>
      </c>
      <c r="RG35" s="17">
        <v>2.3439999999999999</v>
      </c>
      <c r="RH35" s="17">
        <v>67.8</v>
      </c>
      <c r="RI35" s="17">
        <v>69.2</v>
      </c>
      <c r="RJ35" s="17">
        <v>53.939</v>
      </c>
      <c r="RK35" s="17">
        <v>13.861000000000001</v>
      </c>
      <c r="RL35" s="17">
        <v>19.7</v>
      </c>
      <c r="RM35" s="17"/>
      <c r="RN35" s="17">
        <v>19.577999999999999</v>
      </c>
      <c r="RO35" s="17">
        <v>0.122</v>
      </c>
      <c r="RP35" s="17">
        <v>3.4</v>
      </c>
      <c r="RQ35" s="17">
        <v>3.3</v>
      </c>
      <c r="RR35" s="17">
        <v>3.3</v>
      </c>
      <c r="RS35" s="17">
        <v>0.1</v>
      </c>
      <c r="RT35" s="17">
        <v>15</v>
      </c>
      <c r="RU35" s="17">
        <v>15.47668</v>
      </c>
      <c r="RV35" s="17">
        <v>14.531409999999999</v>
      </c>
      <c r="RW35" s="17">
        <v>0.46859000000000001</v>
      </c>
      <c r="RX35" s="17">
        <v>2</v>
      </c>
      <c r="RY35" s="17">
        <v>1.84</v>
      </c>
      <c r="RZ35" s="17">
        <v>1.84</v>
      </c>
      <c r="SA35" s="17">
        <v>0.16</v>
      </c>
      <c r="SB35" s="17"/>
      <c r="SC35" s="17">
        <v>0.4</v>
      </c>
      <c r="SD35" s="17">
        <v>0.4</v>
      </c>
      <c r="SE35" s="17">
        <v>-0.4</v>
      </c>
      <c r="SF35" s="17">
        <v>10</v>
      </c>
      <c r="SG35" s="17">
        <v>10.291259999999999</v>
      </c>
      <c r="SH35" s="17">
        <v>10.291259999999999</v>
      </c>
      <c r="SI35" s="17">
        <v>-0.29126000000000002</v>
      </c>
      <c r="SJ35" s="17">
        <v>5.6</v>
      </c>
      <c r="SK35" s="17">
        <v>5.2</v>
      </c>
      <c r="SL35" s="17">
        <v>5.2</v>
      </c>
      <c r="SM35" s="17">
        <v>0.4</v>
      </c>
      <c r="SN35" s="17">
        <v>18</v>
      </c>
      <c r="SO35" s="17">
        <v>17.475729999999999</v>
      </c>
      <c r="SP35" s="17">
        <v>17.475729999999999</v>
      </c>
      <c r="SQ35" s="17">
        <v>0.52427000000000001</v>
      </c>
      <c r="SR35" s="17">
        <v>20.2</v>
      </c>
      <c r="SS35" s="17">
        <v>19.417480000000001</v>
      </c>
      <c r="ST35" s="17">
        <v>19.417480000000001</v>
      </c>
      <c r="SU35" s="17">
        <v>0.78251999999999999</v>
      </c>
      <c r="SV35" s="17">
        <v>20</v>
      </c>
      <c r="SW35" s="17">
        <v>18.932040000000001</v>
      </c>
      <c r="SX35" s="17">
        <v>18.932040000000001</v>
      </c>
      <c r="SY35" s="17">
        <v>1.06796</v>
      </c>
      <c r="SZ35" s="17">
        <v>17.600000000000001</v>
      </c>
      <c r="TA35" s="17">
        <v>17.462</v>
      </c>
      <c r="TB35" s="17">
        <v>17.462</v>
      </c>
      <c r="TC35" s="17">
        <v>0.13800000000000001</v>
      </c>
      <c r="TD35" s="17">
        <v>67</v>
      </c>
      <c r="TE35" s="17">
        <v>61.88</v>
      </c>
      <c r="TF35" s="17">
        <v>61.878999999999998</v>
      </c>
      <c r="TG35" s="17">
        <v>5.1210000000000004</v>
      </c>
      <c r="TH35" s="17">
        <v>38.799999999999997</v>
      </c>
      <c r="TI35" s="17"/>
      <c r="TJ35" s="17">
        <v>38.308999999999997</v>
      </c>
      <c r="TK35" s="17">
        <v>0.49099999999999999</v>
      </c>
      <c r="TL35" s="17">
        <v>96.2</v>
      </c>
      <c r="TM35" s="17">
        <v>57.6</v>
      </c>
      <c r="TN35" s="17">
        <v>49.46</v>
      </c>
      <c r="TO35" s="17">
        <v>46.74</v>
      </c>
      <c r="TP35" s="17">
        <v>94.5</v>
      </c>
      <c r="TQ35" s="17">
        <v>71.8</v>
      </c>
      <c r="TR35" s="17">
        <v>62.869</v>
      </c>
      <c r="TS35" s="17">
        <v>31.631</v>
      </c>
      <c r="TT35" s="17">
        <v>14.9</v>
      </c>
      <c r="TU35" s="17">
        <v>3.56</v>
      </c>
      <c r="TV35" s="17">
        <v>3.56</v>
      </c>
      <c r="TW35" s="17">
        <v>11.34</v>
      </c>
      <c r="TX35" s="17">
        <v>10.199999999999999</v>
      </c>
      <c r="TY35" s="17">
        <v>5.7069999999999999</v>
      </c>
      <c r="TZ35" s="17">
        <v>5.7069999999999999</v>
      </c>
      <c r="UA35" s="17">
        <v>4.4930000000000003</v>
      </c>
      <c r="UB35" s="17">
        <v>10.4</v>
      </c>
      <c r="UC35" s="17">
        <v>10.19417</v>
      </c>
      <c r="UD35" s="17">
        <v>10.19417</v>
      </c>
      <c r="UE35" s="17">
        <v>0.20583000000000001</v>
      </c>
      <c r="UF35" s="17">
        <v>8.1999999999999993</v>
      </c>
      <c r="UG35" s="17">
        <v>7</v>
      </c>
      <c r="UH35" s="17">
        <v>7</v>
      </c>
      <c r="UI35" s="17">
        <v>1.2</v>
      </c>
      <c r="UJ35" s="17">
        <v>6.8</v>
      </c>
      <c r="UK35" s="17">
        <v>7.7</v>
      </c>
      <c r="UL35" s="17">
        <v>7.7</v>
      </c>
      <c r="UM35" s="17">
        <v>-0.9</v>
      </c>
      <c r="UN35" s="17">
        <v>20</v>
      </c>
      <c r="UO35" s="17">
        <v>17.475729999999999</v>
      </c>
      <c r="UP35" s="17">
        <v>17.475729999999999</v>
      </c>
      <c r="UQ35" s="17">
        <v>2.52427</v>
      </c>
      <c r="UR35" s="17">
        <v>20.399999999999999</v>
      </c>
      <c r="US35" s="17">
        <v>19.417480000000001</v>
      </c>
      <c r="UT35" s="17">
        <v>19.417480000000001</v>
      </c>
      <c r="UU35" s="17">
        <v>0.98251999999999995</v>
      </c>
      <c r="UV35" s="17">
        <v>19.600000000000001</v>
      </c>
      <c r="UW35" s="17">
        <v>19.417480000000001</v>
      </c>
      <c r="UX35" s="17">
        <v>19.417480000000001</v>
      </c>
      <c r="UY35" s="17">
        <v>0.18251999999999999</v>
      </c>
      <c r="UZ35" s="17">
        <v>11.9</v>
      </c>
      <c r="VA35" s="17">
        <v>14.125</v>
      </c>
      <c r="VB35" s="17">
        <v>14.125</v>
      </c>
      <c r="VC35" s="17">
        <v>-2.2250000000000001</v>
      </c>
      <c r="VD35" s="17">
        <v>253</v>
      </c>
      <c r="VE35" s="17"/>
      <c r="VF35" s="17">
        <v>241.08699999999999</v>
      </c>
      <c r="VG35" s="17">
        <v>11.913</v>
      </c>
      <c r="VH35" s="17">
        <v>17.100000000000001</v>
      </c>
      <c r="VI35" s="17"/>
      <c r="VJ35" s="17">
        <v>14.180999999999999</v>
      </c>
      <c r="VK35" s="17">
        <v>2.919</v>
      </c>
      <c r="VL35" s="17">
        <v>154.30000000000001</v>
      </c>
      <c r="VM35" s="17"/>
      <c r="VN35" s="17">
        <v>139.80000000000001</v>
      </c>
      <c r="VO35" s="17">
        <v>14.5</v>
      </c>
      <c r="VP35" s="17">
        <v>0.6</v>
      </c>
      <c r="VQ35" s="17">
        <v>0.6</v>
      </c>
      <c r="VR35" s="17">
        <v>0.6</v>
      </c>
      <c r="VS35" s="17">
        <v>0</v>
      </c>
      <c r="VT35" s="17">
        <v>63.8</v>
      </c>
      <c r="VU35" s="17">
        <v>106.4</v>
      </c>
      <c r="VV35" s="17">
        <v>99.218000000000004</v>
      </c>
      <c r="VW35" s="17">
        <v>-35.417999999999999</v>
      </c>
      <c r="VX35" s="17">
        <v>62.2</v>
      </c>
      <c r="VY35" s="17">
        <v>117.6</v>
      </c>
      <c r="VZ35" s="17">
        <v>109.971</v>
      </c>
      <c r="WA35" s="17">
        <v>-47.771000000000001</v>
      </c>
      <c r="WB35" s="17">
        <v>111.2</v>
      </c>
      <c r="WC35" s="17"/>
      <c r="WD35" s="17">
        <v>110.931</v>
      </c>
      <c r="WE35" s="17">
        <v>0.26900000000000002</v>
      </c>
      <c r="WF35" s="17">
        <v>2.1</v>
      </c>
      <c r="WG35" s="17">
        <v>2.9009999999999998</v>
      </c>
      <c r="WH35" s="17">
        <v>2.9009999999999998</v>
      </c>
      <c r="WI35" s="17">
        <v>-0.80100000000000005</v>
      </c>
      <c r="WJ35" s="17">
        <v>2.2999999999999998</v>
      </c>
      <c r="WK35" s="17">
        <v>2.4</v>
      </c>
      <c r="WL35" s="17">
        <v>2.4</v>
      </c>
      <c r="WM35" s="17">
        <v>-0.1</v>
      </c>
      <c r="WN35" s="17">
        <v>2</v>
      </c>
      <c r="WO35" s="17">
        <v>2.4</v>
      </c>
      <c r="WP35" s="17">
        <v>2.4</v>
      </c>
      <c r="WQ35" s="17">
        <v>-0.4</v>
      </c>
      <c r="WR35" s="17">
        <v>1</v>
      </c>
      <c r="WS35" s="17">
        <v>1.4</v>
      </c>
      <c r="WT35" s="17">
        <v>1.4</v>
      </c>
      <c r="WU35" s="17">
        <v>-0.4</v>
      </c>
      <c r="WV35" s="17">
        <v>17</v>
      </c>
      <c r="WW35" s="17"/>
      <c r="WX35" s="17">
        <v>15.775</v>
      </c>
      <c r="WY35" s="17">
        <v>1.2250000000000001</v>
      </c>
      <c r="WZ35" s="17">
        <v>6.6</v>
      </c>
      <c r="XA35" s="17">
        <v>6.9</v>
      </c>
      <c r="XB35" s="17">
        <v>6.9</v>
      </c>
      <c r="XC35" s="17">
        <v>-0.3</v>
      </c>
      <c r="XD35" s="17">
        <v>20</v>
      </c>
      <c r="XE35" s="17">
        <v>18.932040000000001</v>
      </c>
      <c r="XF35" s="17">
        <v>18.932040000000001</v>
      </c>
      <c r="XG35" s="17">
        <v>1.06796</v>
      </c>
      <c r="XH35" s="17">
        <v>9.3000000000000007</v>
      </c>
      <c r="XI35" s="17">
        <v>10.8</v>
      </c>
      <c r="XJ35" s="17">
        <v>10.8</v>
      </c>
      <c r="XK35" s="17">
        <v>-1.5</v>
      </c>
      <c r="XL35" s="17">
        <v>27.5</v>
      </c>
      <c r="XM35" s="17">
        <v>29</v>
      </c>
      <c r="XN35" s="17">
        <v>29</v>
      </c>
      <c r="XO35" s="17">
        <v>-1.5</v>
      </c>
      <c r="XP35" s="17">
        <v>33.5</v>
      </c>
      <c r="XQ35" s="17">
        <v>29</v>
      </c>
      <c r="XR35" s="17">
        <v>29</v>
      </c>
      <c r="XS35" s="17">
        <v>4.5</v>
      </c>
      <c r="XT35" s="17">
        <v>6.9</v>
      </c>
      <c r="XU35" s="17">
        <v>13.889150000000001</v>
      </c>
      <c r="XV35" s="17">
        <v>13.889950000000001</v>
      </c>
      <c r="XW35" s="17">
        <v>-6.9899500000000003</v>
      </c>
      <c r="XX35" s="17">
        <v>19.100000000000001</v>
      </c>
      <c r="XY35" s="17">
        <v>19</v>
      </c>
      <c r="XZ35" s="17">
        <v>19</v>
      </c>
      <c r="YA35" s="17">
        <v>0.1</v>
      </c>
      <c r="YB35" s="17">
        <v>8.1</v>
      </c>
      <c r="YC35" s="17">
        <v>8.1</v>
      </c>
      <c r="YD35" s="17">
        <v>8.1</v>
      </c>
      <c r="YE35" s="17">
        <v>0</v>
      </c>
      <c r="YF35" s="17">
        <v>11.1</v>
      </c>
      <c r="YG35" s="17">
        <v>11</v>
      </c>
      <c r="YH35" s="17">
        <v>11</v>
      </c>
      <c r="YI35" s="17">
        <v>0.1</v>
      </c>
    </row>
    <row r="36" spans="1:659" ht="24" customHeight="1" x14ac:dyDescent="0.3">
      <c r="A36" s="1"/>
      <c r="B36" s="16" t="s">
        <v>55</v>
      </c>
      <c r="C36" s="16" t="s">
        <v>876</v>
      </c>
      <c r="D36" s="17">
        <v>201.3</v>
      </c>
      <c r="E36" s="17">
        <v>203.20388</v>
      </c>
      <c r="F36" s="17">
        <v>203.20388</v>
      </c>
      <c r="G36" s="17">
        <v>-1.90388</v>
      </c>
      <c r="H36" s="17">
        <v>632</v>
      </c>
      <c r="I36" s="17">
        <v>635.02589999999998</v>
      </c>
      <c r="J36" s="17">
        <v>635.02589999999998</v>
      </c>
      <c r="K36" s="17">
        <v>-3.0259</v>
      </c>
      <c r="L36" s="17">
        <v>216</v>
      </c>
      <c r="M36" s="17">
        <v>206.58520999999999</v>
      </c>
      <c r="N36" s="17">
        <v>206.58520999999999</v>
      </c>
      <c r="O36" s="17">
        <v>9.41479</v>
      </c>
      <c r="P36" s="17"/>
      <c r="Q36" s="17"/>
      <c r="R36" s="17"/>
      <c r="S36" s="17">
        <v>0</v>
      </c>
      <c r="T36" s="17"/>
      <c r="U36" s="17"/>
      <c r="V36" s="17"/>
      <c r="W36" s="17">
        <v>0</v>
      </c>
      <c r="X36" s="17">
        <v>70.099999999999994</v>
      </c>
      <c r="Y36" s="17">
        <v>76.798159999999996</v>
      </c>
      <c r="Z36" s="17">
        <v>91.77861</v>
      </c>
      <c r="AA36" s="17">
        <v>-21.678609999999999</v>
      </c>
      <c r="AB36" s="17">
        <v>144.19999999999999</v>
      </c>
      <c r="AC36" s="17">
        <v>151.102</v>
      </c>
      <c r="AD36" s="17">
        <v>127.97987999999999</v>
      </c>
      <c r="AE36" s="17">
        <v>16.220120000000001</v>
      </c>
      <c r="AF36" s="17"/>
      <c r="AG36" s="17"/>
      <c r="AH36" s="17"/>
      <c r="AI36" s="17">
        <v>0</v>
      </c>
      <c r="AJ36" s="17"/>
      <c r="AK36" s="17"/>
      <c r="AL36" s="17"/>
      <c r="AM36" s="17">
        <v>0</v>
      </c>
      <c r="AN36" s="17">
        <v>109.1</v>
      </c>
      <c r="AO36" s="17">
        <v>136.20814999999999</v>
      </c>
      <c r="AP36" s="17">
        <v>139.88566</v>
      </c>
      <c r="AQ36" s="17">
        <v>-30.78566</v>
      </c>
      <c r="AR36" s="17">
        <v>109.7</v>
      </c>
      <c r="AS36" s="17">
        <v>136.20814999999999</v>
      </c>
      <c r="AT36" s="17">
        <v>139.88566</v>
      </c>
      <c r="AU36" s="17">
        <v>-30.185659999999999</v>
      </c>
      <c r="AV36" s="17">
        <v>109.3</v>
      </c>
      <c r="AW36" s="17">
        <v>136.20814999999999</v>
      </c>
      <c r="AX36" s="17">
        <v>139.88566</v>
      </c>
      <c r="AY36" s="17">
        <v>-30.585660000000001</v>
      </c>
      <c r="AZ36" s="17">
        <v>211.2</v>
      </c>
      <c r="BA36" s="17">
        <v>204.92577</v>
      </c>
      <c r="BB36" s="17">
        <v>210.45860999999999</v>
      </c>
      <c r="BC36" s="17">
        <v>0.74138999999999999</v>
      </c>
      <c r="BD36" s="17">
        <v>109.4</v>
      </c>
      <c r="BE36" s="17">
        <v>120.15464</v>
      </c>
      <c r="BF36" s="17">
        <v>207.04163</v>
      </c>
      <c r="BG36" s="17">
        <v>-97.641630000000006</v>
      </c>
      <c r="BH36" s="17">
        <v>67.2</v>
      </c>
      <c r="BI36" s="17">
        <v>60.257730000000002</v>
      </c>
      <c r="BJ36" s="17">
        <v>103.83168999999999</v>
      </c>
      <c r="BK36" s="17">
        <v>-36.631689999999999</v>
      </c>
      <c r="BL36" s="17">
        <v>509.7</v>
      </c>
      <c r="BM36" s="17">
        <v>476.05259999999998</v>
      </c>
      <c r="BN36" s="17"/>
      <c r="BO36" s="17">
        <v>509.7</v>
      </c>
      <c r="BP36" s="17">
        <v>3.2</v>
      </c>
      <c r="BQ36" s="17">
        <v>3.4527100000000002</v>
      </c>
      <c r="BR36" s="17">
        <v>3.4527100000000002</v>
      </c>
      <c r="BS36" s="17">
        <v>-0.25270999999999999</v>
      </c>
      <c r="BT36" s="17"/>
      <c r="BU36" s="17"/>
      <c r="BV36" s="17"/>
      <c r="BW36" s="17">
        <v>0</v>
      </c>
      <c r="BX36" s="17"/>
      <c r="BY36" s="17"/>
      <c r="BZ36" s="17"/>
      <c r="CA36" s="17">
        <v>0</v>
      </c>
      <c r="CB36" s="17"/>
      <c r="CC36" s="17"/>
      <c r="CD36" s="17"/>
      <c r="CE36" s="17">
        <v>0</v>
      </c>
      <c r="CF36" s="17"/>
      <c r="CG36" s="17"/>
      <c r="CH36" s="17"/>
      <c r="CI36" s="17">
        <v>0</v>
      </c>
      <c r="CJ36" s="17">
        <v>82.9</v>
      </c>
      <c r="CK36" s="17">
        <v>85.002570000000006</v>
      </c>
      <c r="CL36" s="17">
        <v>85.002570000000006</v>
      </c>
      <c r="CM36" s="17">
        <v>-2.1025700000000001</v>
      </c>
      <c r="CN36" s="17">
        <v>7.8</v>
      </c>
      <c r="CO36" s="17">
        <v>5.1333399999999996</v>
      </c>
      <c r="CP36" s="17">
        <v>5.1333399999999996</v>
      </c>
      <c r="CQ36" s="17">
        <v>2.6666599999999998</v>
      </c>
      <c r="CR36" s="17">
        <v>5.9</v>
      </c>
      <c r="CS36" s="17">
        <v>2.8177599999999998</v>
      </c>
      <c r="CT36" s="17">
        <v>2.8177599999999998</v>
      </c>
      <c r="CU36" s="17">
        <v>3.0822400000000001</v>
      </c>
      <c r="CV36" s="17"/>
      <c r="CW36" s="17"/>
      <c r="CX36" s="17"/>
      <c r="CY36" s="17">
        <v>0</v>
      </c>
      <c r="CZ36" s="17">
        <v>6.8</v>
      </c>
      <c r="DA36" s="17">
        <v>6.8787000000000003</v>
      </c>
      <c r="DB36" s="17">
        <v>6.8787000000000003</v>
      </c>
      <c r="DC36" s="17">
        <v>-7.8700000000000006E-2</v>
      </c>
      <c r="DD36" s="17">
        <v>12.3</v>
      </c>
      <c r="DE36" s="17">
        <v>14.919409999999999</v>
      </c>
      <c r="DF36" s="17">
        <v>14.919420000000001</v>
      </c>
      <c r="DG36" s="17">
        <v>-2.6194199999999999</v>
      </c>
      <c r="DH36" s="17">
        <v>70.400000000000006</v>
      </c>
      <c r="DI36" s="17">
        <v>15.46392</v>
      </c>
      <c r="DJ36" s="17">
        <v>45.008760000000002</v>
      </c>
      <c r="DK36" s="17">
        <v>25.39124</v>
      </c>
      <c r="DL36" s="17"/>
      <c r="DM36" s="17"/>
      <c r="DN36" s="17"/>
      <c r="DO36" s="17">
        <v>0</v>
      </c>
      <c r="DP36" s="17"/>
      <c r="DQ36" s="17"/>
      <c r="DR36" s="17"/>
      <c r="DS36" s="17">
        <v>0</v>
      </c>
      <c r="DT36" s="17"/>
      <c r="DU36" s="17"/>
      <c r="DV36" s="17"/>
      <c r="DW36" s="17">
        <v>0</v>
      </c>
      <c r="DX36" s="17"/>
      <c r="DY36" s="17"/>
      <c r="DZ36" s="17"/>
      <c r="EA36" s="17">
        <v>0</v>
      </c>
      <c r="EB36" s="17">
        <v>110.1</v>
      </c>
      <c r="EC36" s="17">
        <v>112.35728</v>
      </c>
      <c r="ED36" s="17">
        <v>112.35728</v>
      </c>
      <c r="EE36" s="17">
        <v>-2.2572800000000002</v>
      </c>
      <c r="EF36" s="17">
        <v>111.4</v>
      </c>
      <c r="EG36" s="17">
        <v>142.44969</v>
      </c>
      <c r="EH36" s="17">
        <v>34.945180000000001</v>
      </c>
      <c r="EI36" s="17">
        <v>76.454819999999998</v>
      </c>
      <c r="EJ36" s="17">
        <v>0</v>
      </c>
      <c r="EK36" s="17"/>
      <c r="EL36" s="17"/>
      <c r="EM36" s="17">
        <v>0</v>
      </c>
      <c r="EN36" s="17"/>
      <c r="EO36" s="17"/>
      <c r="EP36" s="17"/>
      <c r="EQ36" s="17">
        <v>0</v>
      </c>
      <c r="ER36" s="17"/>
      <c r="ES36" s="17"/>
      <c r="ET36" s="17"/>
      <c r="EU36" s="17">
        <v>0</v>
      </c>
      <c r="EV36" s="17">
        <v>6.5</v>
      </c>
      <c r="EW36" s="17">
        <v>6.39</v>
      </c>
      <c r="EX36" s="17">
        <v>6.39</v>
      </c>
      <c r="EY36" s="17">
        <v>0.11</v>
      </c>
      <c r="EZ36" s="17">
        <v>0</v>
      </c>
      <c r="FA36" s="17"/>
      <c r="FB36" s="17">
        <v>200.44719000000001</v>
      </c>
      <c r="FC36" s="17">
        <v>-200.44719000000001</v>
      </c>
      <c r="FD36" s="17">
        <v>48.3</v>
      </c>
      <c r="FE36" s="17">
        <v>52.553890000000003</v>
      </c>
      <c r="FF36" s="17">
        <v>52.553879999999999</v>
      </c>
      <c r="FG36" s="17">
        <v>-4.2538799999999997</v>
      </c>
      <c r="FH36" s="17">
        <v>58.1</v>
      </c>
      <c r="FI36" s="17">
        <v>149.91441</v>
      </c>
      <c r="FJ36" s="17">
        <v>151.21556000000001</v>
      </c>
      <c r="FK36" s="17">
        <v>-93.115560000000002</v>
      </c>
      <c r="FL36" s="17">
        <v>30</v>
      </c>
      <c r="FM36" s="17">
        <v>25.458369999999999</v>
      </c>
      <c r="FN36" s="17">
        <v>25.458369999999999</v>
      </c>
      <c r="FO36" s="17">
        <v>4.5416299999999996</v>
      </c>
      <c r="FP36" s="17">
        <v>16.2</v>
      </c>
      <c r="FQ36" s="17">
        <v>16.508410000000001</v>
      </c>
      <c r="FR36" s="17">
        <v>17.562139999999999</v>
      </c>
      <c r="FS36" s="17">
        <v>-1.3621399999999999</v>
      </c>
      <c r="FT36" s="17">
        <v>12.1</v>
      </c>
      <c r="FU36" s="17">
        <v>17.475729999999999</v>
      </c>
      <c r="FV36" s="17">
        <v>17.475729999999999</v>
      </c>
      <c r="FW36" s="17">
        <v>-5.3757299999999999</v>
      </c>
      <c r="FX36" s="17">
        <v>49.4</v>
      </c>
      <c r="FY36" s="17">
        <v>44.019550000000002</v>
      </c>
      <c r="FZ36" s="17">
        <v>44.019550000000002</v>
      </c>
      <c r="GA36" s="17">
        <v>5.3804499999999997</v>
      </c>
      <c r="GB36" s="17">
        <v>143</v>
      </c>
      <c r="GC36" s="17">
        <v>133.88659999999999</v>
      </c>
      <c r="GD36" s="17">
        <v>183.15001000000001</v>
      </c>
      <c r="GE36" s="17">
        <v>-40.150010000000002</v>
      </c>
      <c r="GF36" s="17">
        <v>142.6</v>
      </c>
      <c r="GG36" s="17">
        <v>133.88659999999999</v>
      </c>
      <c r="GH36" s="17">
        <v>183.15001000000001</v>
      </c>
      <c r="GI36" s="17">
        <v>-40.55001</v>
      </c>
      <c r="GJ36" s="17">
        <v>163.1</v>
      </c>
      <c r="GK36" s="17">
        <v>134.28865999999999</v>
      </c>
      <c r="GL36" s="17">
        <v>183.70000999999999</v>
      </c>
      <c r="GM36" s="17">
        <v>-20.600010000000001</v>
      </c>
      <c r="GN36" s="17">
        <v>109.7</v>
      </c>
      <c r="GO36" s="17">
        <v>110.37475999999999</v>
      </c>
      <c r="GP36" s="17">
        <v>110.37475999999999</v>
      </c>
      <c r="GQ36" s="17">
        <v>-0.67476000000000003</v>
      </c>
      <c r="GR36" s="17">
        <v>7.5</v>
      </c>
      <c r="GS36" s="17">
        <v>7.5127800000000002</v>
      </c>
      <c r="GT36" s="17">
        <v>7.5127800000000002</v>
      </c>
      <c r="GU36" s="17">
        <v>-1.278E-2</v>
      </c>
      <c r="GV36" s="17">
        <v>9</v>
      </c>
      <c r="GW36" s="17">
        <v>7.8816100000000002</v>
      </c>
      <c r="GX36" s="17">
        <v>7.8816100000000002</v>
      </c>
      <c r="GY36" s="17">
        <v>1.11839</v>
      </c>
      <c r="GZ36" s="17">
        <v>33.5</v>
      </c>
      <c r="HA36" s="17">
        <v>35.371740000000003</v>
      </c>
      <c r="HB36" s="17">
        <v>35.371740000000003</v>
      </c>
      <c r="HC36" s="17">
        <v>-1.87174</v>
      </c>
      <c r="HD36" s="17">
        <v>0</v>
      </c>
      <c r="HE36" s="17"/>
      <c r="HF36" s="17"/>
      <c r="HG36" s="17">
        <v>0</v>
      </c>
      <c r="HH36" s="17">
        <v>2.2000000000000002</v>
      </c>
      <c r="HI36" s="17">
        <v>1.97359</v>
      </c>
      <c r="HJ36" s="17">
        <v>1.97359</v>
      </c>
      <c r="HK36" s="17">
        <v>0.22641</v>
      </c>
      <c r="HL36" s="17">
        <v>34.9</v>
      </c>
      <c r="HM36" s="17">
        <v>27.604040000000001</v>
      </c>
      <c r="HN36" s="17">
        <v>13.30627</v>
      </c>
      <c r="HO36" s="17">
        <v>21.593730000000001</v>
      </c>
      <c r="HP36" s="17">
        <v>54.2</v>
      </c>
      <c r="HQ36" s="17">
        <v>50.108829999999998</v>
      </c>
      <c r="HR36" s="17">
        <v>50.097760000000001</v>
      </c>
      <c r="HS36" s="17">
        <v>4.1022400000000001</v>
      </c>
      <c r="HT36" s="17"/>
      <c r="HU36" s="17"/>
      <c r="HV36" s="17"/>
      <c r="HW36" s="17">
        <v>0</v>
      </c>
      <c r="HX36" s="17"/>
      <c r="HY36" s="17"/>
      <c r="HZ36" s="17"/>
      <c r="IA36" s="17">
        <v>0</v>
      </c>
      <c r="IB36" s="17">
        <v>61.1</v>
      </c>
      <c r="IC36" s="17">
        <v>76.24494</v>
      </c>
      <c r="ID36" s="17">
        <v>62.387250000000002</v>
      </c>
      <c r="IE36" s="17">
        <v>-1.28725</v>
      </c>
      <c r="IF36" s="17">
        <v>80.099999999999994</v>
      </c>
      <c r="IG36" s="17">
        <v>45</v>
      </c>
      <c r="IH36" s="17">
        <v>65.641890000000004</v>
      </c>
      <c r="II36" s="17">
        <v>14.45811</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101</v>
      </c>
      <c r="JE36" s="17">
        <v>129.90629999999999</v>
      </c>
      <c r="JF36" s="17">
        <v>109.80587</v>
      </c>
      <c r="JG36" s="17">
        <v>-8.8058700000000005</v>
      </c>
      <c r="JH36" s="17"/>
      <c r="JI36" s="17"/>
      <c r="JJ36" s="17"/>
      <c r="JK36" s="17">
        <v>0</v>
      </c>
      <c r="JL36" s="17"/>
      <c r="JM36" s="17"/>
      <c r="JN36" s="17"/>
      <c r="JO36" s="17">
        <v>0</v>
      </c>
      <c r="JP36" s="17">
        <v>0</v>
      </c>
      <c r="JQ36" s="17"/>
      <c r="JR36" s="17"/>
      <c r="JS36" s="17">
        <v>0</v>
      </c>
      <c r="JT36" s="17">
        <v>0</v>
      </c>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2.5</v>
      </c>
      <c r="LE36" s="17">
        <v>2.2284299999999999</v>
      </c>
      <c r="LF36" s="17">
        <v>2.2284299999999999</v>
      </c>
      <c r="LG36" s="17">
        <v>0.27156999999999998</v>
      </c>
      <c r="LH36" s="17">
        <v>94.8</v>
      </c>
      <c r="LI36" s="17">
        <v>126.23689</v>
      </c>
      <c r="LJ36" s="17">
        <v>129.77780000000001</v>
      </c>
      <c r="LK36" s="17">
        <v>-34.977800000000002</v>
      </c>
      <c r="LL36" s="17"/>
      <c r="LM36" s="17"/>
      <c r="LN36" s="17"/>
      <c r="LO36" s="17">
        <v>0</v>
      </c>
      <c r="LP36" s="17">
        <v>62.2</v>
      </c>
      <c r="LQ36" s="17">
        <v>67.133979999999994</v>
      </c>
      <c r="LR36" s="17">
        <v>67.133979999999994</v>
      </c>
      <c r="LS36" s="17">
        <v>-4.93398</v>
      </c>
      <c r="LT36" s="17">
        <v>63.9</v>
      </c>
      <c r="LU36" s="17">
        <v>66.080629999999999</v>
      </c>
      <c r="LV36" s="17">
        <v>69.611949999999993</v>
      </c>
      <c r="LW36" s="17">
        <v>-5.7119499999999999</v>
      </c>
      <c r="LX36" s="17">
        <v>30</v>
      </c>
      <c r="LY36" s="17">
        <v>29.951460000000001</v>
      </c>
      <c r="LZ36" s="17">
        <v>29.951460000000001</v>
      </c>
      <c r="MA36" s="17">
        <v>4.854E-2</v>
      </c>
      <c r="MB36" s="17"/>
      <c r="MC36" s="17"/>
      <c r="MD36" s="17"/>
      <c r="ME36" s="17">
        <v>0</v>
      </c>
      <c r="MF36" s="17"/>
      <c r="MG36" s="17"/>
      <c r="MH36" s="17"/>
      <c r="MI36" s="17">
        <v>0</v>
      </c>
      <c r="MJ36" s="17"/>
      <c r="MK36" s="17"/>
      <c r="ML36" s="17"/>
      <c r="MM36" s="17">
        <v>0</v>
      </c>
      <c r="MN36" s="17">
        <v>102.7</v>
      </c>
      <c r="MO36" s="17">
        <v>109.89</v>
      </c>
      <c r="MP36" s="17">
        <v>143.14556999999999</v>
      </c>
      <c r="MQ36" s="17">
        <v>-40.445569999999996</v>
      </c>
      <c r="MR36" s="17">
        <v>100.2</v>
      </c>
      <c r="MS36" s="17">
        <v>109.89</v>
      </c>
      <c r="MT36" s="17">
        <v>143.14556999999999</v>
      </c>
      <c r="MU36" s="17">
        <v>-42.945569999999996</v>
      </c>
      <c r="MV36" s="17">
        <v>122.1</v>
      </c>
      <c r="MW36" s="17">
        <v>110.22</v>
      </c>
      <c r="MX36" s="17">
        <v>143.57543999999999</v>
      </c>
      <c r="MY36" s="17">
        <v>-21.475439999999999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0.97099999999999997</v>
      </c>
      <c r="OE36" s="17">
        <v>0.129</v>
      </c>
      <c r="OF36" s="17">
        <v>88.6</v>
      </c>
      <c r="OG36" s="17">
        <v>93.2</v>
      </c>
      <c r="OH36" s="17">
        <v>85.340999999999994</v>
      </c>
      <c r="OI36" s="17">
        <v>3.2589999999999999</v>
      </c>
      <c r="OJ36" s="17">
        <v>80.599999999999994</v>
      </c>
      <c r="OK36" s="17"/>
      <c r="OL36" s="17">
        <v>79.986999999999995</v>
      </c>
      <c r="OM36" s="17">
        <v>0.61299999999999999</v>
      </c>
      <c r="ON36" s="17">
        <v>11</v>
      </c>
      <c r="OO36" s="17">
        <v>15.571</v>
      </c>
      <c r="OP36" s="17">
        <v>15.571</v>
      </c>
      <c r="OQ36" s="17">
        <v>-4.5709999999999997</v>
      </c>
      <c r="OR36" s="17">
        <v>0.4</v>
      </c>
      <c r="OS36" s="17"/>
      <c r="OT36" s="17">
        <v>0.2</v>
      </c>
      <c r="OU36" s="17">
        <v>0.2</v>
      </c>
      <c r="OV36" s="17">
        <v>18.399999999999999</v>
      </c>
      <c r="OW36" s="17">
        <v>17.475729999999999</v>
      </c>
      <c r="OX36" s="17">
        <v>17.475729999999999</v>
      </c>
      <c r="OY36" s="17">
        <v>0.92427000000000004</v>
      </c>
      <c r="OZ36" s="17">
        <v>14.7</v>
      </c>
      <c r="PA36" s="17">
        <v>7</v>
      </c>
      <c r="PB36" s="17">
        <v>7</v>
      </c>
      <c r="PC36" s="17">
        <v>7.7</v>
      </c>
      <c r="PD36" s="17">
        <v>9.9</v>
      </c>
      <c r="PE36" s="17">
        <v>9</v>
      </c>
      <c r="PF36" s="17">
        <v>9</v>
      </c>
      <c r="PG36" s="17">
        <v>0.9</v>
      </c>
      <c r="PH36" s="17">
        <v>5.4</v>
      </c>
      <c r="PI36" s="17">
        <v>5.67</v>
      </c>
      <c r="PJ36" s="17">
        <v>5.67</v>
      </c>
      <c r="PK36" s="17">
        <v>-0.27</v>
      </c>
      <c r="PL36" s="17">
        <v>219.9</v>
      </c>
      <c r="PM36" s="17"/>
      <c r="PN36" s="17">
        <v>202.09200000000001</v>
      </c>
      <c r="PO36" s="17">
        <v>17.808</v>
      </c>
      <c r="PP36" s="17">
        <v>1.2</v>
      </c>
      <c r="PQ36" s="17">
        <v>1</v>
      </c>
      <c r="PR36" s="17">
        <v>1</v>
      </c>
      <c r="PS36" s="17">
        <v>0.2</v>
      </c>
      <c r="PT36" s="17">
        <v>3.4</v>
      </c>
      <c r="PU36" s="17">
        <v>3.33</v>
      </c>
      <c r="PV36" s="17">
        <v>3.33</v>
      </c>
      <c r="PW36" s="17">
        <v>7.0000000000000007E-2</v>
      </c>
      <c r="PX36" s="17">
        <v>4.5999999999999996</v>
      </c>
      <c r="PY36" s="17">
        <v>4.5999999999999996</v>
      </c>
      <c r="PZ36" s="17">
        <v>4.5999999999999996</v>
      </c>
      <c r="QA36" s="17">
        <v>0</v>
      </c>
      <c r="QB36" s="17">
        <v>20.5</v>
      </c>
      <c r="QC36" s="17">
        <v>19.417480000000001</v>
      </c>
      <c r="QD36" s="17">
        <v>19.417480000000001</v>
      </c>
      <c r="QE36" s="17">
        <v>1.0825199999999999</v>
      </c>
      <c r="QF36" s="17">
        <v>13.6</v>
      </c>
      <c r="QG36" s="17">
        <v>17.475729999999999</v>
      </c>
      <c r="QH36" s="17">
        <v>17.475729999999999</v>
      </c>
      <c r="QI36" s="17">
        <v>-3.8757299999999999</v>
      </c>
      <c r="QJ36" s="17">
        <v>8.5</v>
      </c>
      <c r="QK36" s="17">
        <v>9</v>
      </c>
      <c r="QL36" s="17">
        <v>9</v>
      </c>
      <c r="QM36" s="17">
        <v>-0.5</v>
      </c>
      <c r="QN36" s="17">
        <v>3.6</v>
      </c>
      <c r="QO36" s="17">
        <v>3.5</v>
      </c>
      <c r="QP36" s="17">
        <v>3.5</v>
      </c>
      <c r="QQ36" s="17">
        <v>0.1</v>
      </c>
      <c r="QR36" s="17">
        <v>18.600000000000001</v>
      </c>
      <c r="QS36" s="17">
        <v>17.961169999999999</v>
      </c>
      <c r="QT36" s="17">
        <v>17.96116</v>
      </c>
      <c r="QU36" s="17">
        <v>0.63883999999999996</v>
      </c>
      <c r="QV36" s="17">
        <v>15.7</v>
      </c>
      <c r="QW36" s="17"/>
      <c r="QX36" s="17">
        <v>15.637</v>
      </c>
      <c r="QY36" s="17">
        <v>6.3E-2</v>
      </c>
      <c r="QZ36" s="17">
        <v>19</v>
      </c>
      <c r="RA36" s="17"/>
      <c r="RB36" s="17">
        <v>18.838999999999999</v>
      </c>
      <c r="RC36" s="17">
        <v>0.161</v>
      </c>
      <c r="RD36" s="17">
        <v>21.1</v>
      </c>
      <c r="RE36" s="17">
        <v>19.100000000000001</v>
      </c>
      <c r="RF36" s="17">
        <v>18.25</v>
      </c>
      <c r="RG36" s="17">
        <v>2.85</v>
      </c>
      <c r="RH36" s="17">
        <v>64</v>
      </c>
      <c r="RI36" s="17">
        <v>64.2</v>
      </c>
      <c r="RJ36" s="17">
        <v>53.375999999999998</v>
      </c>
      <c r="RK36" s="17">
        <v>10.624000000000001</v>
      </c>
      <c r="RL36" s="17">
        <v>19.5</v>
      </c>
      <c r="RM36" s="17"/>
      <c r="RN36" s="17">
        <v>19.437000000000001</v>
      </c>
      <c r="RO36" s="17">
        <v>6.3E-2</v>
      </c>
      <c r="RP36" s="17">
        <v>3.4</v>
      </c>
      <c r="RQ36" s="17">
        <v>3.3</v>
      </c>
      <c r="RR36" s="17">
        <v>3.3</v>
      </c>
      <c r="RS36" s="17">
        <v>0.1</v>
      </c>
      <c r="RT36" s="17">
        <v>15</v>
      </c>
      <c r="RU36" s="17">
        <v>17.636050000000001</v>
      </c>
      <c r="RV36" s="17">
        <v>14.43066</v>
      </c>
      <c r="RW36" s="17">
        <v>0.56933999999999996</v>
      </c>
      <c r="RX36" s="17">
        <v>2</v>
      </c>
      <c r="RY36" s="17">
        <v>1.88</v>
      </c>
      <c r="RZ36" s="17">
        <v>1.88</v>
      </c>
      <c r="SA36" s="17">
        <v>0.12</v>
      </c>
      <c r="SB36" s="17"/>
      <c r="SC36" s="17">
        <v>0.4</v>
      </c>
      <c r="SD36" s="17">
        <v>0.4</v>
      </c>
      <c r="SE36" s="17">
        <v>-0.4</v>
      </c>
      <c r="SF36" s="17">
        <v>10</v>
      </c>
      <c r="SG36" s="17">
        <v>10.291259999999999</v>
      </c>
      <c r="SH36" s="17">
        <v>10.291259999999999</v>
      </c>
      <c r="SI36" s="17">
        <v>-0.29126000000000002</v>
      </c>
      <c r="SJ36" s="17">
        <v>5.6</v>
      </c>
      <c r="SK36" s="17">
        <v>5.2</v>
      </c>
      <c r="SL36" s="17">
        <v>5.2</v>
      </c>
      <c r="SM36" s="17">
        <v>0.4</v>
      </c>
      <c r="SN36" s="17">
        <v>18</v>
      </c>
      <c r="SO36" s="17">
        <v>17.475729999999999</v>
      </c>
      <c r="SP36" s="17">
        <v>17.475729999999999</v>
      </c>
      <c r="SQ36" s="17">
        <v>0.52427000000000001</v>
      </c>
      <c r="SR36" s="17">
        <v>20.2</v>
      </c>
      <c r="SS36" s="17">
        <v>19.417480000000001</v>
      </c>
      <c r="ST36" s="17">
        <v>19.417480000000001</v>
      </c>
      <c r="SU36" s="17">
        <v>0.78251999999999999</v>
      </c>
      <c r="SV36" s="17">
        <v>20</v>
      </c>
      <c r="SW36" s="17">
        <v>18.932040000000001</v>
      </c>
      <c r="SX36" s="17">
        <v>18.932040000000001</v>
      </c>
      <c r="SY36" s="17">
        <v>1.06796</v>
      </c>
      <c r="SZ36" s="17">
        <v>16.3</v>
      </c>
      <c r="TA36" s="17">
        <v>16.835000000000001</v>
      </c>
      <c r="TB36" s="17">
        <v>16.835000000000001</v>
      </c>
      <c r="TC36" s="17">
        <v>-0.53500000000000003</v>
      </c>
      <c r="TD36" s="17">
        <v>65.400000000000006</v>
      </c>
      <c r="TE36" s="17">
        <v>60.5</v>
      </c>
      <c r="TF36" s="17">
        <v>60.503</v>
      </c>
      <c r="TG36" s="17">
        <v>4.8970000000000002</v>
      </c>
      <c r="TH36" s="17">
        <v>39.200000000000003</v>
      </c>
      <c r="TI36" s="17"/>
      <c r="TJ36" s="17">
        <v>38.121000000000002</v>
      </c>
      <c r="TK36" s="17">
        <v>1.079</v>
      </c>
      <c r="TL36" s="17">
        <v>95.1</v>
      </c>
      <c r="TM36" s="17">
        <v>57.1</v>
      </c>
      <c r="TN36" s="17">
        <v>49.901000000000003</v>
      </c>
      <c r="TO36" s="17">
        <v>45.198999999999998</v>
      </c>
      <c r="TP36" s="17">
        <v>92.1</v>
      </c>
      <c r="TQ36" s="17">
        <v>71.599999999999994</v>
      </c>
      <c r="TR36" s="17">
        <v>64.649000000000001</v>
      </c>
      <c r="TS36" s="17">
        <v>27.451000000000001</v>
      </c>
      <c r="TT36" s="17">
        <v>15</v>
      </c>
      <c r="TU36" s="17">
        <v>3.6360000000000001</v>
      </c>
      <c r="TV36" s="17">
        <v>3.6360000000000001</v>
      </c>
      <c r="TW36" s="17">
        <v>11.364000000000001</v>
      </c>
      <c r="TX36" s="17">
        <v>10.5</v>
      </c>
      <c r="TY36" s="17">
        <v>5.8659999999999997</v>
      </c>
      <c r="TZ36" s="17">
        <v>5.8659999999999997</v>
      </c>
      <c r="UA36" s="17">
        <v>4.6340000000000003</v>
      </c>
      <c r="UB36" s="17">
        <v>10.4</v>
      </c>
      <c r="UC36" s="17">
        <v>10.19417</v>
      </c>
      <c r="UD36" s="17">
        <v>10.19417</v>
      </c>
      <c r="UE36" s="17">
        <v>0.20583000000000001</v>
      </c>
      <c r="UF36" s="17">
        <v>8.3000000000000007</v>
      </c>
      <c r="UG36" s="17">
        <v>7</v>
      </c>
      <c r="UH36" s="17">
        <v>7</v>
      </c>
      <c r="UI36" s="17">
        <v>1.3</v>
      </c>
      <c r="UJ36" s="17">
        <v>6.8</v>
      </c>
      <c r="UK36" s="17">
        <v>7.7</v>
      </c>
      <c r="UL36" s="17">
        <v>7.7</v>
      </c>
      <c r="UM36" s="17">
        <v>-0.9</v>
      </c>
      <c r="UN36" s="17">
        <v>20</v>
      </c>
      <c r="UO36" s="17">
        <v>17.475729999999999</v>
      </c>
      <c r="UP36" s="17">
        <v>17.475729999999999</v>
      </c>
      <c r="UQ36" s="17">
        <v>2.52427</v>
      </c>
      <c r="UR36" s="17">
        <v>20.399999999999999</v>
      </c>
      <c r="US36" s="17">
        <v>19.417480000000001</v>
      </c>
      <c r="UT36" s="17">
        <v>19.417480000000001</v>
      </c>
      <c r="UU36" s="17">
        <v>0.98251999999999995</v>
      </c>
      <c r="UV36" s="17">
        <v>19.600000000000001</v>
      </c>
      <c r="UW36" s="17">
        <v>19.417480000000001</v>
      </c>
      <c r="UX36" s="17">
        <v>19.417480000000001</v>
      </c>
      <c r="UY36" s="17">
        <v>0.18251999999999999</v>
      </c>
      <c r="UZ36" s="17">
        <v>14.5</v>
      </c>
      <c r="VA36" s="17">
        <v>13.893000000000001</v>
      </c>
      <c r="VB36" s="17">
        <v>13.893000000000001</v>
      </c>
      <c r="VC36" s="17">
        <v>0.60699999999999998</v>
      </c>
      <c r="VD36" s="17">
        <v>253.1</v>
      </c>
      <c r="VE36" s="17"/>
      <c r="VF36" s="17">
        <v>226.71100000000001</v>
      </c>
      <c r="VG36" s="17">
        <v>26.388999999999999</v>
      </c>
      <c r="VH36" s="17">
        <v>15.8</v>
      </c>
      <c r="VI36" s="17"/>
      <c r="VJ36" s="17">
        <v>13.404</v>
      </c>
      <c r="VK36" s="17">
        <v>2.3959999999999999</v>
      </c>
      <c r="VL36" s="17">
        <v>151.5</v>
      </c>
      <c r="VM36" s="17"/>
      <c r="VN36" s="17">
        <v>142.59399999999999</v>
      </c>
      <c r="VO36" s="17">
        <v>8.9060000000000006</v>
      </c>
      <c r="VP36" s="17">
        <v>0.6</v>
      </c>
      <c r="VQ36" s="17">
        <v>0.6</v>
      </c>
      <c r="VR36" s="17">
        <v>0.6</v>
      </c>
      <c r="VS36" s="17">
        <v>0</v>
      </c>
      <c r="VT36" s="17">
        <v>77.900000000000006</v>
      </c>
      <c r="VU36" s="17">
        <v>108.5</v>
      </c>
      <c r="VV36" s="17">
        <v>104.801</v>
      </c>
      <c r="VW36" s="17">
        <v>-26.901</v>
      </c>
      <c r="VX36" s="17">
        <v>92.3</v>
      </c>
      <c r="VY36" s="17">
        <v>119.7</v>
      </c>
      <c r="VZ36" s="17">
        <v>115.355</v>
      </c>
      <c r="WA36" s="17">
        <v>-23.055</v>
      </c>
      <c r="WB36" s="17">
        <v>109.2</v>
      </c>
      <c r="WC36" s="17"/>
      <c r="WD36" s="17">
        <v>110.512</v>
      </c>
      <c r="WE36" s="17">
        <v>-1.3120000000000001</v>
      </c>
      <c r="WF36" s="17">
        <v>2.1</v>
      </c>
      <c r="WG36" s="17">
        <v>2.9009999999999998</v>
      </c>
      <c r="WH36" s="17">
        <v>2.9009999999999998</v>
      </c>
      <c r="WI36" s="17">
        <v>-0.80100000000000005</v>
      </c>
      <c r="WJ36" s="17">
        <v>2.2999999999999998</v>
      </c>
      <c r="WK36" s="17">
        <v>2.4</v>
      </c>
      <c r="WL36" s="17">
        <v>2.4</v>
      </c>
      <c r="WM36" s="17">
        <v>-0.1</v>
      </c>
      <c r="WN36" s="17">
        <v>2</v>
      </c>
      <c r="WO36" s="17">
        <v>2.4</v>
      </c>
      <c r="WP36" s="17">
        <v>2.4</v>
      </c>
      <c r="WQ36" s="17">
        <v>-0.4</v>
      </c>
      <c r="WR36" s="17">
        <v>1</v>
      </c>
      <c r="WS36" s="17">
        <v>1.4</v>
      </c>
      <c r="WT36" s="17">
        <v>1.4</v>
      </c>
      <c r="WU36" s="17">
        <v>-0.4</v>
      </c>
      <c r="WV36" s="17">
        <v>15.7</v>
      </c>
      <c r="WW36" s="17"/>
      <c r="WX36" s="17">
        <v>14.445</v>
      </c>
      <c r="WY36" s="17">
        <v>1.2549999999999999</v>
      </c>
      <c r="WZ36" s="17">
        <v>6.6</v>
      </c>
      <c r="XA36" s="17">
        <v>6.9</v>
      </c>
      <c r="XB36" s="17">
        <v>6.9</v>
      </c>
      <c r="XC36" s="17">
        <v>-0.3</v>
      </c>
      <c r="XD36" s="17">
        <v>20.2</v>
      </c>
      <c r="XE36" s="17">
        <v>18.932040000000001</v>
      </c>
      <c r="XF36" s="17">
        <v>18.932040000000001</v>
      </c>
      <c r="XG36" s="17">
        <v>1.26796</v>
      </c>
      <c r="XH36" s="17">
        <v>9.4</v>
      </c>
      <c r="XI36" s="17">
        <v>10.8</v>
      </c>
      <c r="XJ36" s="17">
        <v>10.8</v>
      </c>
      <c r="XK36" s="17">
        <v>-1.4</v>
      </c>
      <c r="XL36" s="17">
        <v>27.8</v>
      </c>
      <c r="XM36" s="17">
        <v>29</v>
      </c>
      <c r="XN36" s="17">
        <v>29</v>
      </c>
      <c r="XO36" s="17">
        <v>-1.2</v>
      </c>
      <c r="XP36" s="17">
        <v>33.700000000000003</v>
      </c>
      <c r="XQ36" s="17">
        <v>29</v>
      </c>
      <c r="XR36" s="17">
        <v>29</v>
      </c>
      <c r="XS36" s="17">
        <v>4.7</v>
      </c>
      <c r="XT36" s="17">
        <v>5.8</v>
      </c>
      <c r="XU36" s="17">
        <v>13.88946</v>
      </c>
      <c r="XV36" s="17">
        <v>13.8901</v>
      </c>
      <c r="XW36" s="17">
        <v>-8.0900999999999996</v>
      </c>
      <c r="XX36" s="17">
        <v>19.100000000000001</v>
      </c>
      <c r="XY36" s="17">
        <v>19</v>
      </c>
      <c r="XZ36" s="17">
        <v>19</v>
      </c>
      <c r="YA36" s="17">
        <v>0.1</v>
      </c>
      <c r="YB36" s="17">
        <v>8.8000000000000007</v>
      </c>
      <c r="YC36" s="17">
        <v>8.1</v>
      </c>
      <c r="YD36" s="17">
        <v>8.1</v>
      </c>
      <c r="YE36" s="17">
        <v>0.7</v>
      </c>
      <c r="YF36" s="17">
        <v>11.1</v>
      </c>
      <c r="YG36" s="17">
        <v>11</v>
      </c>
      <c r="YH36" s="17">
        <v>11</v>
      </c>
      <c r="YI36" s="17">
        <v>0.1</v>
      </c>
    </row>
    <row r="37" spans="1:659" ht="24" customHeight="1" x14ac:dyDescent="0.3">
      <c r="A37" s="1"/>
      <c r="B37" s="16" t="s">
        <v>55</v>
      </c>
      <c r="C37" s="16" t="s">
        <v>877</v>
      </c>
      <c r="D37" s="17">
        <v>198.7</v>
      </c>
      <c r="E37" s="17">
        <v>203.20388</v>
      </c>
      <c r="F37" s="17">
        <v>203.20388</v>
      </c>
      <c r="G37" s="17">
        <v>-4.5038799999999997</v>
      </c>
      <c r="H37" s="17">
        <v>627.79999999999995</v>
      </c>
      <c r="I37" s="17">
        <v>635.02589999999998</v>
      </c>
      <c r="J37" s="17">
        <v>635.02589999999998</v>
      </c>
      <c r="K37" s="17">
        <v>-7.2259000000000002</v>
      </c>
      <c r="L37" s="17">
        <v>216.4</v>
      </c>
      <c r="M37" s="17">
        <v>206.58520999999999</v>
      </c>
      <c r="N37" s="17">
        <v>206.58520999999999</v>
      </c>
      <c r="O37" s="17">
        <v>9.8147900000000003</v>
      </c>
      <c r="P37" s="17"/>
      <c r="Q37" s="17"/>
      <c r="R37" s="17"/>
      <c r="S37" s="17">
        <v>0</v>
      </c>
      <c r="T37" s="17"/>
      <c r="U37" s="17"/>
      <c r="V37" s="17"/>
      <c r="W37" s="17">
        <v>0</v>
      </c>
      <c r="X37" s="17">
        <v>69.400000000000006</v>
      </c>
      <c r="Y37" s="17">
        <v>76.798159999999996</v>
      </c>
      <c r="Z37" s="17">
        <v>91.77861</v>
      </c>
      <c r="AA37" s="17">
        <v>-22.378609999999998</v>
      </c>
      <c r="AB37" s="17">
        <v>149.5</v>
      </c>
      <c r="AC37" s="17">
        <v>151.102</v>
      </c>
      <c r="AD37" s="17">
        <v>127.97987999999999</v>
      </c>
      <c r="AE37" s="17">
        <v>21.520119999999999</v>
      </c>
      <c r="AF37" s="17"/>
      <c r="AG37" s="17"/>
      <c r="AH37" s="17"/>
      <c r="AI37" s="17">
        <v>0</v>
      </c>
      <c r="AJ37" s="17"/>
      <c r="AK37" s="17"/>
      <c r="AL37" s="17"/>
      <c r="AM37" s="17">
        <v>0</v>
      </c>
      <c r="AN37" s="17">
        <v>127.4</v>
      </c>
      <c r="AO37" s="17">
        <v>136.09975</v>
      </c>
      <c r="AP37" s="17">
        <v>139.94474</v>
      </c>
      <c r="AQ37" s="17">
        <v>-12.544739999999999</v>
      </c>
      <c r="AR37" s="17">
        <v>126.9</v>
      </c>
      <c r="AS37" s="17">
        <v>136.09975</v>
      </c>
      <c r="AT37" s="17">
        <v>139.94474</v>
      </c>
      <c r="AU37" s="17">
        <v>-13.044739999999999</v>
      </c>
      <c r="AV37" s="17">
        <v>127.1</v>
      </c>
      <c r="AW37" s="17">
        <v>136.09975</v>
      </c>
      <c r="AX37" s="17">
        <v>139.94474</v>
      </c>
      <c r="AY37" s="17">
        <v>-12.84474</v>
      </c>
      <c r="AZ37" s="17">
        <v>221</v>
      </c>
      <c r="BA37" s="17">
        <v>204.76268999999999</v>
      </c>
      <c r="BB37" s="17">
        <v>210.54749000000001</v>
      </c>
      <c r="BC37" s="17">
        <v>10.45251</v>
      </c>
      <c r="BD37" s="17">
        <v>109.2</v>
      </c>
      <c r="BE37" s="17">
        <v>120.15464</v>
      </c>
      <c r="BF37" s="17">
        <v>207.04163</v>
      </c>
      <c r="BG37" s="17">
        <v>-97.841629999999995</v>
      </c>
      <c r="BH37" s="17">
        <v>67</v>
      </c>
      <c r="BI37" s="17">
        <v>60.257730000000002</v>
      </c>
      <c r="BJ37" s="17">
        <v>103.83168999999999</v>
      </c>
      <c r="BK37" s="17">
        <v>-36.831690000000002</v>
      </c>
      <c r="BL37" s="17">
        <v>495.9</v>
      </c>
      <c r="BM37" s="17">
        <v>506.92187000000001</v>
      </c>
      <c r="BN37" s="17"/>
      <c r="BO37" s="17">
        <v>495.9</v>
      </c>
      <c r="BP37" s="17">
        <v>3.3</v>
      </c>
      <c r="BQ37" s="17">
        <v>3.4527100000000002</v>
      </c>
      <c r="BR37" s="17">
        <v>3.4527100000000002</v>
      </c>
      <c r="BS37" s="17">
        <v>-0.15271000000000001</v>
      </c>
      <c r="BT37" s="17"/>
      <c r="BU37" s="17"/>
      <c r="BV37" s="17"/>
      <c r="BW37" s="17">
        <v>0</v>
      </c>
      <c r="BX37" s="17"/>
      <c r="BY37" s="17"/>
      <c r="BZ37" s="17"/>
      <c r="CA37" s="17">
        <v>0</v>
      </c>
      <c r="CB37" s="17"/>
      <c r="CC37" s="17"/>
      <c r="CD37" s="17"/>
      <c r="CE37" s="17">
        <v>0</v>
      </c>
      <c r="CF37" s="17"/>
      <c r="CG37" s="17"/>
      <c r="CH37" s="17"/>
      <c r="CI37" s="17">
        <v>0</v>
      </c>
      <c r="CJ37" s="17">
        <v>81.7</v>
      </c>
      <c r="CK37" s="17">
        <v>85.002570000000006</v>
      </c>
      <c r="CL37" s="17">
        <v>85.002570000000006</v>
      </c>
      <c r="CM37" s="17">
        <v>-3.3025699999999998</v>
      </c>
      <c r="CN37" s="17">
        <v>7.4</v>
      </c>
      <c r="CO37" s="17">
        <v>5.1333399999999996</v>
      </c>
      <c r="CP37" s="17">
        <v>5.1333399999999996</v>
      </c>
      <c r="CQ37" s="17">
        <v>2.2666599999999999</v>
      </c>
      <c r="CR37" s="17">
        <v>5.9</v>
      </c>
      <c r="CS37" s="17">
        <v>2.8177599999999998</v>
      </c>
      <c r="CT37" s="17">
        <v>2.8177599999999998</v>
      </c>
      <c r="CU37" s="17">
        <v>3.0822400000000001</v>
      </c>
      <c r="CV37" s="17"/>
      <c r="CW37" s="17"/>
      <c r="CX37" s="17"/>
      <c r="CY37" s="17">
        <v>0</v>
      </c>
      <c r="CZ37" s="17">
        <v>6.8</v>
      </c>
      <c r="DA37" s="17">
        <v>6.8787000000000003</v>
      </c>
      <c r="DB37" s="17">
        <v>6.8787000000000003</v>
      </c>
      <c r="DC37" s="17">
        <v>-7.8700000000000006E-2</v>
      </c>
      <c r="DD37" s="17">
        <v>12.3</v>
      </c>
      <c r="DE37" s="17">
        <v>14.919420000000001</v>
      </c>
      <c r="DF37" s="17">
        <v>14.919420000000001</v>
      </c>
      <c r="DG37" s="17">
        <v>-2.6194199999999999</v>
      </c>
      <c r="DH37" s="17">
        <v>70.3</v>
      </c>
      <c r="DI37" s="17">
        <v>15.46392</v>
      </c>
      <c r="DJ37" s="17">
        <v>50.056049999999999</v>
      </c>
      <c r="DK37" s="17">
        <v>20.243950000000002</v>
      </c>
      <c r="DL37" s="17"/>
      <c r="DM37" s="17"/>
      <c r="DN37" s="17"/>
      <c r="DO37" s="17">
        <v>0</v>
      </c>
      <c r="DP37" s="17"/>
      <c r="DQ37" s="17"/>
      <c r="DR37" s="17"/>
      <c r="DS37" s="17">
        <v>0</v>
      </c>
      <c r="DT37" s="17"/>
      <c r="DU37" s="17"/>
      <c r="DV37" s="17"/>
      <c r="DW37" s="17">
        <v>0</v>
      </c>
      <c r="DX37" s="17"/>
      <c r="DY37" s="17"/>
      <c r="DZ37" s="17"/>
      <c r="EA37" s="17">
        <v>0</v>
      </c>
      <c r="EB37" s="17">
        <v>109.3</v>
      </c>
      <c r="EC37" s="17">
        <v>112.35728</v>
      </c>
      <c r="ED37" s="17">
        <v>112.35728</v>
      </c>
      <c r="EE37" s="17">
        <v>-3.05728</v>
      </c>
      <c r="EF37" s="17">
        <v>112.2</v>
      </c>
      <c r="EG37" s="17">
        <v>154.81138000000001</v>
      </c>
      <c r="EH37" s="17">
        <v>36.104199999999999</v>
      </c>
      <c r="EI37" s="17">
        <v>76.095799999999997</v>
      </c>
      <c r="EJ37" s="17">
        <v>0</v>
      </c>
      <c r="EK37" s="17"/>
      <c r="EL37" s="17"/>
      <c r="EM37" s="17">
        <v>0</v>
      </c>
      <c r="EN37" s="17"/>
      <c r="EO37" s="17"/>
      <c r="EP37" s="17"/>
      <c r="EQ37" s="17">
        <v>0</v>
      </c>
      <c r="ER37" s="17"/>
      <c r="ES37" s="17"/>
      <c r="ET37" s="17"/>
      <c r="EU37" s="17">
        <v>0</v>
      </c>
      <c r="EV37" s="17">
        <v>6.5</v>
      </c>
      <c r="EW37" s="17">
        <v>6.39</v>
      </c>
      <c r="EX37" s="17">
        <v>6.39</v>
      </c>
      <c r="EY37" s="17">
        <v>0.11</v>
      </c>
      <c r="EZ37" s="17">
        <v>0</v>
      </c>
      <c r="FA37" s="17"/>
      <c r="FB37" s="17">
        <v>201.83761000000001</v>
      </c>
      <c r="FC37" s="17">
        <v>-201.83761000000001</v>
      </c>
      <c r="FD37" s="17">
        <v>45.5</v>
      </c>
      <c r="FE37" s="17">
        <v>52.553890000000003</v>
      </c>
      <c r="FF37" s="17">
        <v>52.553879999999999</v>
      </c>
      <c r="FG37" s="17">
        <v>-7.0538800000000004</v>
      </c>
      <c r="FH37" s="17">
        <v>72.400000000000006</v>
      </c>
      <c r="FI37" s="17">
        <v>149.91441</v>
      </c>
      <c r="FJ37" s="17">
        <v>151.21556000000001</v>
      </c>
      <c r="FK37" s="17">
        <v>-78.815560000000005</v>
      </c>
      <c r="FL37" s="17">
        <v>29.1</v>
      </c>
      <c r="FM37" s="17">
        <v>25.458369999999999</v>
      </c>
      <c r="FN37" s="17">
        <v>25.458369999999999</v>
      </c>
      <c r="FO37" s="17">
        <v>3.6416300000000001</v>
      </c>
      <c r="FP37" s="17">
        <v>16.2</v>
      </c>
      <c r="FQ37" s="17">
        <v>16.508410000000001</v>
      </c>
      <c r="FR37" s="17">
        <v>17.562139999999999</v>
      </c>
      <c r="FS37" s="17">
        <v>-1.3621399999999999</v>
      </c>
      <c r="FT37" s="17">
        <v>12.1</v>
      </c>
      <c r="FU37" s="17">
        <v>17.475729999999999</v>
      </c>
      <c r="FV37" s="17">
        <v>17.475729999999999</v>
      </c>
      <c r="FW37" s="17">
        <v>-5.3757299999999999</v>
      </c>
      <c r="FX37" s="17">
        <v>49.3</v>
      </c>
      <c r="FY37" s="17">
        <v>44.019550000000002</v>
      </c>
      <c r="FZ37" s="17">
        <v>44.019550000000002</v>
      </c>
      <c r="GA37" s="17">
        <v>5.2804500000000001</v>
      </c>
      <c r="GB37" s="17">
        <v>120</v>
      </c>
      <c r="GC37" s="17">
        <v>133.88659999999999</v>
      </c>
      <c r="GD37" s="17">
        <v>183.15001000000001</v>
      </c>
      <c r="GE37" s="17">
        <v>-63.150010000000002</v>
      </c>
      <c r="GF37" s="17">
        <v>120.2</v>
      </c>
      <c r="GG37" s="17">
        <v>133.88659999999999</v>
      </c>
      <c r="GH37" s="17">
        <v>183.15001000000001</v>
      </c>
      <c r="GI37" s="17">
        <v>-62.950009999999999</v>
      </c>
      <c r="GJ37" s="17">
        <v>154.30000000000001</v>
      </c>
      <c r="GK37" s="17">
        <v>134.28865999999999</v>
      </c>
      <c r="GL37" s="17">
        <v>183.70000999999999</v>
      </c>
      <c r="GM37" s="17">
        <v>-29.400010000000002</v>
      </c>
      <c r="GN37" s="17">
        <v>109.1</v>
      </c>
      <c r="GO37" s="17">
        <v>110.37475999999999</v>
      </c>
      <c r="GP37" s="17">
        <v>110.37475999999999</v>
      </c>
      <c r="GQ37" s="17">
        <v>-1.2747599999999999</v>
      </c>
      <c r="GR37" s="17">
        <v>7.5</v>
      </c>
      <c r="GS37" s="17">
        <v>7.5127800000000002</v>
      </c>
      <c r="GT37" s="17">
        <v>7.5127800000000002</v>
      </c>
      <c r="GU37" s="17">
        <v>-1.278E-2</v>
      </c>
      <c r="GV37" s="17">
        <v>9</v>
      </c>
      <c r="GW37" s="17">
        <v>7.8816100000000002</v>
      </c>
      <c r="GX37" s="17">
        <v>7.8816100000000002</v>
      </c>
      <c r="GY37" s="17">
        <v>1.11839</v>
      </c>
      <c r="GZ37" s="17">
        <v>32.6</v>
      </c>
      <c r="HA37" s="17">
        <v>35.371740000000003</v>
      </c>
      <c r="HB37" s="17">
        <v>35.371740000000003</v>
      </c>
      <c r="HC37" s="17">
        <v>-2.7717399999999999</v>
      </c>
      <c r="HD37" s="17">
        <v>0</v>
      </c>
      <c r="HE37" s="17"/>
      <c r="HF37" s="17"/>
      <c r="HG37" s="17">
        <v>0</v>
      </c>
      <c r="HH37" s="17">
        <v>2.2000000000000002</v>
      </c>
      <c r="HI37" s="17">
        <v>1.97359</v>
      </c>
      <c r="HJ37" s="17">
        <v>1.97359</v>
      </c>
      <c r="HK37" s="17">
        <v>0.22641</v>
      </c>
      <c r="HL37" s="17">
        <v>34.299999999999997</v>
      </c>
      <c r="HM37" s="17">
        <v>13.30627</v>
      </c>
      <c r="HN37" s="17">
        <v>13.30627</v>
      </c>
      <c r="HO37" s="17">
        <v>20.993729999999999</v>
      </c>
      <c r="HP37" s="17">
        <v>53.2</v>
      </c>
      <c r="HQ37" s="17">
        <v>45.842750000000002</v>
      </c>
      <c r="HR37" s="17">
        <v>49.999859999999998</v>
      </c>
      <c r="HS37" s="17">
        <v>3.2001400000000002</v>
      </c>
      <c r="HT37" s="17"/>
      <c r="HU37" s="17"/>
      <c r="HV37" s="17"/>
      <c r="HW37" s="17">
        <v>0</v>
      </c>
      <c r="HX37" s="17"/>
      <c r="HY37" s="17"/>
      <c r="HZ37" s="17"/>
      <c r="IA37" s="17">
        <v>0</v>
      </c>
      <c r="IB37" s="17">
        <v>59.9</v>
      </c>
      <c r="IC37" s="17">
        <v>66.867450000000005</v>
      </c>
      <c r="ID37" s="17">
        <v>62.653860000000002</v>
      </c>
      <c r="IE37" s="17">
        <v>-2.75386</v>
      </c>
      <c r="IF37" s="17">
        <v>80.3</v>
      </c>
      <c r="IG37" s="17">
        <v>51.501429999999999</v>
      </c>
      <c r="IH37" s="17">
        <v>59.602670000000003</v>
      </c>
      <c r="II37" s="17">
        <v>20.697330000000001</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99.8</v>
      </c>
      <c r="JE37" s="17">
        <v>129.90629999999999</v>
      </c>
      <c r="JF37" s="17">
        <v>111.45650000000001</v>
      </c>
      <c r="JG37" s="17">
        <v>-11.656499999999999</v>
      </c>
      <c r="JH37" s="17"/>
      <c r="JI37" s="17"/>
      <c r="JJ37" s="17"/>
      <c r="JK37" s="17">
        <v>0</v>
      </c>
      <c r="JL37" s="17"/>
      <c r="JM37" s="17"/>
      <c r="JN37" s="17"/>
      <c r="JO37" s="17">
        <v>0</v>
      </c>
      <c r="JP37" s="17">
        <v>0</v>
      </c>
      <c r="JQ37" s="17"/>
      <c r="JR37" s="17"/>
      <c r="JS37" s="17">
        <v>0</v>
      </c>
      <c r="JT37" s="17">
        <v>0</v>
      </c>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2.5</v>
      </c>
      <c r="LE37" s="17">
        <v>2.2284299999999999</v>
      </c>
      <c r="LF37" s="17">
        <v>2.2284299999999999</v>
      </c>
      <c r="LG37" s="17">
        <v>0.27156999999999998</v>
      </c>
      <c r="LH37" s="17">
        <v>150</v>
      </c>
      <c r="LI37" s="17">
        <v>120.55471</v>
      </c>
      <c r="LJ37" s="17">
        <v>129.50346999999999</v>
      </c>
      <c r="LK37" s="17">
        <v>20.49653</v>
      </c>
      <c r="LL37" s="17"/>
      <c r="LM37" s="17"/>
      <c r="LN37" s="17"/>
      <c r="LO37" s="17">
        <v>0</v>
      </c>
      <c r="LP37" s="17">
        <v>61.4</v>
      </c>
      <c r="LQ37" s="17">
        <v>67.133979999999994</v>
      </c>
      <c r="LR37" s="17">
        <v>67.133979999999994</v>
      </c>
      <c r="LS37" s="17">
        <v>-5.7339799999999999</v>
      </c>
      <c r="LT37" s="17">
        <v>63.5</v>
      </c>
      <c r="LU37" s="17">
        <v>67.978399999999993</v>
      </c>
      <c r="LV37" s="17">
        <v>69.931740000000005</v>
      </c>
      <c r="LW37" s="17">
        <v>-6.4317399999999996</v>
      </c>
      <c r="LX37" s="17">
        <v>29.6</v>
      </c>
      <c r="LY37" s="17">
        <v>29.951460000000001</v>
      </c>
      <c r="LZ37" s="17">
        <v>29.951460000000001</v>
      </c>
      <c r="MA37" s="17">
        <v>-0.35145999999999999</v>
      </c>
      <c r="MB37" s="17"/>
      <c r="MC37" s="17"/>
      <c r="MD37" s="17"/>
      <c r="ME37" s="17">
        <v>0</v>
      </c>
      <c r="MF37" s="17"/>
      <c r="MG37" s="17"/>
      <c r="MH37" s="17"/>
      <c r="MI37" s="17">
        <v>0</v>
      </c>
      <c r="MJ37" s="17"/>
      <c r="MK37" s="17"/>
      <c r="ML37" s="17"/>
      <c r="MM37" s="17">
        <v>0</v>
      </c>
      <c r="MN37" s="17">
        <v>102.3</v>
      </c>
      <c r="MO37" s="17">
        <v>109.89</v>
      </c>
      <c r="MP37" s="17">
        <v>140.97803999999999</v>
      </c>
      <c r="MQ37" s="17">
        <v>-38.678040000000003</v>
      </c>
      <c r="MR37" s="17">
        <v>99.6</v>
      </c>
      <c r="MS37" s="17">
        <v>109.89</v>
      </c>
      <c r="MT37" s="17">
        <v>140.97803999999999</v>
      </c>
      <c r="MU37" s="17">
        <v>-41.378039999999999</v>
      </c>
      <c r="MV37" s="17">
        <v>122.5</v>
      </c>
      <c r="MW37" s="17">
        <v>110.22</v>
      </c>
      <c r="MX37" s="17">
        <v>141.4014</v>
      </c>
      <c r="MY37" s="17">
        <v>-18.901399999999999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0.94099999999999995</v>
      </c>
      <c r="OE37" s="17">
        <v>5.8999999999999997E-2</v>
      </c>
      <c r="OF37" s="17">
        <v>85.8</v>
      </c>
      <c r="OG37" s="17">
        <v>93.4</v>
      </c>
      <c r="OH37" s="17">
        <v>85.808999999999997</v>
      </c>
      <c r="OI37" s="17">
        <v>-8.9999999999999993E-3</v>
      </c>
      <c r="OJ37" s="17">
        <v>80.599999999999994</v>
      </c>
      <c r="OK37" s="17"/>
      <c r="OL37" s="17">
        <v>79.909000000000006</v>
      </c>
      <c r="OM37" s="17">
        <v>0.69099999999999995</v>
      </c>
      <c r="ON37" s="17">
        <v>12</v>
      </c>
      <c r="OO37" s="17">
        <v>15.212</v>
      </c>
      <c r="OP37" s="17">
        <v>15.212</v>
      </c>
      <c r="OQ37" s="17">
        <v>-3.2120000000000002</v>
      </c>
      <c r="OR37" s="17">
        <v>0.4</v>
      </c>
      <c r="OS37" s="17"/>
      <c r="OT37" s="17">
        <v>0.1</v>
      </c>
      <c r="OU37" s="17">
        <v>0.3</v>
      </c>
      <c r="OV37" s="17">
        <v>18.100000000000001</v>
      </c>
      <c r="OW37" s="17">
        <v>17.475729999999999</v>
      </c>
      <c r="OX37" s="17">
        <v>17.475729999999999</v>
      </c>
      <c r="OY37" s="17">
        <v>0.62426999999999999</v>
      </c>
      <c r="OZ37" s="17">
        <v>12.8</v>
      </c>
      <c r="PA37" s="17">
        <v>7</v>
      </c>
      <c r="PB37" s="17">
        <v>7</v>
      </c>
      <c r="PC37" s="17">
        <v>5.8</v>
      </c>
      <c r="PD37" s="17">
        <v>9.9</v>
      </c>
      <c r="PE37" s="17">
        <v>9</v>
      </c>
      <c r="PF37" s="17">
        <v>9</v>
      </c>
      <c r="PG37" s="17">
        <v>0.9</v>
      </c>
      <c r="PH37" s="17">
        <v>5.4</v>
      </c>
      <c r="PI37" s="17">
        <v>5.67</v>
      </c>
      <c r="PJ37" s="17">
        <v>5.67</v>
      </c>
      <c r="PK37" s="17">
        <v>-0.27</v>
      </c>
      <c r="PL37" s="17">
        <v>217.2</v>
      </c>
      <c r="PM37" s="17"/>
      <c r="PN37" s="17">
        <v>200.149</v>
      </c>
      <c r="PO37" s="17">
        <v>17.050999999999998</v>
      </c>
      <c r="PP37" s="17">
        <v>1.2</v>
      </c>
      <c r="PQ37" s="17">
        <v>1</v>
      </c>
      <c r="PR37" s="17">
        <v>1</v>
      </c>
      <c r="PS37" s="17">
        <v>0.2</v>
      </c>
      <c r="PT37" s="17">
        <v>3.4</v>
      </c>
      <c r="PU37" s="17">
        <v>3.33</v>
      </c>
      <c r="PV37" s="17">
        <v>3.33</v>
      </c>
      <c r="PW37" s="17">
        <v>7.0000000000000007E-2</v>
      </c>
      <c r="PX37" s="17">
        <v>4.5999999999999996</v>
      </c>
      <c r="PY37" s="17">
        <v>4.5999999999999996</v>
      </c>
      <c r="PZ37" s="17">
        <v>4.5999999999999996</v>
      </c>
      <c r="QA37" s="17">
        <v>0</v>
      </c>
      <c r="QB37" s="17">
        <v>20.3</v>
      </c>
      <c r="QC37" s="17">
        <v>19.417480000000001</v>
      </c>
      <c r="QD37" s="17">
        <v>19.417480000000001</v>
      </c>
      <c r="QE37" s="17">
        <v>0.88251999999999997</v>
      </c>
      <c r="QF37" s="17">
        <v>13.8</v>
      </c>
      <c r="QG37" s="17">
        <v>17.475729999999999</v>
      </c>
      <c r="QH37" s="17">
        <v>17.475729999999999</v>
      </c>
      <c r="QI37" s="17">
        <v>-3.6757300000000002</v>
      </c>
      <c r="QJ37" s="17">
        <v>8.5</v>
      </c>
      <c r="QK37" s="17">
        <v>9</v>
      </c>
      <c r="QL37" s="17">
        <v>9</v>
      </c>
      <c r="QM37" s="17">
        <v>-0.5</v>
      </c>
      <c r="QN37" s="17">
        <v>3.6</v>
      </c>
      <c r="QO37" s="17">
        <v>3.5</v>
      </c>
      <c r="QP37" s="17">
        <v>3.5</v>
      </c>
      <c r="QQ37" s="17">
        <v>0.1</v>
      </c>
      <c r="QR37" s="17">
        <v>18.600000000000001</v>
      </c>
      <c r="QS37" s="17">
        <v>17.961169999999999</v>
      </c>
      <c r="QT37" s="17">
        <v>17.96116</v>
      </c>
      <c r="QU37" s="17">
        <v>0.63883999999999996</v>
      </c>
      <c r="QV37" s="17">
        <v>15.5</v>
      </c>
      <c r="QW37" s="17"/>
      <c r="QX37" s="17">
        <v>15.438000000000001</v>
      </c>
      <c r="QY37" s="17">
        <v>6.2E-2</v>
      </c>
      <c r="QZ37" s="17">
        <v>18.8</v>
      </c>
      <c r="RA37" s="17"/>
      <c r="RB37" s="17">
        <v>18.643000000000001</v>
      </c>
      <c r="RC37" s="17">
        <v>0.157</v>
      </c>
      <c r="RD37" s="17">
        <v>19.100000000000001</v>
      </c>
      <c r="RE37" s="17">
        <v>16.7</v>
      </c>
      <c r="RF37" s="17">
        <v>18.349</v>
      </c>
      <c r="RG37" s="17">
        <v>0.751</v>
      </c>
      <c r="RH37" s="17">
        <v>66.400000000000006</v>
      </c>
      <c r="RI37" s="17">
        <v>59.8</v>
      </c>
      <c r="RJ37" s="17">
        <v>53.808999999999997</v>
      </c>
      <c r="RK37" s="17">
        <v>12.590999999999999</v>
      </c>
      <c r="RL37" s="17">
        <v>19.3</v>
      </c>
      <c r="RM37" s="17"/>
      <c r="RN37" s="17">
        <v>19.012</v>
      </c>
      <c r="RO37" s="17">
        <v>0.28799999999999998</v>
      </c>
      <c r="RP37" s="17">
        <v>3.4</v>
      </c>
      <c r="RQ37" s="17">
        <v>3.3</v>
      </c>
      <c r="RR37" s="17">
        <v>3.3</v>
      </c>
      <c r="RS37" s="17">
        <v>0.1</v>
      </c>
      <c r="RT37" s="17">
        <v>15</v>
      </c>
      <c r="RU37" s="17">
        <v>15.46696</v>
      </c>
      <c r="RV37" s="17">
        <v>14.492319999999999</v>
      </c>
      <c r="RW37" s="17">
        <v>0.50768000000000002</v>
      </c>
      <c r="RX37" s="17">
        <v>2.1</v>
      </c>
      <c r="RY37" s="17">
        <v>1.92</v>
      </c>
      <c r="RZ37" s="17">
        <v>1.92</v>
      </c>
      <c r="SA37" s="17">
        <v>0.18</v>
      </c>
      <c r="SB37" s="17"/>
      <c r="SC37" s="17">
        <v>0.4</v>
      </c>
      <c r="SD37" s="17">
        <v>0.4</v>
      </c>
      <c r="SE37" s="17">
        <v>-0.4</v>
      </c>
      <c r="SF37" s="17">
        <v>10</v>
      </c>
      <c r="SG37" s="17">
        <v>10.291259999999999</v>
      </c>
      <c r="SH37" s="17">
        <v>10.291259999999999</v>
      </c>
      <c r="SI37" s="17">
        <v>-0.29126000000000002</v>
      </c>
      <c r="SJ37" s="17">
        <v>5.7</v>
      </c>
      <c r="SK37" s="17">
        <v>5.2</v>
      </c>
      <c r="SL37" s="17">
        <v>5.2</v>
      </c>
      <c r="SM37" s="17">
        <v>0.5</v>
      </c>
      <c r="SN37" s="17">
        <v>19.100000000000001</v>
      </c>
      <c r="SO37" s="17">
        <v>17.475729999999999</v>
      </c>
      <c r="SP37" s="17">
        <v>17.475729999999999</v>
      </c>
      <c r="SQ37" s="17">
        <v>1.6242700000000001</v>
      </c>
      <c r="SR37" s="17">
        <v>20.2</v>
      </c>
      <c r="SS37" s="17">
        <v>19.417480000000001</v>
      </c>
      <c r="ST37" s="17">
        <v>19.417480000000001</v>
      </c>
      <c r="SU37" s="17">
        <v>0.78251999999999999</v>
      </c>
      <c r="SV37" s="17">
        <v>20.100000000000001</v>
      </c>
      <c r="SW37" s="17">
        <v>18.932040000000001</v>
      </c>
      <c r="SX37" s="17">
        <v>18.932040000000001</v>
      </c>
      <c r="SY37" s="17">
        <v>1.1679600000000001</v>
      </c>
      <c r="SZ37" s="17">
        <v>14</v>
      </c>
      <c r="TA37" s="17">
        <v>16.477</v>
      </c>
      <c r="TB37" s="17">
        <v>16.477</v>
      </c>
      <c r="TC37" s="17">
        <v>-2.4769999999999999</v>
      </c>
      <c r="TD37" s="17">
        <v>63.2</v>
      </c>
      <c r="TE37" s="17">
        <v>59.33</v>
      </c>
      <c r="TF37" s="17">
        <v>59.334000000000003</v>
      </c>
      <c r="TG37" s="17">
        <v>3.8660000000000001</v>
      </c>
      <c r="TH37" s="17">
        <v>38.5</v>
      </c>
      <c r="TI37" s="17"/>
      <c r="TJ37" s="17">
        <v>37.500999999999998</v>
      </c>
      <c r="TK37" s="17">
        <v>0.999</v>
      </c>
      <c r="TL37" s="17">
        <v>90.1</v>
      </c>
      <c r="TM37" s="17">
        <v>56.4</v>
      </c>
      <c r="TN37" s="17">
        <v>49.546999999999997</v>
      </c>
      <c r="TO37" s="17">
        <v>40.552999999999997</v>
      </c>
      <c r="TP37" s="17">
        <v>85.1</v>
      </c>
      <c r="TQ37" s="17">
        <v>70.8</v>
      </c>
      <c r="TR37" s="17">
        <v>65.224999999999994</v>
      </c>
      <c r="TS37" s="17">
        <v>19.875</v>
      </c>
      <c r="TT37" s="17">
        <v>14.1</v>
      </c>
      <c r="TU37" s="17">
        <v>3.573</v>
      </c>
      <c r="TV37" s="17">
        <v>3.573</v>
      </c>
      <c r="TW37" s="17">
        <v>10.526999999999999</v>
      </c>
      <c r="TX37" s="17">
        <v>10.8</v>
      </c>
      <c r="TY37" s="17">
        <v>5.9240000000000004</v>
      </c>
      <c r="TZ37" s="17">
        <v>5.9240000000000004</v>
      </c>
      <c r="UA37" s="17">
        <v>4.8760000000000003</v>
      </c>
      <c r="UB37" s="17">
        <v>10.4</v>
      </c>
      <c r="UC37" s="17">
        <v>10.19417</v>
      </c>
      <c r="UD37" s="17">
        <v>10.19417</v>
      </c>
      <c r="UE37" s="17">
        <v>0.20583000000000001</v>
      </c>
      <c r="UF37" s="17">
        <v>8.1999999999999993</v>
      </c>
      <c r="UG37" s="17">
        <v>7</v>
      </c>
      <c r="UH37" s="17">
        <v>7</v>
      </c>
      <c r="UI37" s="17">
        <v>1.2</v>
      </c>
      <c r="UJ37" s="17">
        <v>7</v>
      </c>
      <c r="UK37" s="17">
        <v>7.7</v>
      </c>
      <c r="UL37" s="17">
        <v>7.7</v>
      </c>
      <c r="UM37" s="17">
        <v>-0.7</v>
      </c>
      <c r="UN37" s="17">
        <v>20</v>
      </c>
      <c r="UO37" s="17">
        <v>17.475729999999999</v>
      </c>
      <c r="UP37" s="17">
        <v>17.475729999999999</v>
      </c>
      <c r="UQ37" s="17">
        <v>2.52427</v>
      </c>
      <c r="UR37" s="17">
        <v>20.399999999999999</v>
      </c>
      <c r="US37" s="17">
        <v>19.417480000000001</v>
      </c>
      <c r="UT37" s="17">
        <v>19.417480000000001</v>
      </c>
      <c r="UU37" s="17">
        <v>0.98251999999999995</v>
      </c>
      <c r="UV37" s="17">
        <v>19.600000000000001</v>
      </c>
      <c r="UW37" s="17">
        <v>19.417480000000001</v>
      </c>
      <c r="UX37" s="17">
        <v>19.417480000000001</v>
      </c>
      <c r="UY37" s="17">
        <v>0.18251999999999999</v>
      </c>
      <c r="UZ37" s="17">
        <v>12.9</v>
      </c>
      <c r="VA37" s="17">
        <v>13.462999999999999</v>
      </c>
      <c r="VB37" s="17">
        <v>13.462999999999999</v>
      </c>
      <c r="VC37" s="17">
        <v>-0.56299999999999994</v>
      </c>
      <c r="VD37" s="17">
        <v>250.2</v>
      </c>
      <c r="VE37" s="17"/>
      <c r="VF37" s="17">
        <v>218.81299999999999</v>
      </c>
      <c r="VG37" s="17">
        <v>31.387</v>
      </c>
      <c r="VH37" s="17">
        <v>14.2</v>
      </c>
      <c r="VI37" s="17"/>
      <c r="VJ37" s="17">
        <v>12.698</v>
      </c>
      <c r="VK37" s="17">
        <v>1.502</v>
      </c>
      <c r="VL37" s="17">
        <v>152.30000000000001</v>
      </c>
      <c r="VM37" s="17"/>
      <c r="VN37" s="17">
        <v>144.328</v>
      </c>
      <c r="VO37" s="17">
        <v>7.9720000000000004</v>
      </c>
      <c r="VP37" s="17">
        <v>0.6</v>
      </c>
      <c r="VQ37" s="17">
        <v>0.6</v>
      </c>
      <c r="VR37" s="17">
        <v>0.6</v>
      </c>
      <c r="VS37" s="17">
        <v>0</v>
      </c>
      <c r="VT37" s="17">
        <v>103.9</v>
      </c>
      <c r="VU37" s="17">
        <v>109.8</v>
      </c>
      <c r="VV37" s="17">
        <v>108.569</v>
      </c>
      <c r="VW37" s="17">
        <v>-4.6689999999999996</v>
      </c>
      <c r="VX37" s="17">
        <v>106</v>
      </c>
      <c r="VY37" s="17">
        <v>122</v>
      </c>
      <c r="VZ37" s="17">
        <v>119.30200000000001</v>
      </c>
      <c r="WA37" s="17">
        <v>-13.302</v>
      </c>
      <c r="WB37" s="17">
        <v>110</v>
      </c>
      <c r="WC37" s="17"/>
      <c r="WD37" s="17">
        <v>109.167</v>
      </c>
      <c r="WE37" s="17">
        <v>0.83299999999999996</v>
      </c>
      <c r="WF37" s="17">
        <v>2.1</v>
      </c>
      <c r="WG37" s="17">
        <v>2.9009999999999998</v>
      </c>
      <c r="WH37" s="17">
        <v>2.9009999999999998</v>
      </c>
      <c r="WI37" s="17">
        <v>-0.80100000000000005</v>
      </c>
      <c r="WJ37" s="17">
        <v>2.2999999999999998</v>
      </c>
      <c r="WK37" s="17">
        <v>2.4</v>
      </c>
      <c r="WL37" s="17">
        <v>2.4</v>
      </c>
      <c r="WM37" s="17">
        <v>-0.1</v>
      </c>
      <c r="WN37" s="17">
        <v>2</v>
      </c>
      <c r="WO37" s="17">
        <v>2.4</v>
      </c>
      <c r="WP37" s="17">
        <v>2.4</v>
      </c>
      <c r="WQ37" s="17">
        <v>-0.4</v>
      </c>
      <c r="WR37" s="17">
        <v>1</v>
      </c>
      <c r="WS37" s="17">
        <v>1.4</v>
      </c>
      <c r="WT37" s="17">
        <v>1.4</v>
      </c>
      <c r="WU37" s="17">
        <v>-0.4</v>
      </c>
      <c r="WV37" s="17">
        <v>14</v>
      </c>
      <c r="WW37" s="17"/>
      <c r="WX37" s="17">
        <v>12.715</v>
      </c>
      <c r="WY37" s="17">
        <v>1.2849999999999999</v>
      </c>
      <c r="WZ37" s="17">
        <v>6.6</v>
      </c>
      <c r="XA37" s="17">
        <v>6.9</v>
      </c>
      <c r="XB37" s="17">
        <v>6.9</v>
      </c>
      <c r="XC37" s="17">
        <v>-0.3</v>
      </c>
      <c r="XD37" s="17">
        <v>20.2</v>
      </c>
      <c r="XE37" s="17">
        <v>18.932040000000001</v>
      </c>
      <c r="XF37" s="17">
        <v>18.932040000000001</v>
      </c>
      <c r="XG37" s="17">
        <v>1.26796</v>
      </c>
      <c r="XH37" s="17">
        <v>9.4</v>
      </c>
      <c r="XI37" s="17">
        <v>10.8</v>
      </c>
      <c r="XJ37" s="17">
        <v>10.8</v>
      </c>
      <c r="XK37" s="17">
        <v>-1.4</v>
      </c>
      <c r="XL37" s="17">
        <v>28.3</v>
      </c>
      <c r="XM37" s="17">
        <v>29</v>
      </c>
      <c r="XN37" s="17">
        <v>29</v>
      </c>
      <c r="XO37" s="17">
        <v>-0.7</v>
      </c>
      <c r="XP37" s="17">
        <v>34.1</v>
      </c>
      <c r="XQ37" s="17">
        <v>29</v>
      </c>
      <c r="XR37" s="17">
        <v>29</v>
      </c>
      <c r="XS37" s="17">
        <v>5.0999999999999996</v>
      </c>
      <c r="XT37" s="17">
        <v>6.6</v>
      </c>
      <c r="XU37" s="17">
        <v>13.9</v>
      </c>
      <c r="XV37" s="17">
        <v>13.88978</v>
      </c>
      <c r="XW37" s="17">
        <v>-7.2897800000000004</v>
      </c>
      <c r="XX37" s="17">
        <v>19.100000000000001</v>
      </c>
      <c r="XY37" s="17">
        <v>19</v>
      </c>
      <c r="XZ37" s="17">
        <v>19</v>
      </c>
      <c r="YA37" s="17">
        <v>0.1</v>
      </c>
      <c r="YB37" s="17">
        <v>6.9</v>
      </c>
      <c r="YC37" s="17">
        <v>8.1</v>
      </c>
      <c r="YD37" s="17">
        <v>8.1</v>
      </c>
      <c r="YE37" s="17">
        <v>-1.2</v>
      </c>
      <c r="YF37" s="17">
        <v>11.1</v>
      </c>
      <c r="YG37" s="17">
        <v>11</v>
      </c>
      <c r="YH37" s="17">
        <v>11</v>
      </c>
      <c r="YI37" s="17">
        <v>0.1</v>
      </c>
    </row>
    <row r="38" spans="1:659" ht="24" customHeight="1" x14ac:dyDescent="0.3">
      <c r="A38" s="1"/>
      <c r="B38" s="16" t="s">
        <v>55</v>
      </c>
      <c r="C38" s="16" t="s">
        <v>878</v>
      </c>
      <c r="D38" s="17">
        <v>203.8</v>
      </c>
      <c r="E38" s="17">
        <v>203.20388</v>
      </c>
      <c r="F38" s="17">
        <v>203.20388</v>
      </c>
      <c r="G38" s="17">
        <v>0.59611999999999998</v>
      </c>
      <c r="H38" s="17">
        <v>630</v>
      </c>
      <c r="I38" s="17">
        <v>635.02589999999998</v>
      </c>
      <c r="J38" s="17">
        <v>635.02589999999998</v>
      </c>
      <c r="K38" s="17">
        <v>-5.0259</v>
      </c>
      <c r="L38" s="17">
        <v>215.8</v>
      </c>
      <c r="M38" s="17">
        <v>206.58520999999999</v>
      </c>
      <c r="N38" s="17">
        <v>206.58520999999999</v>
      </c>
      <c r="O38" s="17">
        <v>9.2147900000000007</v>
      </c>
      <c r="P38" s="17"/>
      <c r="Q38" s="17"/>
      <c r="R38" s="17"/>
      <c r="S38" s="17">
        <v>0</v>
      </c>
      <c r="T38" s="17"/>
      <c r="U38" s="17"/>
      <c r="V38" s="17"/>
      <c r="W38" s="17">
        <v>0</v>
      </c>
      <c r="X38" s="17">
        <v>70.099999999999994</v>
      </c>
      <c r="Y38" s="17">
        <v>75.933040000000005</v>
      </c>
      <c r="Z38" s="17">
        <v>91.77861</v>
      </c>
      <c r="AA38" s="17">
        <v>-21.678609999999999</v>
      </c>
      <c r="AB38" s="17">
        <v>149.69999999999999</v>
      </c>
      <c r="AC38" s="17">
        <v>151.102</v>
      </c>
      <c r="AD38" s="17">
        <v>127.97987999999999</v>
      </c>
      <c r="AE38" s="17">
        <v>21.720120000000001</v>
      </c>
      <c r="AF38" s="17"/>
      <c r="AG38" s="17"/>
      <c r="AH38" s="17"/>
      <c r="AI38" s="17">
        <v>0</v>
      </c>
      <c r="AJ38" s="17"/>
      <c r="AK38" s="17"/>
      <c r="AL38" s="17"/>
      <c r="AM38" s="17">
        <v>0</v>
      </c>
      <c r="AN38" s="17">
        <v>112.5</v>
      </c>
      <c r="AO38" s="17">
        <v>157.62</v>
      </c>
      <c r="AP38" s="17">
        <v>157.62</v>
      </c>
      <c r="AQ38" s="17">
        <v>-45.12</v>
      </c>
      <c r="AR38" s="17">
        <v>112.9</v>
      </c>
      <c r="AS38" s="17">
        <v>157.62</v>
      </c>
      <c r="AT38" s="17">
        <v>157.62</v>
      </c>
      <c r="AU38" s="17">
        <v>-44.72</v>
      </c>
      <c r="AV38" s="17">
        <v>112.1</v>
      </c>
      <c r="AW38" s="17">
        <v>157.62</v>
      </c>
      <c r="AX38" s="17">
        <v>157.62</v>
      </c>
      <c r="AY38" s="17">
        <v>-45.52</v>
      </c>
      <c r="AZ38" s="17">
        <v>209.2</v>
      </c>
      <c r="BA38" s="17">
        <v>237.14</v>
      </c>
      <c r="BB38" s="17">
        <v>237.14000999999999</v>
      </c>
      <c r="BC38" s="17">
        <v>-27.940010000000001</v>
      </c>
      <c r="BD38" s="17">
        <v>109.1</v>
      </c>
      <c r="BE38" s="17">
        <v>120.15464</v>
      </c>
      <c r="BF38" s="17">
        <v>207.04163</v>
      </c>
      <c r="BG38" s="17">
        <v>-97.941630000000004</v>
      </c>
      <c r="BH38" s="17">
        <v>67.7</v>
      </c>
      <c r="BI38" s="17">
        <v>60.257730000000002</v>
      </c>
      <c r="BJ38" s="17">
        <v>103.83168999999999</v>
      </c>
      <c r="BK38" s="17">
        <v>-36.131689999999999</v>
      </c>
      <c r="BL38" s="17">
        <v>496.7</v>
      </c>
      <c r="BM38" s="17">
        <v>525.69038</v>
      </c>
      <c r="BN38" s="17"/>
      <c r="BO38" s="17">
        <v>496.7</v>
      </c>
      <c r="BP38" s="17">
        <v>3.3</v>
      </c>
      <c r="BQ38" s="17">
        <v>3.4527100000000002</v>
      </c>
      <c r="BR38" s="17">
        <v>3.4527100000000002</v>
      </c>
      <c r="BS38" s="17">
        <v>-0.15271000000000001</v>
      </c>
      <c r="BT38" s="17"/>
      <c r="BU38" s="17"/>
      <c r="BV38" s="17"/>
      <c r="BW38" s="17">
        <v>0</v>
      </c>
      <c r="BX38" s="17"/>
      <c r="BY38" s="17"/>
      <c r="BZ38" s="17"/>
      <c r="CA38" s="17">
        <v>0</v>
      </c>
      <c r="CB38" s="17"/>
      <c r="CC38" s="17"/>
      <c r="CD38" s="17"/>
      <c r="CE38" s="17">
        <v>0</v>
      </c>
      <c r="CF38" s="17"/>
      <c r="CG38" s="17"/>
      <c r="CH38" s="17"/>
      <c r="CI38" s="17">
        <v>0</v>
      </c>
      <c r="CJ38" s="17">
        <v>82.6</v>
      </c>
      <c r="CK38" s="17">
        <v>85.002570000000006</v>
      </c>
      <c r="CL38" s="17">
        <v>85.002570000000006</v>
      </c>
      <c r="CM38" s="17">
        <v>-2.4025699999999999</v>
      </c>
      <c r="CN38" s="17">
        <v>7.8</v>
      </c>
      <c r="CO38" s="17">
        <v>5.1333399999999996</v>
      </c>
      <c r="CP38" s="17">
        <v>5.1333399999999996</v>
      </c>
      <c r="CQ38" s="17">
        <v>2.6666599999999998</v>
      </c>
      <c r="CR38" s="17">
        <v>6</v>
      </c>
      <c r="CS38" s="17">
        <v>2.8177599999999998</v>
      </c>
      <c r="CT38" s="17">
        <v>2.8177599999999998</v>
      </c>
      <c r="CU38" s="17">
        <v>3.1822400000000002</v>
      </c>
      <c r="CV38" s="17"/>
      <c r="CW38" s="17"/>
      <c r="CX38" s="17"/>
      <c r="CY38" s="17">
        <v>0</v>
      </c>
      <c r="CZ38" s="17">
        <v>6.7</v>
      </c>
      <c r="DA38" s="17">
        <v>6.8787000000000003</v>
      </c>
      <c r="DB38" s="17">
        <v>6.8787000000000003</v>
      </c>
      <c r="DC38" s="17">
        <v>-0.1787</v>
      </c>
      <c r="DD38" s="17">
        <v>12.2</v>
      </c>
      <c r="DE38" s="17">
        <v>14.919420000000001</v>
      </c>
      <c r="DF38" s="17">
        <v>14.919420000000001</v>
      </c>
      <c r="DG38" s="17">
        <v>-2.7194199999999999</v>
      </c>
      <c r="DH38" s="17">
        <v>70.2</v>
      </c>
      <c r="DI38" s="17">
        <v>15.46392</v>
      </c>
      <c r="DJ38" s="17">
        <v>51.431519999999999</v>
      </c>
      <c r="DK38" s="17">
        <v>18.76848</v>
      </c>
      <c r="DL38" s="17"/>
      <c r="DM38" s="17"/>
      <c r="DN38" s="17"/>
      <c r="DO38" s="17">
        <v>0</v>
      </c>
      <c r="DP38" s="17"/>
      <c r="DQ38" s="17"/>
      <c r="DR38" s="17"/>
      <c r="DS38" s="17">
        <v>0</v>
      </c>
      <c r="DT38" s="17"/>
      <c r="DU38" s="17"/>
      <c r="DV38" s="17"/>
      <c r="DW38" s="17">
        <v>0</v>
      </c>
      <c r="DX38" s="17"/>
      <c r="DY38" s="17"/>
      <c r="DZ38" s="17"/>
      <c r="EA38" s="17">
        <v>0</v>
      </c>
      <c r="EB38" s="17">
        <v>110.1</v>
      </c>
      <c r="EC38" s="17">
        <v>112.35728</v>
      </c>
      <c r="ED38" s="17">
        <v>112.35728</v>
      </c>
      <c r="EE38" s="17">
        <v>-2.2572800000000002</v>
      </c>
      <c r="EF38" s="17">
        <v>136</v>
      </c>
      <c r="EG38" s="17">
        <v>109.84607</v>
      </c>
      <c r="EH38" s="17">
        <v>20.618749999999999</v>
      </c>
      <c r="EI38" s="17">
        <v>115.38124999999999</v>
      </c>
      <c r="EJ38" s="17">
        <v>0</v>
      </c>
      <c r="EK38" s="17"/>
      <c r="EL38" s="17"/>
      <c r="EM38" s="17">
        <v>0</v>
      </c>
      <c r="EN38" s="17"/>
      <c r="EO38" s="17"/>
      <c r="EP38" s="17"/>
      <c r="EQ38" s="17">
        <v>0</v>
      </c>
      <c r="ER38" s="17"/>
      <c r="ES38" s="17"/>
      <c r="ET38" s="17"/>
      <c r="EU38" s="17">
        <v>0</v>
      </c>
      <c r="EV38" s="17">
        <v>6.5</v>
      </c>
      <c r="EW38" s="17">
        <v>6.39</v>
      </c>
      <c r="EX38" s="17">
        <v>6.39</v>
      </c>
      <c r="EY38" s="17">
        <v>0.11</v>
      </c>
      <c r="EZ38" s="17">
        <v>0</v>
      </c>
      <c r="FA38" s="17"/>
      <c r="FB38" s="17">
        <v>202.12970999999999</v>
      </c>
      <c r="FC38" s="17">
        <v>-202.12970999999999</v>
      </c>
      <c r="FD38" s="17">
        <v>46.8</v>
      </c>
      <c r="FE38" s="17">
        <v>52.553890000000003</v>
      </c>
      <c r="FF38" s="17">
        <v>52.553879999999999</v>
      </c>
      <c r="FG38" s="17">
        <v>-5.7538799999999997</v>
      </c>
      <c r="FH38" s="17">
        <v>131.30000000000001</v>
      </c>
      <c r="FI38" s="17">
        <v>151.21556000000001</v>
      </c>
      <c r="FJ38" s="17">
        <v>151.21556000000001</v>
      </c>
      <c r="FK38" s="17">
        <v>-19.915559999999999</v>
      </c>
      <c r="FL38" s="17">
        <v>28.7</v>
      </c>
      <c r="FM38" s="17">
        <v>25.458369999999999</v>
      </c>
      <c r="FN38" s="17">
        <v>25.458369999999999</v>
      </c>
      <c r="FO38" s="17">
        <v>3.2416299999999998</v>
      </c>
      <c r="FP38" s="17">
        <v>16.2</v>
      </c>
      <c r="FQ38" s="17">
        <v>16.508410000000001</v>
      </c>
      <c r="FR38" s="17">
        <v>17.562139999999999</v>
      </c>
      <c r="FS38" s="17">
        <v>-1.3621399999999999</v>
      </c>
      <c r="FT38" s="17">
        <v>12.1</v>
      </c>
      <c r="FU38" s="17">
        <v>17.475729999999999</v>
      </c>
      <c r="FV38" s="17">
        <v>17.475729999999999</v>
      </c>
      <c r="FW38" s="17">
        <v>-5.3757299999999999</v>
      </c>
      <c r="FX38" s="17">
        <v>49</v>
      </c>
      <c r="FY38" s="17">
        <v>44.019550000000002</v>
      </c>
      <c r="FZ38" s="17">
        <v>44.019550000000002</v>
      </c>
      <c r="GA38" s="17">
        <v>4.9804500000000003</v>
      </c>
      <c r="GB38" s="17">
        <v>122.6</v>
      </c>
      <c r="GC38" s="17">
        <v>133.88659999999999</v>
      </c>
      <c r="GD38" s="17">
        <v>183.15001000000001</v>
      </c>
      <c r="GE38" s="17">
        <v>-60.55001</v>
      </c>
      <c r="GF38" s="17">
        <v>122.3</v>
      </c>
      <c r="GG38" s="17">
        <v>133.88659999999999</v>
      </c>
      <c r="GH38" s="17">
        <v>183.15001000000001</v>
      </c>
      <c r="GI38" s="17">
        <v>-60.850009999999997</v>
      </c>
      <c r="GJ38" s="17">
        <v>152.30000000000001</v>
      </c>
      <c r="GK38" s="17">
        <v>134.28865999999999</v>
      </c>
      <c r="GL38" s="17">
        <v>183.70000999999999</v>
      </c>
      <c r="GM38" s="17">
        <v>-31.400010000000002</v>
      </c>
      <c r="GN38" s="17">
        <v>110.3</v>
      </c>
      <c r="GO38" s="17">
        <v>110.37475999999999</v>
      </c>
      <c r="GP38" s="17">
        <v>110.37475999999999</v>
      </c>
      <c r="GQ38" s="17">
        <v>-7.4759999999999993E-2</v>
      </c>
      <c r="GR38" s="17">
        <v>7.5</v>
      </c>
      <c r="GS38" s="17">
        <v>7.5127800000000002</v>
      </c>
      <c r="GT38" s="17">
        <v>7.5127800000000002</v>
      </c>
      <c r="GU38" s="17">
        <v>-1.278E-2</v>
      </c>
      <c r="GV38" s="17">
        <v>8.9</v>
      </c>
      <c r="GW38" s="17">
        <v>7.8816100000000002</v>
      </c>
      <c r="GX38" s="17">
        <v>7.8816100000000002</v>
      </c>
      <c r="GY38" s="17">
        <v>1.0183899999999999</v>
      </c>
      <c r="GZ38" s="17">
        <v>33.6</v>
      </c>
      <c r="HA38" s="17">
        <v>35.371740000000003</v>
      </c>
      <c r="HB38" s="17">
        <v>35.371740000000003</v>
      </c>
      <c r="HC38" s="17">
        <v>-1.7717400000000001</v>
      </c>
      <c r="HD38" s="17">
        <v>0</v>
      </c>
      <c r="HE38" s="17"/>
      <c r="HF38" s="17"/>
      <c r="HG38" s="17">
        <v>0</v>
      </c>
      <c r="HH38" s="17">
        <v>2.2000000000000002</v>
      </c>
      <c r="HI38" s="17">
        <v>1.97359</v>
      </c>
      <c r="HJ38" s="17">
        <v>1.97359</v>
      </c>
      <c r="HK38" s="17">
        <v>0.22641</v>
      </c>
      <c r="HL38" s="17">
        <v>23.7</v>
      </c>
      <c r="HM38" s="17">
        <v>13.30627</v>
      </c>
      <c r="HN38" s="17">
        <v>13.30627</v>
      </c>
      <c r="HO38" s="17">
        <v>10.39373</v>
      </c>
      <c r="HP38" s="17">
        <v>53.3</v>
      </c>
      <c r="HQ38" s="17">
        <v>54.445340000000002</v>
      </c>
      <c r="HR38" s="17">
        <v>47.321800000000003</v>
      </c>
      <c r="HS38" s="17">
        <v>5.9782000000000002</v>
      </c>
      <c r="HT38" s="17"/>
      <c r="HU38" s="17"/>
      <c r="HV38" s="17"/>
      <c r="HW38" s="17">
        <v>0</v>
      </c>
      <c r="HX38" s="17"/>
      <c r="HY38" s="17"/>
      <c r="HZ38" s="17"/>
      <c r="IA38" s="17">
        <v>0</v>
      </c>
      <c r="IB38" s="17">
        <v>61.4</v>
      </c>
      <c r="IC38" s="17">
        <v>85.482579999999999</v>
      </c>
      <c r="ID38" s="17">
        <v>58.68497</v>
      </c>
      <c r="IE38" s="17">
        <v>2.7150300000000001</v>
      </c>
      <c r="IF38" s="17">
        <v>79.2</v>
      </c>
      <c r="IG38" s="17">
        <v>45</v>
      </c>
      <c r="IH38" s="17">
        <v>53.30753</v>
      </c>
      <c r="II38" s="17">
        <v>25.892469999999999</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100.7</v>
      </c>
      <c r="JE38" s="17">
        <v>129.90629999999999</v>
      </c>
      <c r="JF38" s="17">
        <v>110.78207</v>
      </c>
      <c r="JG38" s="17">
        <v>-10.08207</v>
      </c>
      <c r="JH38" s="17"/>
      <c r="JI38" s="17"/>
      <c r="JJ38" s="17"/>
      <c r="JK38" s="17">
        <v>0</v>
      </c>
      <c r="JL38" s="17"/>
      <c r="JM38" s="17"/>
      <c r="JN38" s="17"/>
      <c r="JO38" s="17">
        <v>0</v>
      </c>
      <c r="JP38" s="17">
        <v>0</v>
      </c>
      <c r="JQ38" s="17"/>
      <c r="JR38" s="17"/>
      <c r="JS38" s="17">
        <v>0</v>
      </c>
      <c r="JT38" s="17">
        <v>0</v>
      </c>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2.5</v>
      </c>
      <c r="LE38" s="17">
        <v>2.2284299999999999</v>
      </c>
      <c r="LF38" s="17">
        <v>2.2284299999999999</v>
      </c>
      <c r="LG38" s="17">
        <v>0.27156999999999998</v>
      </c>
      <c r="LH38" s="17">
        <v>100.3</v>
      </c>
      <c r="LI38" s="17">
        <v>20.618559999999999</v>
      </c>
      <c r="LJ38" s="17">
        <v>86.608130000000003</v>
      </c>
      <c r="LK38" s="17">
        <v>13.69187</v>
      </c>
      <c r="LL38" s="17"/>
      <c r="LM38" s="17"/>
      <c r="LN38" s="17"/>
      <c r="LO38" s="17">
        <v>0</v>
      </c>
      <c r="LP38" s="17">
        <v>63.1</v>
      </c>
      <c r="LQ38" s="17">
        <v>67.133979999999994</v>
      </c>
      <c r="LR38" s="17">
        <v>67.133979999999994</v>
      </c>
      <c r="LS38" s="17">
        <v>-4.0339799999999997</v>
      </c>
      <c r="LT38" s="17">
        <v>63.7</v>
      </c>
      <c r="LU38" s="17">
        <v>67.978399999999993</v>
      </c>
      <c r="LV38" s="17">
        <v>71.92577</v>
      </c>
      <c r="LW38" s="17">
        <v>-8.2257700000000007</v>
      </c>
      <c r="LX38" s="17">
        <v>29.9</v>
      </c>
      <c r="LY38" s="17">
        <v>28.13242</v>
      </c>
      <c r="LZ38" s="17">
        <v>29.766010000000001</v>
      </c>
      <c r="MA38" s="17">
        <v>0.13399</v>
      </c>
      <c r="MB38" s="17"/>
      <c r="MC38" s="17"/>
      <c r="MD38" s="17"/>
      <c r="ME38" s="17">
        <v>0</v>
      </c>
      <c r="MF38" s="17"/>
      <c r="MG38" s="17"/>
      <c r="MH38" s="17"/>
      <c r="MI38" s="17">
        <v>0</v>
      </c>
      <c r="MJ38" s="17"/>
      <c r="MK38" s="17"/>
      <c r="ML38" s="17"/>
      <c r="MM38" s="17">
        <v>0</v>
      </c>
      <c r="MN38" s="17">
        <v>102.5</v>
      </c>
      <c r="MO38" s="17">
        <v>109.89</v>
      </c>
      <c r="MP38" s="17">
        <v>133.18556000000001</v>
      </c>
      <c r="MQ38" s="17">
        <v>-30.685559999999999</v>
      </c>
      <c r="MR38" s="17">
        <v>100.1</v>
      </c>
      <c r="MS38" s="17">
        <v>109.89</v>
      </c>
      <c r="MT38" s="17">
        <v>133.18556000000001</v>
      </c>
      <c r="MU38" s="17">
        <v>-33.085560000000001</v>
      </c>
      <c r="MV38" s="17">
        <v>121.9</v>
      </c>
      <c r="MW38" s="17">
        <v>110.22</v>
      </c>
      <c r="MX38" s="17">
        <v>133.58552</v>
      </c>
      <c r="MY38" s="17">
        <v>-11.68552</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0.88</v>
      </c>
      <c r="OE38" s="17">
        <v>0.02</v>
      </c>
      <c r="OF38" s="17">
        <v>86.5</v>
      </c>
      <c r="OG38" s="17">
        <v>92</v>
      </c>
      <c r="OH38" s="17">
        <v>86.834999999999994</v>
      </c>
      <c r="OI38" s="17">
        <v>-0.33500000000000002</v>
      </c>
      <c r="OJ38" s="17">
        <v>80.599999999999994</v>
      </c>
      <c r="OK38" s="17"/>
      <c r="OL38" s="17">
        <v>79.361000000000004</v>
      </c>
      <c r="OM38" s="17">
        <v>1.2390000000000001</v>
      </c>
      <c r="ON38" s="17">
        <v>11.5</v>
      </c>
      <c r="OO38" s="17">
        <v>14.771000000000001</v>
      </c>
      <c r="OP38" s="17">
        <v>14.771000000000001</v>
      </c>
      <c r="OQ38" s="17">
        <v>-3.2709999999999999</v>
      </c>
      <c r="OR38" s="17">
        <v>0.3</v>
      </c>
      <c r="OS38" s="17"/>
      <c r="OT38" s="17">
        <v>0.1</v>
      </c>
      <c r="OU38" s="17">
        <v>0.2</v>
      </c>
      <c r="OV38" s="17">
        <v>18</v>
      </c>
      <c r="OW38" s="17">
        <v>17.475729999999999</v>
      </c>
      <c r="OX38" s="17">
        <v>17.475729999999999</v>
      </c>
      <c r="OY38" s="17">
        <v>0.52427000000000001</v>
      </c>
      <c r="OZ38" s="17">
        <v>13.2</v>
      </c>
      <c r="PA38" s="17">
        <v>7</v>
      </c>
      <c r="PB38" s="17">
        <v>7</v>
      </c>
      <c r="PC38" s="17">
        <v>6.2</v>
      </c>
      <c r="PD38" s="17">
        <v>9.9</v>
      </c>
      <c r="PE38" s="17">
        <v>9</v>
      </c>
      <c r="PF38" s="17">
        <v>9</v>
      </c>
      <c r="PG38" s="17">
        <v>0.9</v>
      </c>
      <c r="PH38" s="17">
        <v>5.3</v>
      </c>
      <c r="PI38" s="17">
        <v>5.6137100000000002</v>
      </c>
      <c r="PJ38" s="17">
        <v>5.67</v>
      </c>
      <c r="PK38" s="17">
        <v>-0.37</v>
      </c>
      <c r="PL38" s="17">
        <v>210.7</v>
      </c>
      <c r="PM38" s="17"/>
      <c r="PN38" s="17">
        <v>192.55099999999999</v>
      </c>
      <c r="PO38" s="17">
        <v>18.149000000000001</v>
      </c>
      <c r="PP38" s="17">
        <v>1.2</v>
      </c>
      <c r="PQ38" s="17">
        <v>1</v>
      </c>
      <c r="PR38" s="17">
        <v>1</v>
      </c>
      <c r="PS38" s="17">
        <v>0.2</v>
      </c>
      <c r="PT38" s="17">
        <v>3.4</v>
      </c>
      <c r="PU38" s="17">
        <v>3.33</v>
      </c>
      <c r="PV38" s="17">
        <v>3.33</v>
      </c>
      <c r="PW38" s="17">
        <v>7.0000000000000007E-2</v>
      </c>
      <c r="PX38" s="17">
        <v>4.5999999999999996</v>
      </c>
      <c r="PY38" s="17">
        <v>4.5999999999999996</v>
      </c>
      <c r="PZ38" s="17">
        <v>4.5999999999999996</v>
      </c>
      <c r="QA38" s="17">
        <v>0</v>
      </c>
      <c r="QB38" s="17">
        <v>20.399999999999999</v>
      </c>
      <c r="QC38" s="17">
        <v>19.417480000000001</v>
      </c>
      <c r="QD38" s="17">
        <v>19.417480000000001</v>
      </c>
      <c r="QE38" s="17">
        <v>0.98251999999999995</v>
      </c>
      <c r="QF38" s="17">
        <v>13.8</v>
      </c>
      <c r="QG38" s="17">
        <v>17.475729999999999</v>
      </c>
      <c r="QH38" s="17">
        <v>17.475729999999999</v>
      </c>
      <c r="QI38" s="17">
        <v>-3.6757300000000002</v>
      </c>
      <c r="QJ38" s="17">
        <v>8.5</v>
      </c>
      <c r="QK38" s="17">
        <v>9</v>
      </c>
      <c r="QL38" s="17">
        <v>9</v>
      </c>
      <c r="QM38" s="17">
        <v>-0.5</v>
      </c>
      <c r="QN38" s="17">
        <v>3.5</v>
      </c>
      <c r="QO38" s="17">
        <v>3.5</v>
      </c>
      <c r="QP38" s="17">
        <v>3.5</v>
      </c>
      <c r="QQ38" s="17">
        <v>0</v>
      </c>
      <c r="QR38" s="17">
        <v>18.600000000000001</v>
      </c>
      <c r="QS38" s="17">
        <v>17.961169999999999</v>
      </c>
      <c r="QT38" s="17">
        <v>17.96116</v>
      </c>
      <c r="QU38" s="17">
        <v>0.63883999999999996</v>
      </c>
      <c r="QV38" s="17">
        <v>15.2</v>
      </c>
      <c r="QW38" s="17"/>
      <c r="QX38" s="17">
        <v>15.105</v>
      </c>
      <c r="QY38" s="17">
        <v>9.5000000000000001E-2</v>
      </c>
      <c r="QZ38" s="17">
        <v>18.399999999999999</v>
      </c>
      <c r="RA38" s="17"/>
      <c r="RB38" s="17">
        <v>18.268999999999998</v>
      </c>
      <c r="RC38" s="17">
        <v>0.13100000000000001</v>
      </c>
      <c r="RD38" s="17">
        <v>20.6</v>
      </c>
      <c r="RE38" s="17">
        <v>16.899999999999999</v>
      </c>
      <c r="RF38" s="17">
        <v>18.548999999999999</v>
      </c>
      <c r="RG38" s="17">
        <v>2.0510000000000002</v>
      </c>
      <c r="RH38" s="17">
        <v>61.7</v>
      </c>
      <c r="RI38" s="17">
        <v>59.6</v>
      </c>
      <c r="RJ38" s="17">
        <v>54.573999999999998</v>
      </c>
      <c r="RK38" s="17">
        <v>7.1260000000000003</v>
      </c>
      <c r="RL38" s="17">
        <v>18.899999999999999</v>
      </c>
      <c r="RM38" s="17"/>
      <c r="RN38" s="17">
        <v>18.123999999999999</v>
      </c>
      <c r="RO38" s="17">
        <v>0.77600000000000002</v>
      </c>
      <c r="RP38" s="17">
        <v>3.4</v>
      </c>
      <c r="RQ38" s="17">
        <v>3.3</v>
      </c>
      <c r="RR38" s="17">
        <v>3.3</v>
      </c>
      <c r="RS38" s="17">
        <v>0.1</v>
      </c>
      <c r="RT38" s="17">
        <v>15.1</v>
      </c>
      <c r="RU38" s="17">
        <v>19.772790000000001</v>
      </c>
      <c r="RV38" s="17">
        <v>13.57429</v>
      </c>
      <c r="RW38" s="17">
        <v>1.5257099999999999</v>
      </c>
      <c r="RX38" s="17">
        <v>2.2000000000000002</v>
      </c>
      <c r="RY38" s="17">
        <v>1.92</v>
      </c>
      <c r="RZ38" s="17">
        <v>1.92</v>
      </c>
      <c r="SA38" s="17">
        <v>0.28000000000000003</v>
      </c>
      <c r="SB38" s="17"/>
      <c r="SC38" s="17">
        <v>0.4</v>
      </c>
      <c r="SD38" s="17">
        <v>0.4</v>
      </c>
      <c r="SE38" s="17">
        <v>-0.4</v>
      </c>
      <c r="SF38" s="17">
        <v>10</v>
      </c>
      <c r="SG38" s="17">
        <v>10.291259999999999</v>
      </c>
      <c r="SH38" s="17">
        <v>10.291259999999999</v>
      </c>
      <c r="SI38" s="17">
        <v>-0.29126000000000002</v>
      </c>
      <c r="SJ38" s="17">
        <v>5.7</v>
      </c>
      <c r="SK38" s="17">
        <v>5.2</v>
      </c>
      <c r="SL38" s="17">
        <v>5.2</v>
      </c>
      <c r="SM38" s="17">
        <v>0.5</v>
      </c>
      <c r="SN38" s="17">
        <v>19.8</v>
      </c>
      <c r="SO38" s="17">
        <v>17.475729999999999</v>
      </c>
      <c r="SP38" s="17">
        <v>17.475729999999999</v>
      </c>
      <c r="SQ38" s="17">
        <v>2.3242699999999998</v>
      </c>
      <c r="SR38" s="17">
        <v>20.2</v>
      </c>
      <c r="SS38" s="17">
        <v>19.417480000000001</v>
      </c>
      <c r="ST38" s="17">
        <v>19.417480000000001</v>
      </c>
      <c r="SU38" s="17">
        <v>0.78251999999999999</v>
      </c>
      <c r="SV38" s="17">
        <v>20</v>
      </c>
      <c r="SW38" s="17">
        <v>18.932040000000001</v>
      </c>
      <c r="SX38" s="17">
        <v>18.932040000000001</v>
      </c>
      <c r="SY38" s="17">
        <v>1.06796</v>
      </c>
      <c r="SZ38" s="17">
        <v>11.7</v>
      </c>
      <c r="TA38" s="17">
        <v>16.207999999999998</v>
      </c>
      <c r="TB38" s="17">
        <v>16.207999999999998</v>
      </c>
      <c r="TC38" s="17">
        <v>-4.508</v>
      </c>
      <c r="TD38" s="17">
        <v>57.9</v>
      </c>
      <c r="TE38" s="17">
        <v>58.23</v>
      </c>
      <c r="TF38" s="17">
        <v>58.234000000000002</v>
      </c>
      <c r="TG38" s="17">
        <v>-0.33400000000000002</v>
      </c>
      <c r="TH38" s="17">
        <v>38.1</v>
      </c>
      <c r="TI38" s="17"/>
      <c r="TJ38" s="17">
        <v>35.896000000000001</v>
      </c>
      <c r="TK38" s="17">
        <v>2.2040000000000002</v>
      </c>
      <c r="TL38" s="17">
        <v>88.1</v>
      </c>
      <c r="TM38" s="17">
        <v>54.3</v>
      </c>
      <c r="TN38" s="17">
        <v>48.927</v>
      </c>
      <c r="TO38" s="17">
        <v>39.173000000000002</v>
      </c>
      <c r="TP38" s="17">
        <v>82.2</v>
      </c>
      <c r="TQ38" s="17">
        <v>69.599999999999994</v>
      </c>
      <c r="TR38" s="17">
        <v>65.400000000000006</v>
      </c>
      <c r="TS38" s="17">
        <v>16.8</v>
      </c>
      <c r="TT38" s="17">
        <v>12.6</v>
      </c>
      <c r="TU38" s="17">
        <v>3.4620000000000002</v>
      </c>
      <c r="TV38" s="17">
        <v>3.4620000000000002</v>
      </c>
      <c r="TW38" s="17">
        <v>9.1379999999999999</v>
      </c>
      <c r="TX38" s="17">
        <v>7.1</v>
      </c>
      <c r="TY38" s="17">
        <v>5.9489999999999998</v>
      </c>
      <c r="TZ38" s="17">
        <v>5.9489999999999998</v>
      </c>
      <c r="UA38" s="17">
        <v>1.151</v>
      </c>
      <c r="UB38" s="17">
        <v>10.4</v>
      </c>
      <c r="UC38" s="17">
        <v>10.19417</v>
      </c>
      <c r="UD38" s="17">
        <v>10.19417</v>
      </c>
      <c r="UE38" s="17">
        <v>0.20583000000000001</v>
      </c>
      <c r="UF38" s="17">
        <v>8.1999999999999993</v>
      </c>
      <c r="UG38" s="17">
        <v>7</v>
      </c>
      <c r="UH38" s="17">
        <v>7</v>
      </c>
      <c r="UI38" s="17">
        <v>1.2</v>
      </c>
      <c r="UJ38" s="17">
        <v>6.7</v>
      </c>
      <c r="UK38" s="17">
        <v>7.7</v>
      </c>
      <c r="UL38" s="17">
        <v>7.7</v>
      </c>
      <c r="UM38" s="17">
        <v>-1</v>
      </c>
      <c r="UN38" s="17">
        <v>20.399999999999999</v>
      </c>
      <c r="UO38" s="17">
        <v>17.475729999999999</v>
      </c>
      <c r="UP38" s="17">
        <v>17.475729999999999</v>
      </c>
      <c r="UQ38" s="17">
        <v>2.9242699999999999</v>
      </c>
      <c r="UR38" s="17">
        <v>20.399999999999999</v>
      </c>
      <c r="US38" s="17">
        <v>19.417480000000001</v>
      </c>
      <c r="UT38" s="17">
        <v>19.417480000000001</v>
      </c>
      <c r="UU38" s="17">
        <v>0.98251999999999995</v>
      </c>
      <c r="UV38" s="17">
        <v>19.600000000000001</v>
      </c>
      <c r="UW38" s="17">
        <v>19.417480000000001</v>
      </c>
      <c r="UX38" s="17">
        <v>19.417480000000001</v>
      </c>
      <c r="UY38" s="17">
        <v>0.18251999999999999</v>
      </c>
      <c r="UZ38" s="17">
        <v>17</v>
      </c>
      <c r="VA38" s="17">
        <v>12.967000000000001</v>
      </c>
      <c r="VB38" s="17">
        <v>12.967000000000001</v>
      </c>
      <c r="VC38" s="17">
        <v>4.0330000000000004</v>
      </c>
      <c r="VD38" s="17">
        <v>241.4</v>
      </c>
      <c r="VE38" s="17"/>
      <c r="VF38" s="17">
        <v>217.857</v>
      </c>
      <c r="VG38" s="17">
        <v>23.542999999999999</v>
      </c>
      <c r="VH38" s="17">
        <v>12.2</v>
      </c>
      <c r="VI38" s="17"/>
      <c r="VJ38" s="17">
        <v>11.866</v>
      </c>
      <c r="VK38" s="17">
        <v>0.33400000000000002</v>
      </c>
      <c r="VL38" s="17">
        <v>150.30000000000001</v>
      </c>
      <c r="VM38" s="17"/>
      <c r="VN38" s="17">
        <v>143.57</v>
      </c>
      <c r="VO38" s="17">
        <v>6.73</v>
      </c>
      <c r="VP38" s="17">
        <v>0.6</v>
      </c>
      <c r="VQ38" s="17">
        <v>0.6</v>
      </c>
      <c r="VR38" s="17">
        <v>0.6</v>
      </c>
      <c r="VS38" s="17">
        <v>0</v>
      </c>
      <c r="VT38" s="17">
        <v>125.7</v>
      </c>
      <c r="VU38" s="17">
        <v>112</v>
      </c>
      <c r="VV38" s="17">
        <v>111.732</v>
      </c>
      <c r="VW38" s="17">
        <v>13.968</v>
      </c>
      <c r="VX38" s="17">
        <v>120.7</v>
      </c>
      <c r="VY38" s="17">
        <v>124.6</v>
      </c>
      <c r="VZ38" s="17">
        <v>122.77</v>
      </c>
      <c r="WA38" s="17">
        <v>-2.0699999999999998</v>
      </c>
      <c r="WB38" s="17">
        <v>108.1</v>
      </c>
      <c r="WC38" s="17"/>
      <c r="WD38" s="17">
        <v>105.937</v>
      </c>
      <c r="WE38" s="17">
        <v>2.1629999999999998</v>
      </c>
      <c r="WF38" s="17">
        <v>2.1</v>
      </c>
      <c r="WG38" s="17">
        <v>2.9009999999999998</v>
      </c>
      <c r="WH38" s="17">
        <v>2.9009999999999998</v>
      </c>
      <c r="WI38" s="17">
        <v>-0.80100000000000005</v>
      </c>
      <c r="WJ38" s="17">
        <v>2.2999999999999998</v>
      </c>
      <c r="WK38" s="17">
        <v>2.4</v>
      </c>
      <c r="WL38" s="17">
        <v>2.4</v>
      </c>
      <c r="WM38" s="17">
        <v>-0.1</v>
      </c>
      <c r="WN38" s="17">
        <v>2</v>
      </c>
      <c r="WO38" s="17">
        <v>2.4</v>
      </c>
      <c r="WP38" s="17">
        <v>2.4</v>
      </c>
      <c r="WQ38" s="17">
        <v>-0.4</v>
      </c>
      <c r="WR38" s="17">
        <v>1</v>
      </c>
      <c r="WS38" s="17">
        <v>1.4</v>
      </c>
      <c r="WT38" s="17">
        <v>1.4</v>
      </c>
      <c r="WU38" s="17">
        <v>-0.4</v>
      </c>
      <c r="WV38" s="17">
        <v>12.1</v>
      </c>
      <c r="WW38" s="17"/>
      <c r="WX38" s="17">
        <v>10.613</v>
      </c>
      <c r="WY38" s="17">
        <v>1.4870000000000001</v>
      </c>
      <c r="WZ38" s="17">
        <v>6.6</v>
      </c>
      <c r="XA38" s="17">
        <v>6.9</v>
      </c>
      <c r="XB38" s="17">
        <v>6.9</v>
      </c>
      <c r="XC38" s="17">
        <v>-0.3</v>
      </c>
      <c r="XD38" s="17">
        <v>20</v>
      </c>
      <c r="XE38" s="17">
        <v>18.932040000000001</v>
      </c>
      <c r="XF38" s="17">
        <v>18.932040000000001</v>
      </c>
      <c r="XG38" s="17">
        <v>1.06796</v>
      </c>
      <c r="XH38" s="17">
        <v>9.4</v>
      </c>
      <c r="XI38" s="17">
        <v>10.8</v>
      </c>
      <c r="XJ38" s="17">
        <v>10.8</v>
      </c>
      <c r="XK38" s="17">
        <v>-1.4</v>
      </c>
      <c r="XL38" s="17">
        <v>27.6</v>
      </c>
      <c r="XM38" s="17">
        <v>29</v>
      </c>
      <c r="XN38" s="17">
        <v>29</v>
      </c>
      <c r="XO38" s="17">
        <v>-1.4</v>
      </c>
      <c r="XP38" s="17">
        <v>33.700000000000003</v>
      </c>
      <c r="XQ38" s="17">
        <v>29</v>
      </c>
      <c r="XR38" s="17">
        <v>29</v>
      </c>
      <c r="XS38" s="17">
        <v>4.7</v>
      </c>
      <c r="XT38" s="17">
        <v>8.1999999999999993</v>
      </c>
      <c r="XU38" s="17">
        <v>13.8935</v>
      </c>
      <c r="XV38" s="17">
        <v>13.89071</v>
      </c>
      <c r="XW38" s="17">
        <v>-5.6907100000000002</v>
      </c>
      <c r="XX38" s="17">
        <v>19</v>
      </c>
      <c r="XY38" s="17">
        <v>19</v>
      </c>
      <c r="XZ38" s="17">
        <v>19</v>
      </c>
      <c r="YA38" s="17">
        <v>0</v>
      </c>
      <c r="YB38" s="17">
        <v>8.1</v>
      </c>
      <c r="YC38" s="17">
        <v>8.1</v>
      </c>
      <c r="YD38" s="17">
        <v>8.1</v>
      </c>
      <c r="YE38" s="17">
        <v>0</v>
      </c>
      <c r="YF38" s="17">
        <v>11.1</v>
      </c>
      <c r="YG38" s="17">
        <v>11</v>
      </c>
      <c r="YH38" s="17">
        <v>11</v>
      </c>
      <c r="YI38" s="17">
        <v>0.1</v>
      </c>
    </row>
    <row r="39" spans="1:659" ht="24" customHeight="1" x14ac:dyDescent="0.3">
      <c r="A39" s="1"/>
      <c r="B39" s="16" t="s">
        <v>55</v>
      </c>
      <c r="C39" s="16" t="s">
        <v>879</v>
      </c>
      <c r="D39" s="17">
        <v>202.8</v>
      </c>
      <c r="E39" s="17">
        <v>203.20388</v>
      </c>
      <c r="F39" s="17">
        <v>203.20388</v>
      </c>
      <c r="G39" s="17">
        <v>-0.40388000000000002</v>
      </c>
      <c r="H39" s="17">
        <v>625.20000000000005</v>
      </c>
      <c r="I39" s="17">
        <v>635.02589999999998</v>
      </c>
      <c r="J39" s="17">
        <v>635.02589999999998</v>
      </c>
      <c r="K39" s="17">
        <v>-9.8259000000000007</v>
      </c>
      <c r="L39" s="17">
        <v>215.4</v>
      </c>
      <c r="M39" s="17">
        <v>206.58520999999999</v>
      </c>
      <c r="N39" s="17">
        <v>206.58520999999999</v>
      </c>
      <c r="O39" s="17">
        <v>8.8147900000000003</v>
      </c>
      <c r="P39" s="17"/>
      <c r="Q39" s="17"/>
      <c r="R39" s="17"/>
      <c r="S39" s="17">
        <v>0</v>
      </c>
      <c r="T39" s="17"/>
      <c r="U39" s="17"/>
      <c r="V39" s="17"/>
      <c r="W39" s="17">
        <v>0</v>
      </c>
      <c r="X39" s="17">
        <v>90.9</v>
      </c>
      <c r="Y39" s="17">
        <v>83.880260000000007</v>
      </c>
      <c r="Z39" s="17">
        <v>91.77861</v>
      </c>
      <c r="AA39" s="17">
        <v>-0.87861</v>
      </c>
      <c r="AB39" s="17">
        <v>140.9</v>
      </c>
      <c r="AC39" s="17">
        <v>151.102</v>
      </c>
      <c r="AD39" s="17">
        <v>127.97987999999999</v>
      </c>
      <c r="AE39" s="17">
        <v>12.920120000000001</v>
      </c>
      <c r="AF39" s="17"/>
      <c r="AG39" s="17"/>
      <c r="AH39" s="17"/>
      <c r="AI39" s="17">
        <v>0</v>
      </c>
      <c r="AJ39" s="17"/>
      <c r="AK39" s="17"/>
      <c r="AL39" s="17"/>
      <c r="AM39" s="17">
        <v>0</v>
      </c>
      <c r="AN39" s="17">
        <v>108.4</v>
      </c>
      <c r="AO39" s="17">
        <v>144.33521999999999</v>
      </c>
      <c r="AP39" s="17">
        <v>138.71722</v>
      </c>
      <c r="AQ39" s="17">
        <v>-30.317219999999999</v>
      </c>
      <c r="AR39" s="17">
        <v>107.7</v>
      </c>
      <c r="AS39" s="17">
        <v>144.33521999999999</v>
      </c>
      <c r="AT39" s="17">
        <v>138.71722</v>
      </c>
      <c r="AU39" s="17">
        <v>-31.017219999999998</v>
      </c>
      <c r="AV39" s="17">
        <v>107.8</v>
      </c>
      <c r="AW39" s="17">
        <v>144.33521999999999</v>
      </c>
      <c r="AX39" s="17">
        <v>138.71722</v>
      </c>
      <c r="AY39" s="17">
        <v>-30.91722</v>
      </c>
      <c r="AZ39" s="17">
        <v>213.6</v>
      </c>
      <c r="BA39" s="17">
        <v>217.15298999999999</v>
      </c>
      <c r="BB39" s="17">
        <v>208.70069000000001</v>
      </c>
      <c r="BC39" s="17">
        <v>4.8993099999999998</v>
      </c>
      <c r="BD39" s="17">
        <v>109.7</v>
      </c>
      <c r="BE39" s="17">
        <v>120.15464</v>
      </c>
      <c r="BF39" s="17">
        <v>207.04163</v>
      </c>
      <c r="BG39" s="17">
        <v>-97.341629999999995</v>
      </c>
      <c r="BH39" s="17">
        <v>67.900000000000006</v>
      </c>
      <c r="BI39" s="17">
        <v>60.257730000000002</v>
      </c>
      <c r="BJ39" s="17">
        <v>103.83168999999999</v>
      </c>
      <c r="BK39" s="17">
        <v>-35.931690000000003</v>
      </c>
      <c r="BL39" s="17">
        <v>503.7</v>
      </c>
      <c r="BM39" s="17">
        <v>381.30583000000001</v>
      </c>
      <c r="BN39" s="17"/>
      <c r="BO39" s="17">
        <v>503.7</v>
      </c>
      <c r="BP39" s="17">
        <v>3.3</v>
      </c>
      <c r="BQ39" s="17">
        <v>3.4527100000000002</v>
      </c>
      <c r="BR39" s="17">
        <v>3.4527100000000002</v>
      </c>
      <c r="BS39" s="17">
        <v>-0.15271000000000001</v>
      </c>
      <c r="BT39" s="17"/>
      <c r="BU39" s="17"/>
      <c r="BV39" s="17"/>
      <c r="BW39" s="17">
        <v>0</v>
      </c>
      <c r="BX39" s="17"/>
      <c r="BY39" s="17"/>
      <c r="BZ39" s="17"/>
      <c r="CA39" s="17">
        <v>0</v>
      </c>
      <c r="CB39" s="17"/>
      <c r="CC39" s="17"/>
      <c r="CD39" s="17"/>
      <c r="CE39" s="17">
        <v>0</v>
      </c>
      <c r="CF39" s="17"/>
      <c r="CG39" s="17"/>
      <c r="CH39" s="17"/>
      <c r="CI39" s="17">
        <v>0</v>
      </c>
      <c r="CJ39" s="17">
        <v>83.4</v>
      </c>
      <c r="CK39" s="17">
        <v>85.002570000000006</v>
      </c>
      <c r="CL39" s="17">
        <v>85.002570000000006</v>
      </c>
      <c r="CM39" s="17">
        <v>-1.6025700000000001</v>
      </c>
      <c r="CN39" s="17">
        <v>7.9</v>
      </c>
      <c r="CO39" s="17">
        <v>5.1333399999999996</v>
      </c>
      <c r="CP39" s="17">
        <v>5.1333399999999996</v>
      </c>
      <c r="CQ39" s="17">
        <v>2.7666599999999999</v>
      </c>
      <c r="CR39" s="17">
        <v>5.9</v>
      </c>
      <c r="CS39" s="17">
        <v>2.8177599999999998</v>
      </c>
      <c r="CT39" s="17">
        <v>2.8177599999999998</v>
      </c>
      <c r="CU39" s="17">
        <v>3.0822400000000001</v>
      </c>
      <c r="CV39" s="17"/>
      <c r="CW39" s="17"/>
      <c r="CX39" s="17"/>
      <c r="CY39" s="17">
        <v>0</v>
      </c>
      <c r="CZ39" s="17">
        <v>6.8</v>
      </c>
      <c r="DA39" s="17">
        <v>6.8787000000000003</v>
      </c>
      <c r="DB39" s="17">
        <v>6.8787000000000003</v>
      </c>
      <c r="DC39" s="17">
        <v>-7.8700000000000006E-2</v>
      </c>
      <c r="DD39" s="17">
        <v>12.3</v>
      </c>
      <c r="DE39" s="17">
        <v>14.919420000000001</v>
      </c>
      <c r="DF39" s="17">
        <v>14.919420000000001</v>
      </c>
      <c r="DG39" s="17">
        <v>-2.6194199999999999</v>
      </c>
      <c r="DH39" s="17">
        <v>70.3</v>
      </c>
      <c r="DI39" s="17">
        <v>81.708960000000005</v>
      </c>
      <c r="DJ39" s="17">
        <v>74.32217</v>
      </c>
      <c r="DK39" s="17">
        <v>-4.02217</v>
      </c>
      <c r="DL39" s="17"/>
      <c r="DM39" s="17"/>
      <c r="DN39" s="17"/>
      <c r="DO39" s="17">
        <v>0</v>
      </c>
      <c r="DP39" s="17"/>
      <c r="DQ39" s="17"/>
      <c r="DR39" s="17"/>
      <c r="DS39" s="17">
        <v>0</v>
      </c>
      <c r="DT39" s="17"/>
      <c r="DU39" s="17"/>
      <c r="DV39" s="17"/>
      <c r="DW39" s="17">
        <v>0</v>
      </c>
      <c r="DX39" s="17"/>
      <c r="DY39" s="17"/>
      <c r="DZ39" s="17"/>
      <c r="EA39" s="17">
        <v>0</v>
      </c>
      <c r="EB39" s="17">
        <v>110.1</v>
      </c>
      <c r="EC39" s="17">
        <v>112.35728</v>
      </c>
      <c r="ED39" s="17">
        <v>112.35728</v>
      </c>
      <c r="EE39" s="17">
        <v>-2.2572800000000002</v>
      </c>
      <c r="EF39" s="17">
        <v>151.69999999999999</v>
      </c>
      <c r="EG39" s="17">
        <v>189.86446000000001</v>
      </c>
      <c r="EH39" s="17">
        <v>40.50168</v>
      </c>
      <c r="EI39" s="17">
        <v>111.19832</v>
      </c>
      <c r="EJ39" s="17">
        <v>0</v>
      </c>
      <c r="EK39" s="17"/>
      <c r="EL39" s="17"/>
      <c r="EM39" s="17">
        <v>0</v>
      </c>
      <c r="EN39" s="17"/>
      <c r="EO39" s="17"/>
      <c r="EP39" s="17"/>
      <c r="EQ39" s="17">
        <v>0</v>
      </c>
      <c r="ER39" s="17"/>
      <c r="ES39" s="17"/>
      <c r="ET39" s="17"/>
      <c r="EU39" s="17">
        <v>0</v>
      </c>
      <c r="EV39" s="17">
        <v>6.5</v>
      </c>
      <c r="EW39" s="17">
        <v>6.39</v>
      </c>
      <c r="EX39" s="17">
        <v>6.39</v>
      </c>
      <c r="EY39" s="17">
        <v>0.11</v>
      </c>
      <c r="EZ39" s="17">
        <v>0</v>
      </c>
      <c r="FA39" s="17"/>
      <c r="FB39" s="17">
        <v>203.44754</v>
      </c>
      <c r="FC39" s="17">
        <v>-203.44754</v>
      </c>
      <c r="FD39" s="17">
        <v>47.9</v>
      </c>
      <c r="FE39" s="17">
        <v>52.553890000000003</v>
      </c>
      <c r="FF39" s="17">
        <v>52.553879999999999</v>
      </c>
      <c r="FG39" s="17">
        <v>-4.65388</v>
      </c>
      <c r="FH39" s="17">
        <v>130</v>
      </c>
      <c r="FI39" s="17">
        <v>149.91441</v>
      </c>
      <c r="FJ39" s="17">
        <v>151.21556000000001</v>
      </c>
      <c r="FK39" s="17">
        <v>-21.21556</v>
      </c>
      <c r="FL39" s="17">
        <v>29.8</v>
      </c>
      <c r="FM39" s="17">
        <v>25.458369999999999</v>
      </c>
      <c r="FN39" s="17">
        <v>25.458369999999999</v>
      </c>
      <c r="FO39" s="17">
        <v>4.3416300000000003</v>
      </c>
      <c r="FP39" s="17">
        <v>16.2</v>
      </c>
      <c r="FQ39" s="17">
        <v>16.508410000000001</v>
      </c>
      <c r="FR39" s="17">
        <v>17.562139999999999</v>
      </c>
      <c r="FS39" s="17">
        <v>-1.3621399999999999</v>
      </c>
      <c r="FT39" s="17">
        <v>12.3</v>
      </c>
      <c r="FU39" s="17">
        <v>17.475729999999999</v>
      </c>
      <c r="FV39" s="17">
        <v>17.475729999999999</v>
      </c>
      <c r="FW39" s="17">
        <v>-5.1757299999999997</v>
      </c>
      <c r="FX39" s="17">
        <v>48.3</v>
      </c>
      <c r="FY39" s="17">
        <v>44.019550000000002</v>
      </c>
      <c r="FZ39" s="17">
        <v>44.019550000000002</v>
      </c>
      <c r="GA39" s="17">
        <v>4.2804500000000001</v>
      </c>
      <c r="GB39" s="17">
        <v>126.7</v>
      </c>
      <c r="GC39" s="17">
        <v>133.88659999999999</v>
      </c>
      <c r="GD39" s="17">
        <v>183.15001000000001</v>
      </c>
      <c r="GE39" s="17">
        <v>-56.450009999999999</v>
      </c>
      <c r="GF39" s="17">
        <v>126.2</v>
      </c>
      <c r="GG39" s="17">
        <v>133.88659999999999</v>
      </c>
      <c r="GH39" s="17">
        <v>183.15001000000001</v>
      </c>
      <c r="GI39" s="17">
        <v>-56.950009999999999</v>
      </c>
      <c r="GJ39" s="17">
        <v>152.6</v>
      </c>
      <c r="GK39" s="17">
        <v>134.28865999999999</v>
      </c>
      <c r="GL39" s="17">
        <v>183.70000999999999</v>
      </c>
      <c r="GM39" s="17">
        <v>-31.100010000000001</v>
      </c>
      <c r="GN39" s="17">
        <v>109.8</v>
      </c>
      <c r="GO39" s="17">
        <v>110.37475999999999</v>
      </c>
      <c r="GP39" s="17">
        <v>110.37475999999999</v>
      </c>
      <c r="GQ39" s="17">
        <v>-0.57476000000000005</v>
      </c>
      <c r="GR39" s="17">
        <v>7.6</v>
      </c>
      <c r="GS39" s="17">
        <v>7.5127800000000002</v>
      </c>
      <c r="GT39" s="17">
        <v>7.5127800000000002</v>
      </c>
      <c r="GU39" s="17">
        <v>8.7220000000000006E-2</v>
      </c>
      <c r="GV39" s="17">
        <v>8.9</v>
      </c>
      <c r="GW39" s="17">
        <v>7.8816100000000002</v>
      </c>
      <c r="GX39" s="17">
        <v>7.8816100000000002</v>
      </c>
      <c r="GY39" s="17">
        <v>1.0183899999999999</v>
      </c>
      <c r="GZ39" s="17">
        <v>33.700000000000003</v>
      </c>
      <c r="HA39" s="17">
        <v>35.371740000000003</v>
      </c>
      <c r="HB39" s="17">
        <v>35.371740000000003</v>
      </c>
      <c r="HC39" s="17">
        <v>-1.67174</v>
      </c>
      <c r="HD39" s="17">
        <v>0</v>
      </c>
      <c r="HE39" s="17"/>
      <c r="HF39" s="17"/>
      <c r="HG39" s="17">
        <v>0</v>
      </c>
      <c r="HH39" s="17">
        <v>2</v>
      </c>
      <c r="HI39" s="17">
        <v>1.97359</v>
      </c>
      <c r="HJ39" s="17">
        <v>1.97359</v>
      </c>
      <c r="HK39" s="17">
        <v>2.6409999999999999E-2</v>
      </c>
      <c r="HL39" s="17">
        <v>34</v>
      </c>
      <c r="HM39" s="17">
        <v>13.30627</v>
      </c>
      <c r="HN39" s="17">
        <v>13.30627</v>
      </c>
      <c r="HO39" s="17">
        <v>20.693729999999999</v>
      </c>
      <c r="HP39" s="17">
        <v>53</v>
      </c>
      <c r="HQ39" s="17">
        <v>80.693770000000001</v>
      </c>
      <c r="HR39" s="17">
        <v>52.588299999999997</v>
      </c>
      <c r="HS39" s="17">
        <v>0.41170000000000001</v>
      </c>
      <c r="HT39" s="17"/>
      <c r="HU39" s="17"/>
      <c r="HV39" s="17"/>
      <c r="HW39" s="17">
        <v>0</v>
      </c>
      <c r="HX39" s="17"/>
      <c r="HY39" s="17"/>
      <c r="HZ39" s="17"/>
      <c r="IA39" s="17">
        <v>0</v>
      </c>
      <c r="IB39" s="17">
        <v>61.3</v>
      </c>
      <c r="IC39" s="17">
        <v>85.482579999999999</v>
      </c>
      <c r="ID39" s="17">
        <v>67.093019999999996</v>
      </c>
      <c r="IE39" s="17">
        <v>-5.7930200000000003</v>
      </c>
      <c r="IF39" s="17">
        <v>79.099999999999994</v>
      </c>
      <c r="IG39" s="17">
        <v>50.882539999999999</v>
      </c>
      <c r="IH39" s="17">
        <v>56.568330000000003</v>
      </c>
      <c r="II39" s="17">
        <v>22.531669999999998</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127.5</v>
      </c>
      <c r="JE39" s="17">
        <v>129.90629999999999</v>
      </c>
      <c r="JF39" s="17">
        <v>115.08320999999999</v>
      </c>
      <c r="JG39" s="17">
        <v>12.416790000000001</v>
      </c>
      <c r="JH39" s="17"/>
      <c r="JI39" s="17"/>
      <c r="JJ39" s="17"/>
      <c r="JK39" s="17">
        <v>0</v>
      </c>
      <c r="JL39" s="17"/>
      <c r="JM39" s="17"/>
      <c r="JN39" s="17"/>
      <c r="JO39" s="17">
        <v>0</v>
      </c>
      <c r="JP39" s="17">
        <v>0</v>
      </c>
      <c r="JQ39" s="17"/>
      <c r="JR39" s="17"/>
      <c r="JS39" s="17">
        <v>0</v>
      </c>
      <c r="JT39" s="17">
        <v>0</v>
      </c>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2.5</v>
      </c>
      <c r="LE39" s="17">
        <v>2.2284299999999999</v>
      </c>
      <c r="LF39" s="17">
        <v>2.2284299999999999</v>
      </c>
      <c r="LG39" s="17">
        <v>0.27156999999999998</v>
      </c>
      <c r="LH39" s="17">
        <v>100.1</v>
      </c>
      <c r="LI39" s="17">
        <v>67.877669999999995</v>
      </c>
      <c r="LJ39" s="17">
        <v>135.20383000000001</v>
      </c>
      <c r="LK39" s="17">
        <v>-35.103830000000002</v>
      </c>
      <c r="LL39" s="17"/>
      <c r="LM39" s="17"/>
      <c r="LN39" s="17"/>
      <c r="LO39" s="17">
        <v>0</v>
      </c>
      <c r="LP39" s="17">
        <v>63.4</v>
      </c>
      <c r="LQ39" s="17">
        <v>67.133979999999994</v>
      </c>
      <c r="LR39" s="17">
        <v>67.133979999999994</v>
      </c>
      <c r="LS39" s="17">
        <v>-3.7339799999999999</v>
      </c>
      <c r="LT39" s="17">
        <v>64.099999999999994</v>
      </c>
      <c r="LU39" s="17">
        <v>69.876180000000005</v>
      </c>
      <c r="LV39" s="17">
        <v>70.027990000000003</v>
      </c>
      <c r="LW39" s="17">
        <v>-5.9279900000000003</v>
      </c>
      <c r="LX39" s="17">
        <v>30.1</v>
      </c>
      <c r="LY39" s="17">
        <v>28.9178</v>
      </c>
      <c r="LZ39" s="17">
        <v>29.951460000000001</v>
      </c>
      <c r="MA39" s="17">
        <v>0.14854000000000001</v>
      </c>
      <c r="MB39" s="17"/>
      <c r="MC39" s="17"/>
      <c r="MD39" s="17"/>
      <c r="ME39" s="17">
        <v>0</v>
      </c>
      <c r="MF39" s="17"/>
      <c r="MG39" s="17"/>
      <c r="MH39" s="17"/>
      <c r="MI39" s="17">
        <v>0</v>
      </c>
      <c r="MJ39" s="17"/>
      <c r="MK39" s="17"/>
      <c r="ML39" s="17"/>
      <c r="MM39" s="17">
        <v>0</v>
      </c>
      <c r="MN39" s="17">
        <v>102.1</v>
      </c>
      <c r="MO39" s="17">
        <v>109.89</v>
      </c>
      <c r="MP39" s="17">
        <v>137.17265</v>
      </c>
      <c r="MQ39" s="17">
        <v>-35.072650000000003</v>
      </c>
      <c r="MR39" s="17">
        <v>100.9</v>
      </c>
      <c r="MS39" s="17">
        <v>109.89</v>
      </c>
      <c r="MT39" s="17">
        <v>137.17265</v>
      </c>
      <c r="MU39" s="17">
        <v>-36.272649999999999</v>
      </c>
      <c r="MV39" s="17">
        <v>122.6</v>
      </c>
      <c r="MW39" s="17">
        <v>110.22</v>
      </c>
      <c r="MX39" s="17">
        <v>137.58457999999999</v>
      </c>
      <c r="MY39" s="17">
        <v>-14.984579999999999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0.74099999999999999</v>
      </c>
      <c r="OE39" s="17">
        <v>-4.1000000000000002E-2</v>
      </c>
      <c r="OF39" s="17">
        <v>87.3</v>
      </c>
      <c r="OG39" s="17">
        <v>90.1</v>
      </c>
      <c r="OH39" s="17">
        <v>86.978999999999999</v>
      </c>
      <c r="OI39" s="17">
        <v>0.32100000000000001</v>
      </c>
      <c r="OJ39" s="17">
        <v>80.7</v>
      </c>
      <c r="OK39" s="17"/>
      <c r="OL39" s="17">
        <v>76.480999999999995</v>
      </c>
      <c r="OM39" s="17">
        <v>4.2190000000000003</v>
      </c>
      <c r="ON39" s="17">
        <v>9.9</v>
      </c>
      <c r="OO39" s="17">
        <v>12.613</v>
      </c>
      <c r="OP39" s="17">
        <v>12.613</v>
      </c>
      <c r="OQ39" s="17">
        <v>-2.7130000000000001</v>
      </c>
      <c r="OR39" s="17">
        <v>0.3</v>
      </c>
      <c r="OS39" s="17"/>
      <c r="OT39" s="17">
        <v>0.1</v>
      </c>
      <c r="OU39" s="17">
        <v>0.2</v>
      </c>
      <c r="OV39" s="17">
        <v>17.8</v>
      </c>
      <c r="OW39" s="17">
        <v>17.475729999999999</v>
      </c>
      <c r="OX39" s="17">
        <v>17.475729999999999</v>
      </c>
      <c r="OY39" s="17">
        <v>0.32427</v>
      </c>
      <c r="OZ39" s="17">
        <v>13.5</v>
      </c>
      <c r="PA39" s="17">
        <v>7</v>
      </c>
      <c r="PB39" s="17">
        <v>7</v>
      </c>
      <c r="PC39" s="17">
        <v>6.5</v>
      </c>
      <c r="PD39" s="17">
        <v>9.8000000000000007</v>
      </c>
      <c r="PE39" s="17">
        <v>9</v>
      </c>
      <c r="PF39" s="17">
        <v>9</v>
      </c>
      <c r="PG39" s="17">
        <v>0.8</v>
      </c>
      <c r="PH39" s="17">
        <v>5.4</v>
      </c>
      <c r="PI39" s="17">
        <v>5.67</v>
      </c>
      <c r="PJ39" s="17">
        <v>5.67</v>
      </c>
      <c r="PK39" s="17">
        <v>-0.27</v>
      </c>
      <c r="PL39" s="17">
        <v>206.5</v>
      </c>
      <c r="PM39" s="17"/>
      <c r="PN39" s="17">
        <v>178.06100000000001</v>
      </c>
      <c r="PO39" s="17">
        <v>28.439</v>
      </c>
      <c r="PP39" s="17">
        <v>1.2</v>
      </c>
      <c r="PQ39" s="17">
        <v>1</v>
      </c>
      <c r="PR39" s="17">
        <v>1</v>
      </c>
      <c r="PS39" s="17">
        <v>0.2</v>
      </c>
      <c r="PT39" s="17">
        <v>3.4</v>
      </c>
      <c r="PU39" s="17">
        <v>3.33</v>
      </c>
      <c r="PV39" s="17">
        <v>3.33</v>
      </c>
      <c r="PW39" s="17">
        <v>7.0000000000000007E-2</v>
      </c>
      <c r="PX39" s="17">
        <v>4.9000000000000004</v>
      </c>
      <c r="PY39" s="17">
        <v>4.5999999999999996</v>
      </c>
      <c r="PZ39" s="17">
        <v>4.5999999999999996</v>
      </c>
      <c r="QA39" s="17">
        <v>0.3</v>
      </c>
      <c r="QB39" s="17">
        <v>20.5</v>
      </c>
      <c r="QC39" s="17">
        <v>19.417480000000001</v>
      </c>
      <c r="QD39" s="17">
        <v>19.417480000000001</v>
      </c>
      <c r="QE39" s="17">
        <v>1.0825199999999999</v>
      </c>
      <c r="QF39" s="17">
        <v>13.4</v>
      </c>
      <c r="QG39" s="17">
        <v>17.475729999999999</v>
      </c>
      <c r="QH39" s="17">
        <v>17.475729999999999</v>
      </c>
      <c r="QI39" s="17">
        <v>-4.0757300000000001</v>
      </c>
      <c r="QJ39" s="17">
        <v>8.5</v>
      </c>
      <c r="QK39" s="17">
        <v>9</v>
      </c>
      <c r="QL39" s="17">
        <v>9</v>
      </c>
      <c r="QM39" s="17">
        <v>-0.5</v>
      </c>
      <c r="QN39" s="17">
        <v>3.6</v>
      </c>
      <c r="QO39" s="17">
        <v>3.5</v>
      </c>
      <c r="QP39" s="17">
        <v>3.5</v>
      </c>
      <c r="QQ39" s="17">
        <v>0.1</v>
      </c>
      <c r="QR39" s="17">
        <v>18.600000000000001</v>
      </c>
      <c r="QS39" s="17">
        <v>17.961169999999999</v>
      </c>
      <c r="QT39" s="17">
        <v>17.96116</v>
      </c>
      <c r="QU39" s="17">
        <v>0.63883999999999996</v>
      </c>
      <c r="QV39" s="17">
        <v>14.1</v>
      </c>
      <c r="QW39" s="17"/>
      <c r="QX39" s="17">
        <v>14.250999999999999</v>
      </c>
      <c r="QY39" s="17">
        <v>-0.151</v>
      </c>
      <c r="QZ39" s="17">
        <v>17</v>
      </c>
      <c r="RA39" s="17"/>
      <c r="RB39" s="17">
        <v>17.385000000000002</v>
      </c>
      <c r="RC39" s="17">
        <v>-0.38500000000000001</v>
      </c>
      <c r="RD39" s="17">
        <v>19.399999999999999</v>
      </c>
      <c r="RE39" s="17">
        <v>18.2</v>
      </c>
      <c r="RF39" s="17">
        <v>18.855</v>
      </c>
      <c r="RG39" s="17">
        <v>0.54500000000000004</v>
      </c>
      <c r="RH39" s="17">
        <v>62.2</v>
      </c>
      <c r="RI39" s="17">
        <v>59.2</v>
      </c>
      <c r="RJ39" s="17">
        <v>56.014000000000003</v>
      </c>
      <c r="RK39" s="17">
        <v>6.1859999999999999</v>
      </c>
      <c r="RL39" s="17">
        <v>17.600000000000001</v>
      </c>
      <c r="RM39" s="17"/>
      <c r="RN39" s="17">
        <v>16.446000000000002</v>
      </c>
      <c r="RO39" s="17">
        <v>1.1539999999999999</v>
      </c>
      <c r="RP39" s="17">
        <v>3.4</v>
      </c>
      <c r="RQ39" s="17">
        <v>3.3</v>
      </c>
      <c r="RR39" s="17">
        <v>3.3</v>
      </c>
      <c r="RS39" s="17">
        <v>0.1</v>
      </c>
      <c r="RT39" s="17">
        <v>15.1</v>
      </c>
      <c r="RU39" s="17">
        <v>19.772790000000001</v>
      </c>
      <c r="RV39" s="17">
        <v>15.51914</v>
      </c>
      <c r="RW39" s="17">
        <v>-0.41914000000000001</v>
      </c>
      <c r="RX39" s="17">
        <v>2.2000000000000002</v>
      </c>
      <c r="RY39" s="17">
        <v>1.96</v>
      </c>
      <c r="RZ39" s="17">
        <v>1.96</v>
      </c>
      <c r="SA39" s="17">
        <v>0.24</v>
      </c>
      <c r="SB39" s="17"/>
      <c r="SC39" s="17">
        <v>0.4</v>
      </c>
      <c r="SD39" s="17">
        <v>0.4</v>
      </c>
      <c r="SE39" s="17">
        <v>-0.4</v>
      </c>
      <c r="SF39" s="17">
        <v>10</v>
      </c>
      <c r="SG39" s="17">
        <v>10.291259999999999</v>
      </c>
      <c r="SH39" s="17">
        <v>10.291259999999999</v>
      </c>
      <c r="SI39" s="17">
        <v>-0.29126000000000002</v>
      </c>
      <c r="SJ39" s="17">
        <v>5.5</v>
      </c>
      <c r="SK39" s="17">
        <v>5.2</v>
      </c>
      <c r="SL39" s="17">
        <v>5.2</v>
      </c>
      <c r="SM39" s="17">
        <v>0.3</v>
      </c>
      <c r="SN39" s="17">
        <v>19.8</v>
      </c>
      <c r="SO39" s="17">
        <v>17.475729999999999</v>
      </c>
      <c r="SP39" s="17">
        <v>17.475729999999999</v>
      </c>
      <c r="SQ39" s="17">
        <v>2.3242699999999998</v>
      </c>
      <c r="SR39" s="17">
        <v>20.2</v>
      </c>
      <c r="SS39" s="17">
        <v>19.417480000000001</v>
      </c>
      <c r="ST39" s="17">
        <v>19.417480000000001</v>
      </c>
      <c r="SU39" s="17">
        <v>0.78251999999999999</v>
      </c>
      <c r="SV39" s="17">
        <v>20</v>
      </c>
      <c r="SW39" s="17">
        <v>18.932040000000001</v>
      </c>
      <c r="SX39" s="17">
        <v>18.932040000000001</v>
      </c>
      <c r="SY39" s="17">
        <v>1.06796</v>
      </c>
      <c r="SZ39" s="17">
        <v>9</v>
      </c>
      <c r="TA39" s="17">
        <v>15.77</v>
      </c>
      <c r="TB39" s="17">
        <v>15.77</v>
      </c>
      <c r="TC39" s="17">
        <v>-6.77</v>
      </c>
      <c r="TD39" s="17">
        <v>70.7</v>
      </c>
      <c r="TE39" s="17">
        <v>58.9</v>
      </c>
      <c r="TF39" s="17">
        <v>58.896000000000001</v>
      </c>
      <c r="TG39" s="17">
        <v>11.804</v>
      </c>
      <c r="TH39" s="17">
        <v>36.799999999999997</v>
      </c>
      <c r="TI39" s="17"/>
      <c r="TJ39" s="17">
        <v>32.473999999999997</v>
      </c>
      <c r="TK39" s="17">
        <v>4.3259999999999996</v>
      </c>
      <c r="TL39" s="17">
        <v>78.599999999999994</v>
      </c>
      <c r="TM39" s="17">
        <v>51.8</v>
      </c>
      <c r="TN39" s="17">
        <v>47.421999999999997</v>
      </c>
      <c r="TO39" s="17">
        <v>31.178000000000001</v>
      </c>
      <c r="TP39" s="17">
        <v>81.7</v>
      </c>
      <c r="TQ39" s="17">
        <v>68.3</v>
      </c>
      <c r="TR39" s="17">
        <v>65.23</v>
      </c>
      <c r="TS39" s="17">
        <v>16.47</v>
      </c>
      <c r="TT39" s="17">
        <v>12.5</v>
      </c>
      <c r="TU39" s="17">
        <v>3.2749999999999999</v>
      </c>
      <c r="TV39" s="17">
        <v>3.2749999999999999</v>
      </c>
      <c r="TW39" s="17">
        <v>9.2249999999999996</v>
      </c>
      <c r="TX39" s="17">
        <v>7.5</v>
      </c>
      <c r="TY39" s="17">
        <v>5.6959999999999997</v>
      </c>
      <c r="TZ39" s="17">
        <v>5.6959999999999997</v>
      </c>
      <c r="UA39" s="17">
        <v>1.804</v>
      </c>
      <c r="UB39" s="17">
        <v>10.5</v>
      </c>
      <c r="UC39" s="17">
        <v>10.19417</v>
      </c>
      <c r="UD39" s="17">
        <v>10.19417</v>
      </c>
      <c r="UE39" s="17">
        <v>0.30582999999999999</v>
      </c>
      <c r="UF39" s="17">
        <v>8.1999999999999993</v>
      </c>
      <c r="UG39" s="17">
        <v>7</v>
      </c>
      <c r="UH39" s="17">
        <v>7</v>
      </c>
      <c r="UI39" s="17">
        <v>1.2</v>
      </c>
      <c r="UJ39" s="17">
        <v>6.7</v>
      </c>
      <c r="UK39" s="17">
        <v>7.7</v>
      </c>
      <c r="UL39" s="17">
        <v>7.7</v>
      </c>
      <c r="UM39" s="17">
        <v>-1</v>
      </c>
      <c r="UN39" s="17">
        <v>20.399999999999999</v>
      </c>
      <c r="UO39" s="17">
        <v>17.475729999999999</v>
      </c>
      <c r="UP39" s="17">
        <v>17.475729999999999</v>
      </c>
      <c r="UQ39" s="17">
        <v>2.9242699999999999</v>
      </c>
      <c r="UR39" s="17">
        <v>20.399999999999999</v>
      </c>
      <c r="US39" s="17">
        <v>19.417480000000001</v>
      </c>
      <c r="UT39" s="17">
        <v>19.417480000000001</v>
      </c>
      <c r="UU39" s="17">
        <v>0.98251999999999995</v>
      </c>
      <c r="UV39" s="17">
        <v>19.600000000000001</v>
      </c>
      <c r="UW39" s="17">
        <v>19.417480000000001</v>
      </c>
      <c r="UX39" s="17">
        <v>19.417480000000001</v>
      </c>
      <c r="UY39" s="17">
        <v>0.18251999999999999</v>
      </c>
      <c r="UZ39" s="17">
        <v>10.3</v>
      </c>
      <c r="VA39" s="17">
        <v>11.763999999999999</v>
      </c>
      <c r="VB39" s="17">
        <v>11.763999999999999</v>
      </c>
      <c r="VC39" s="17">
        <v>-1.464</v>
      </c>
      <c r="VD39" s="17">
        <v>222</v>
      </c>
      <c r="VE39" s="17"/>
      <c r="VF39" s="17">
        <v>193.00899999999999</v>
      </c>
      <c r="VG39" s="17">
        <v>28.991</v>
      </c>
      <c r="VH39" s="17">
        <v>10.1</v>
      </c>
      <c r="VI39" s="17"/>
      <c r="VJ39" s="17">
        <v>11.15</v>
      </c>
      <c r="VK39" s="17">
        <v>-1.05</v>
      </c>
      <c r="VL39" s="17">
        <v>137</v>
      </c>
      <c r="VM39" s="17"/>
      <c r="VN39" s="17">
        <v>137.678</v>
      </c>
      <c r="VO39" s="17">
        <v>-0.67800000000000005</v>
      </c>
      <c r="VP39" s="17">
        <v>0.6</v>
      </c>
      <c r="VQ39" s="17">
        <v>0.6</v>
      </c>
      <c r="VR39" s="17">
        <v>0.6</v>
      </c>
      <c r="VS39" s="17">
        <v>0</v>
      </c>
      <c r="VT39" s="17">
        <v>127.6</v>
      </c>
      <c r="VU39" s="17">
        <v>114.4</v>
      </c>
      <c r="VV39" s="17">
        <v>113.327</v>
      </c>
      <c r="VW39" s="17">
        <v>14.273</v>
      </c>
      <c r="VX39" s="17">
        <v>126</v>
      </c>
      <c r="VY39" s="17">
        <v>127.3</v>
      </c>
      <c r="VZ39" s="17">
        <v>126.646</v>
      </c>
      <c r="WA39" s="17">
        <v>-0.64600000000000002</v>
      </c>
      <c r="WB39" s="17">
        <v>98.7</v>
      </c>
      <c r="WC39" s="17"/>
      <c r="WD39" s="17">
        <v>98.65</v>
      </c>
      <c r="WE39" s="17">
        <v>0.05</v>
      </c>
      <c r="WF39" s="17">
        <v>2.1</v>
      </c>
      <c r="WG39" s="17">
        <v>2.9009999999999998</v>
      </c>
      <c r="WH39" s="17">
        <v>2.9009999999999998</v>
      </c>
      <c r="WI39" s="17">
        <v>-0.80100000000000005</v>
      </c>
      <c r="WJ39" s="17">
        <v>2.2999999999999998</v>
      </c>
      <c r="WK39" s="17">
        <v>2.4</v>
      </c>
      <c r="WL39" s="17">
        <v>2.4</v>
      </c>
      <c r="WM39" s="17">
        <v>-0.1</v>
      </c>
      <c r="WN39" s="17">
        <v>2</v>
      </c>
      <c r="WO39" s="17">
        <v>2.4</v>
      </c>
      <c r="WP39" s="17">
        <v>2.4</v>
      </c>
      <c r="WQ39" s="17">
        <v>-0.4</v>
      </c>
      <c r="WR39" s="17">
        <v>1</v>
      </c>
      <c r="WS39" s="17">
        <v>1.4</v>
      </c>
      <c r="WT39" s="17">
        <v>1.4</v>
      </c>
      <c r="WU39" s="17">
        <v>-0.4</v>
      </c>
      <c r="WV39" s="17">
        <v>9.8000000000000007</v>
      </c>
      <c r="WW39" s="17"/>
      <c r="WX39" s="17">
        <v>8.1669999999999998</v>
      </c>
      <c r="WY39" s="17">
        <v>1.633</v>
      </c>
      <c r="WZ39" s="17">
        <v>6.6</v>
      </c>
      <c r="XA39" s="17">
        <v>6.9</v>
      </c>
      <c r="XB39" s="17">
        <v>6.9</v>
      </c>
      <c r="XC39" s="17">
        <v>-0.3</v>
      </c>
      <c r="XD39" s="17">
        <v>20</v>
      </c>
      <c r="XE39" s="17">
        <v>18.932040000000001</v>
      </c>
      <c r="XF39" s="17">
        <v>18.932040000000001</v>
      </c>
      <c r="XG39" s="17">
        <v>1.06796</v>
      </c>
      <c r="XH39" s="17">
        <v>9.3000000000000007</v>
      </c>
      <c r="XI39" s="17">
        <v>10.8</v>
      </c>
      <c r="XJ39" s="17">
        <v>10.8</v>
      </c>
      <c r="XK39" s="17">
        <v>-1.5</v>
      </c>
      <c r="XL39" s="17">
        <v>27.4</v>
      </c>
      <c r="XM39" s="17">
        <v>29</v>
      </c>
      <c r="XN39" s="17">
        <v>29</v>
      </c>
      <c r="XO39" s="17">
        <v>-1.6</v>
      </c>
      <c r="XP39" s="17">
        <v>33.5</v>
      </c>
      <c r="XQ39" s="17">
        <v>29</v>
      </c>
      <c r="XR39" s="17">
        <v>29</v>
      </c>
      <c r="XS39" s="17">
        <v>4.5</v>
      </c>
      <c r="XT39" s="17">
        <v>6.8</v>
      </c>
      <c r="XU39" s="17">
        <v>13.89</v>
      </c>
      <c r="XV39" s="17">
        <v>13.890499999999999</v>
      </c>
      <c r="XW39" s="17">
        <v>-7.0904999999999996</v>
      </c>
      <c r="XX39" s="17">
        <v>19</v>
      </c>
      <c r="XY39" s="17">
        <v>19</v>
      </c>
      <c r="XZ39" s="17">
        <v>19</v>
      </c>
      <c r="YA39" s="17">
        <v>0</v>
      </c>
      <c r="YB39" s="17">
        <v>6.8</v>
      </c>
      <c r="YC39" s="17">
        <v>8.1</v>
      </c>
      <c r="YD39" s="17">
        <v>8.1</v>
      </c>
      <c r="YE39" s="17">
        <v>-1.3</v>
      </c>
      <c r="YF39" s="17">
        <v>11.1</v>
      </c>
      <c r="YG39" s="17">
        <v>11</v>
      </c>
      <c r="YH39" s="17">
        <v>11</v>
      </c>
      <c r="YI39" s="17">
        <v>0.1</v>
      </c>
    </row>
    <row r="40" spans="1:659" ht="24" customHeight="1" x14ac:dyDescent="0.3">
      <c r="A40" s="1"/>
      <c r="B40" s="18" t="s">
        <v>55</v>
      </c>
      <c r="C40" s="18" t="s">
        <v>880</v>
      </c>
      <c r="D40" s="19">
        <v>198.2</v>
      </c>
      <c r="E40" s="19">
        <v>203.20388</v>
      </c>
      <c r="F40" s="19">
        <v>203.20388</v>
      </c>
      <c r="G40" s="19">
        <v>-5.0038799999999997</v>
      </c>
      <c r="H40" s="19">
        <v>601.20000000000005</v>
      </c>
      <c r="I40" s="19">
        <v>635.02589999999998</v>
      </c>
      <c r="J40" s="19">
        <v>635.02589999999998</v>
      </c>
      <c r="K40" s="19">
        <v>-33.825899999999997</v>
      </c>
      <c r="L40" s="19">
        <v>209.3</v>
      </c>
      <c r="M40" s="19">
        <v>206.58520999999999</v>
      </c>
      <c r="N40" s="19">
        <v>206.58520999999999</v>
      </c>
      <c r="O40" s="19">
        <v>2.7147899999999998</v>
      </c>
      <c r="P40" s="19"/>
      <c r="Q40" s="19"/>
      <c r="R40" s="19"/>
      <c r="S40" s="19">
        <v>0</v>
      </c>
      <c r="T40" s="19"/>
      <c r="U40" s="19"/>
      <c r="V40" s="19"/>
      <c r="W40" s="19">
        <v>0</v>
      </c>
      <c r="X40" s="19">
        <v>86.2</v>
      </c>
      <c r="Y40" s="19">
        <v>76.798159999999996</v>
      </c>
      <c r="Z40" s="19">
        <v>91.77861</v>
      </c>
      <c r="AA40" s="19">
        <v>-5.5786100000000003</v>
      </c>
      <c r="AB40" s="19">
        <v>146.4</v>
      </c>
      <c r="AC40" s="19">
        <v>151.102</v>
      </c>
      <c r="AD40" s="19">
        <v>127.97987999999999</v>
      </c>
      <c r="AE40" s="19">
        <v>18.420120000000001</v>
      </c>
      <c r="AF40" s="19"/>
      <c r="AG40" s="19"/>
      <c r="AH40" s="19"/>
      <c r="AI40" s="19">
        <v>0</v>
      </c>
      <c r="AJ40" s="19"/>
      <c r="AK40" s="19"/>
      <c r="AL40" s="19"/>
      <c r="AM40" s="19">
        <v>0</v>
      </c>
      <c r="AN40" s="19">
        <v>106</v>
      </c>
      <c r="AO40" s="19">
        <v>148.77521999999999</v>
      </c>
      <c r="AP40" s="19">
        <v>138.71811</v>
      </c>
      <c r="AQ40" s="19">
        <v>-32.718110000000003</v>
      </c>
      <c r="AR40" s="19">
        <v>105.9</v>
      </c>
      <c r="AS40" s="19">
        <v>148.77521999999999</v>
      </c>
      <c r="AT40" s="19">
        <v>138.71811</v>
      </c>
      <c r="AU40" s="19">
        <v>-32.818109999999997</v>
      </c>
      <c r="AV40" s="19">
        <v>105.5</v>
      </c>
      <c r="AW40" s="19">
        <v>148.77521999999999</v>
      </c>
      <c r="AX40" s="19">
        <v>138.71811</v>
      </c>
      <c r="AY40" s="19">
        <v>-33.218110000000003</v>
      </c>
      <c r="AZ40" s="19">
        <v>206.2</v>
      </c>
      <c r="BA40" s="19">
        <v>223.83299</v>
      </c>
      <c r="BB40" s="19">
        <v>208.70202</v>
      </c>
      <c r="BC40" s="19">
        <v>-2.5020199999999999</v>
      </c>
      <c r="BD40" s="19">
        <v>108.5</v>
      </c>
      <c r="BE40" s="19">
        <v>120.15464</v>
      </c>
      <c r="BF40" s="19">
        <v>207.04163</v>
      </c>
      <c r="BG40" s="19">
        <v>-98.541629999999998</v>
      </c>
      <c r="BH40" s="19">
        <v>67.5</v>
      </c>
      <c r="BI40" s="19">
        <v>60.257730000000002</v>
      </c>
      <c r="BJ40" s="19">
        <v>103.83168999999999</v>
      </c>
      <c r="BK40" s="19">
        <v>-36.331690000000002</v>
      </c>
      <c r="BL40" s="19">
        <v>478.7</v>
      </c>
      <c r="BM40" s="19">
        <v>475.00200000000001</v>
      </c>
      <c r="BN40" s="19">
        <v>66.495170000000002</v>
      </c>
      <c r="BO40" s="19">
        <v>412.20483000000002</v>
      </c>
      <c r="BP40" s="19">
        <v>2.8</v>
      </c>
      <c r="BQ40" s="19">
        <v>3.4527100000000002</v>
      </c>
      <c r="BR40" s="19">
        <v>3.4527100000000002</v>
      </c>
      <c r="BS40" s="19">
        <v>-0.65271000000000001</v>
      </c>
      <c r="BT40" s="19"/>
      <c r="BU40" s="19"/>
      <c r="BV40" s="19"/>
      <c r="BW40" s="19">
        <v>0</v>
      </c>
      <c r="BX40" s="19"/>
      <c r="BY40" s="19"/>
      <c r="BZ40" s="19"/>
      <c r="CA40" s="19">
        <v>0</v>
      </c>
      <c r="CB40" s="19"/>
      <c r="CC40" s="19"/>
      <c r="CD40" s="19"/>
      <c r="CE40" s="19">
        <v>0</v>
      </c>
      <c r="CF40" s="19"/>
      <c r="CG40" s="19"/>
      <c r="CH40" s="19"/>
      <c r="CI40" s="19">
        <v>0</v>
      </c>
      <c r="CJ40" s="19">
        <v>78.3</v>
      </c>
      <c r="CK40" s="19">
        <v>85.002570000000006</v>
      </c>
      <c r="CL40" s="19">
        <v>85.002570000000006</v>
      </c>
      <c r="CM40" s="19">
        <v>-6.7025699999999997</v>
      </c>
      <c r="CN40" s="19">
        <v>6.3</v>
      </c>
      <c r="CO40" s="19">
        <v>5.1333399999999996</v>
      </c>
      <c r="CP40" s="19">
        <v>5.1333399999999996</v>
      </c>
      <c r="CQ40" s="19">
        <v>1.16666</v>
      </c>
      <c r="CR40" s="19">
        <v>5.4</v>
      </c>
      <c r="CS40" s="19">
        <v>2.8177599999999998</v>
      </c>
      <c r="CT40" s="19">
        <v>2.8177599999999998</v>
      </c>
      <c r="CU40" s="19">
        <v>2.5822400000000001</v>
      </c>
      <c r="CV40" s="19"/>
      <c r="CW40" s="19"/>
      <c r="CX40" s="19"/>
      <c r="CY40" s="19">
        <v>0</v>
      </c>
      <c r="CZ40" s="19">
        <v>6.8</v>
      </c>
      <c r="DA40" s="19">
        <v>6.8787000000000003</v>
      </c>
      <c r="DB40" s="19">
        <v>6.8787000000000003</v>
      </c>
      <c r="DC40" s="19">
        <v>-7.8700000000000006E-2</v>
      </c>
      <c r="DD40" s="19">
        <v>12.1</v>
      </c>
      <c r="DE40" s="19">
        <v>14.919420000000001</v>
      </c>
      <c r="DF40" s="19">
        <v>14.919420000000001</v>
      </c>
      <c r="DG40" s="19">
        <v>-2.81942</v>
      </c>
      <c r="DH40" s="19">
        <v>65.900000000000006</v>
      </c>
      <c r="DI40" s="19">
        <v>81.708960000000005</v>
      </c>
      <c r="DJ40" s="19">
        <v>81.708939999999998</v>
      </c>
      <c r="DK40" s="19">
        <v>-15.80894</v>
      </c>
      <c r="DL40" s="19"/>
      <c r="DM40" s="19"/>
      <c r="DN40" s="19"/>
      <c r="DO40" s="19">
        <v>0</v>
      </c>
      <c r="DP40" s="19"/>
      <c r="DQ40" s="19"/>
      <c r="DR40" s="19"/>
      <c r="DS40" s="19">
        <v>0</v>
      </c>
      <c r="DT40" s="19"/>
      <c r="DU40" s="19"/>
      <c r="DV40" s="19"/>
      <c r="DW40" s="19">
        <v>0</v>
      </c>
      <c r="DX40" s="19"/>
      <c r="DY40" s="19"/>
      <c r="DZ40" s="19"/>
      <c r="EA40" s="19">
        <v>0</v>
      </c>
      <c r="EB40" s="19">
        <v>105</v>
      </c>
      <c r="EC40" s="19">
        <v>112.35728</v>
      </c>
      <c r="ED40" s="19">
        <v>112.35728</v>
      </c>
      <c r="EE40" s="19">
        <v>-7.3572800000000003</v>
      </c>
      <c r="EF40" s="19">
        <v>148.4</v>
      </c>
      <c r="EG40" s="19">
        <v>89.09854</v>
      </c>
      <c r="EH40" s="19">
        <v>71.142030000000005</v>
      </c>
      <c r="EI40" s="19">
        <v>77.25797</v>
      </c>
      <c r="EJ40" s="19">
        <v>58</v>
      </c>
      <c r="EK40" s="19"/>
      <c r="EL40" s="19"/>
      <c r="EM40" s="19">
        <v>58</v>
      </c>
      <c r="EN40" s="19"/>
      <c r="EO40" s="19"/>
      <c r="EP40" s="19"/>
      <c r="EQ40" s="19">
        <v>0</v>
      </c>
      <c r="ER40" s="19"/>
      <c r="ES40" s="19"/>
      <c r="ET40" s="19"/>
      <c r="EU40" s="19">
        <v>0</v>
      </c>
      <c r="EV40" s="19">
        <v>6.4</v>
      </c>
      <c r="EW40" s="19">
        <v>6.39</v>
      </c>
      <c r="EX40" s="19">
        <v>6.39</v>
      </c>
      <c r="EY40" s="19">
        <v>0.01</v>
      </c>
      <c r="EZ40" s="19">
        <v>143.80000000000001</v>
      </c>
      <c r="FA40" s="19">
        <v>168.64935</v>
      </c>
      <c r="FB40" s="19">
        <v>204.88964999999999</v>
      </c>
      <c r="FC40" s="19">
        <v>-61.089649999999999</v>
      </c>
      <c r="FD40" s="19">
        <v>46.2</v>
      </c>
      <c r="FE40" s="19">
        <v>52.553890000000003</v>
      </c>
      <c r="FF40" s="19">
        <v>52.553879999999999</v>
      </c>
      <c r="FG40" s="19">
        <v>-6.3538800000000002</v>
      </c>
      <c r="FH40" s="19">
        <v>143.1</v>
      </c>
      <c r="FI40" s="19">
        <v>151.21556000000001</v>
      </c>
      <c r="FJ40" s="19">
        <v>151.21556000000001</v>
      </c>
      <c r="FK40" s="19">
        <v>-8.1155600000000003</v>
      </c>
      <c r="FL40" s="19">
        <v>28.4</v>
      </c>
      <c r="FM40" s="19">
        <v>25.458369999999999</v>
      </c>
      <c r="FN40" s="19">
        <v>25.458369999999999</v>
      </c>
      <c r="FO40" s="19">
        <v>2.94163</v>
      </c>
      <c r="FP40" s="19">
        <v>16</v>
      </c>
      <c r="FQ40" s="19">
        <v>16.508410000000001</v>
      </c>
      <c r="FR40" s="19">
        <v>17.562139999999999</v>
      </c>
      <c r="FS40" s="19">
        <v>-1.5621400000000001</v>
      </c>
      <c r="FT40" s="19">
        <v>17</v>
      </c>
      <c r="FU40" s="19">
        <v>17.475729999999999</v>
      </c>
      <c r="FV40" s="19">
        <v>17.475729999999999</v>
      </c>
      <c r="FW40" s="19">
        <v>-0.47572999999999999</v>
      </c>
      <c r="FX40" s="19">
        <v>48.4</v>
      </c>
      <c r="FY40" s="19">
        <v>44.019550000000002</v>
      </c>
      <c r="FZ40" s="19">
        <v>44.019550000000002</v>
      </c>
      <c r="GA40" s="19">
        <v>4.3804499999999997</v>
      </c>
      <c r="GB40" s="19">
        <v>114.8</v>
      </c>
      <c r="GC40" s="19">
        <v>133.88659999999999</v>
      </c>
      <c r="GD40" s="19">
        <v>183.15001000000001</v>
      </c>
      <c r="GE40" s="19">
        <v>-68.350009999999997</v>
      </c>
      <c r="GF40" s="19">
        <v>114.7</v>
      </c>
      <c r="GG40" s="19">
        <v>133.88659999999999</v>
      </c>
      <c r="GH40" s="19">
        <v>183.15001000000001</v>
      </c>
      <c r="GI40" s="19">
        <v>-68.450010000000006</v>
      </c>
      <c r="GJ40" s="19">
        <v>150</v>
      </c>
      <c r="GK40" s="19">
        <v>134.28865999999999</v>
      </c>
      <c r="GL40" s="19">
        <v>183.70000999999999</v>
      </c>
      <c r="GM40" s="19">
        <v>-33.700009999999999</v>
      </c>
      <c r="GN40" s="19">
        <v>103.8</v>
      </c>
      <c r="GO40" s="19">
        <v>110.37475999999999</v>
      </c>
      <c r="GP40" s="19">
        <v>110.37475999999999</v>
      </c>
      <c r="GQ40" s="19">
        <v>-6.5747600000000004</v>
      </c>
      <c r="GR40" s="19">
        <v>7.5</v>
      </c>
      <c r="GS40" s="19">
        <v>7.5127800000000002</v>
      </c>
      <c r="GT40" s="19">
        <v>7.5127800000000002</v>
      </c>
      <c r="GU40" s="19">
        <v>-1.278E-2</v>
      </c>
      <c r="GV40" s="19">
        <v>8.9</v>
      </c>
      <c r="GW40" s="19">
        <v>7.8816100000000002</v>
      </c>
      <c r="GX40" s="19">
        <v>7.8816100000000002</v>
      </c>
      <c r="GY40" s="19">
        <v>1.0183899999999999</v>
      </c>
      <c r="GZ40" s="19">
        <v>31.5</v>
      </c>
      <c r="HA40" s="19">
        <v>35.371740000000003</v>
      </c>
      <c r="HB40" s="19">
        <v>35.371740000000003</v>
      </c>
      <c r="HC40" s="19">
        <v>-3.87174</v>
      </c>
      <c r="HD40" s="19">
        <v>0</v>
      </c>
      <c r="HE40" s="19"/>
      <c r="HF40" s="19"/>
      <c r="HG40" s="19">
        <v>0</v>
      </c>
      <c r="HH40" s="19">
        <v>2</v>
      </c>
      <c r="HI40" s="19">
        <v>1.97359</v>
      </c>
      <c r="HJ40" s="19">
        <v>1.97359</v>
      </c>
      <c r="HK40" s="19">
        <v>2.6409999999999999E-2</v>
      </c>
      <c r="HL40" s="19">
        <v>31.9</v>
      </c>
      <c r="HM40" s="19">
        <v>13.30627</v>
      </c>
      <c r="HN40" s="19">
        <v>13.30627</v>
      </c>
      <c r="HO40" s="19">
        <v>18.593730000000001</v>
      </c>
      <c r="HP40" s="19">
        <v>47.8</v>
      </c>
      <c r="HQ40" s="19">
        <v>54.61336</v>
      </c>
      <c r="HR40" s="19">
        <v>50.089820000000003</v>
      </c>
      <c r="HS40" s="19">
        <v>-2.2898200000000002</v>
      </c>
      <c r="HT40" s="19"/>
      <c r="HU40" s="19"/>
      <c r="HV40" s="19"/>
      <c r="HW40" s="19">
        <v>0</v>
      </c>
      <c r="HX40" s="19"/>
      <c r="HY40" s="19"/>
      <c r="HZ40" s="19"/>
      <c r="IA40" s="19">
        <v>0</v>
      </c>
      <c r="IB40" s="19">
        <v>7.1</v>
      </c>
      <c r="IC40" s="19">
        <v>85.482579999999999</v>
      </c>
      <c r="ID40" s="19">
        <v>72.465890000000002</v>
      </c>
      <c r="IE40" s="19">
        <v>-65.365889999999993</v>
      </c>
      <c r="IF40" s="19">
        <v>85</v>
      </c>
      <c r="IG40" s="19">
        <v>45</v>
      </c>
      <c r="IH40" s="19">
        <v>49.286529999999999</v>
      </c>
      <c r="II40" s="19">
        <v>35.713470000000001</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121.9</v>
      </c>
      <c r="JE40" s="19">
        <v>129.90629999999999</v>
      </c>
      <c r="JF40" s="19">
        <v>117.91947999999999</v>
      </c>
      <c r="JG40" s="19">
        <v>3.9805199999999998</v>
      </c>
      <c r="JH40" s="19"/>
      <c r="JI40" s="19"/>
      <c r="JJ40" s="19"/>
      <c r="JK40" s="19">
        <v>0</v>
      </c>
      <c r="JL40" s="19"/>
      <c r="JM40" s="19"/>
      <c r="JN40" s="19"/>
      <c r="JO40" s="19">
        <v>0</v>
      </c>
      <c r="JP40" s="19">
        <v>0</v>
      </c>
      <c r="JQ40" s="19"/>
      <c r="JR40" s="19"/>
      <c r="JS40" s="19">
        <v>0</v>
      </c>
      <c r="JT40" s="19">
        <v>0</v>
      </c>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2.5</v>
      </c>
      <c r="LE40" s="19">
        <v>2.2284299999999999</v>
      </c>
      <c r="LF40" s="19">
        <v>2.2284299999999999</v>
      </c>
      <c r="LG40" s="19">
        <v>0.27156999999999998</v>
      </c>
      <c r="LH40" s="19">
        <v>46.9</v>
      </c>
      <c r="LI40" s="19">
        <v>67.877669999999995</v>
      </c>
      <c r="LJ40" s="19">
        <v>135.19972000000001</v>
      </c>
      <c r="LK40" s="19">
        <v>-88.299719999999994</v>
      </c>
      <c r="LL40" s="19"/>
      <c r="LM40" s="19"/>
      <c r="LN40" s="19"/>
      <c r="LO40" s="19">
        <v>0</v>
      </c>
      <c r="LP40" s="19">
        <v>57.9</v>
      </c>
      <c r="LQ40" s="19">
        <v>67.133979999999994</v>
      </c>
      <c r="LR40" s="19">
        <v>67.133979999999994</v>
      </c>
      <c r="LS40" s="19">
        <v>-9.2339800000000007</v>
      </c>
      <c r="LT40" s="19">
        <v>60.9</v>
      </c>
      <c r="LU40" s="19">
        <v>66.080619999999996</v>
      </c>
      <c r="LV40" s="19">
        <v>68.130260000000007</v>
      </c>
      <c r="LW40" s="19">
        <v>-7.2302600000000004</v>
      </c>
      <c r="LX40" s="19">
        <v>28.1</v>
      </c>
      <c r="LY40" s="19">
        <v>27.34703</v>
      </c>
      <c r="LZ40" s="19">
        <v>29.951460000000001</v>
      </c>
      <c r="MA40" s="19">
        <v>-1.8514600000000001</v>
      </c>
      <c r="MB40" s="19"/>
      <c r="MC40" s="19"/>
      <c r="MD40" s="19"/>
      <c r="ME40" s="19">
        <v>0</v>
      </c>
      <c r="MF40" s="19"/>
      <c r="MG40" s="19"/>
      <c r="MH40" s="19"/>
      <c r="MI40" s="19">
        <v>0</v>
      </c>
      <c r="MJ40" s="19"/>
      <c r="MK40" s="19"/>
      <c r="ML40" s="19"/>
      <c r="MM40" s="19">
        <v>0</v>
      </c>
      <c r="MN40" s="19">
        <v>101.9</v>
      </c>
      <c r="MO40" s="19">
        <v>109.89</v>
      </c>
      <c r="MP40" s="19">
        <v>143.62651</v>
      </c>
      <c r="MQ40" s="19">
        <v>-41.726509999999998</v>
      </c>
      <c r="MR40" s="19">
        <v>99.9</v>
      </c>
      <c r="MS40" s="19">
        <v>109.89</v>
      </c>
      <c r="MT40" s="19">
        <v>143.62651</v>
      </c>
      <c r="MU40" s="19">
        <v>-43.726509999999998</v>
      </c>
      <c r="MV40" s="19">
        <v>121.8</v>
      </c>
      <c r="MW40" s="19">
        <v>110.22</v>
      </c>
      <c r="MX40" s="19">
        <v>144.05781999999999</v>
      </c>
      <c r="MY40" s="19">
        <v>-22.257819999999999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0.53600000000000003</v>
      </c>
      <c r="OE40" s="19">
        <v>6.4000000000000001E-2</v>
      </c>
      <c r="OF40" s="19">
        <v>81.900000000000006</v>
      </c>
      <c r="OG40" s="19">
        <v>88</v>
      </c>
      <c r="OH40" s="19">
        <v>86.828999999999994</v>
      </c>
      <c r="OI40" s="19">
        <v>-4.9290000000000003</v>
      </c>
      <c r="OJ40" s="19">
        <v>75.3</v>
      </c>
      <c r="OK40" s="19"/>
      <c r="OL40" s="19">
        <v>58.137</v>
      </c>
      <c r="OM40" s="19">
        <v>17.163</v>
      </c>
      <c r="ON40" s="19">
        <v>6.9</v>
      </c>
      <c r="OO40" s="19">
        <v>9.8829999999999991</v>
      </c>
      <c r="OP40" s="19">
        <v>9.8829999999999991</v>
      </c>
      <c r="OQ40" s="19">
        <v>-2.9830000000000001</v>
      </c>
      <c r="OR40" s="19">
        <v>0.2</v>
      </c>
      <c r="OS40" s="19"/>
      <c r="OT40" s="19">
        <v>0.1</v>
      </c>
      <c r="OU40" s="19">
        <v>0.1</v>
      </c>
      <c r="OV40" s="19">
        <v>17.7</v>
      </c>
      <c r="OW40" s="19">
        <v>17.475729999999999</v>
      </c>
      <c r="OX40" s="19">
        <v>17.475729999999999</v>
      </c>
      <c r="OY40" s="19">
        <v>0.22427</v>
      </c>
      <c r="OZ40" s="19">
        <v>11.9</v>
      </c>
      <c r="PA40" s="19">
        <v>7</v>
      </c>
      <c r="PB40" s="19">
        <v>7</v>
      </c>
      <c r="PC40" s="19">
        <v>4.9000000000000004</v>
      </c>
      <c r="PD40" s="19">
        <v>9.9</v>
      </c>
      <c r="PE40" s="19">
        <v>9</v>
      </c>
      <c r="PF40" s="19">
        <v>9</v>
      </c>
      <c r="PG40" s="19">
        <v>0.9</v>
      </c>
      <c r="PH40" s="19">
        <v>5.3</v>
      </c>
      <c r="PI40" s="19">
        <v>5.67</v>
      </c>
      <c r="PJ40" s="19">
        <v>5.67</v>
      </c>
      <c r="PK40" s="19">
        <v>-0.37</v>
      </c>
      <c r="PL40" s="19">
        <v>192.2</v>
      </c>
      <c r="PM40" s="19"/>
      <c r="PN40" s="19">
        <v>157.626</v>
      </c>
      <c r="PO40" s="19">
        <v>34.573999999999998</v>
      </c>
      <c r="PP40" s="19">
        <v>1.2</v>
      </c>
      <c r="PQ40" s="19">
        <v>1</v>
      </c>
      <c r="PR40" s="19">
        <v>1</v>
      </c>
      <c r="PS40" s="19">
        <v>0.2</v>
      </c>
      <c r="PT40" s="19">
        <v>3.4</v>
      </c>
      <c r="PU40" s="19">
        <v>3.33</v>
      </c>
      <c r="PV40" s="19">
        <v>3.33</v>
      </c>
      <c r="PW40" s="19">
        <v>7.0000000000000007E-2</v>
      </c>
      <c r="PX40" s="19">
        <v>4.9000000000000004</v>
      </c>
      <c r="PY40" s="19">
        <v>4.5999999999999996</v>
      </c>
      <c r="PZ40" s="19">
        <v>4.5999999999999996</v>
      </c>
      <c r="QA40" s="19">
        <v>0.3</v>
      </c>
      <c r="QB40" s="19">
        <v>19.5</v>
      </c>
      <c r="QC40" s="19">
        <v>19.417480000000001</v>
      </c>
      <c r="QD40" s="19">
        <v>19.417480000000001</v>
      </c>
      <c r="QE40" s="19">
        <v>8.2519999999999996E-2</v>
      </c>
      <c r="QF40" s="19">
        <v>12.8</v>
      </c>
      <c r="QG40" s="19">
        <v>17.475729999999999</v>
      </c>
      <c r="QH40" s="19">
        <v>17.475729999999999</v>
      </c>
      <c r="QI40" s="19">
        <v>-4.6757299999999997</v>
      </c>
      <c r="QJ40" s="19">
        <v>7.7</v>
      </c>
      <c r="QK40" s="19">
        <v>9</v>
      </c>
      <c r="QL40" s="19">
        <v>9</v>
      </c>
      <c r="QM40" s="19">
        <v>-1.3</v>
      </c>
      <c r="QN40" s="19">
        <v>3.6</v>
      </c>
      <c r="QO40" s="19">
        <v>3.5</v>
      </c>
      <c r="QP40" s="19">
        <v>3.5</v>
      </c>
      <c r="QQ40" s="19">
        <v>0.1</v>
      </c>
      <c r="QR40" s="19">
        <v>18.600000000000001</v>
      </c>
      <c r="QS40" s="19">
        <v>17.961169999999999</v>
      </c>
      <c r="QT40" s="19">
        <v>17.96116</v>
      </c>
      <c r="QU40" s="19">
        <v>0.63883999999999996</v>
      </c>
      <c r="QV40" s="19">
        <v>12.9</v>
      </c>
      <c r="QW40" s="19"/>
      <c r="QX40" s="19">
        <v>12.557</v>
      </c>
      <c r="QY40" s="19">
        <v>0.34300000000000003</v>
      </c>
      <c r="QZ40" s="19">
        <v>15.6</v>
      </c>
      <c r="RA40" s="19"/>
      <c r="RB40" s="19">
        <v>15.409000000000001</v>
      </c>
      <c r="RC40" s="19">
        <v>0.191</v>
      </c>
      <c r="RD40" s="19">
        <v>22.5</v>
      </c>
      <c r="RE40" s="19">
        <v>19.399999999999999</v>
      </c>
      <c r="RF40" s="19">
        <v>19.196000000000002</v>
      </c>
      <c r="RG40" s="19">
        <v>3.3039999999999998</v>
      </c>
      <c r="RH40" s="19">
        <v>70.3</v>
      </c>
      <c r="RI40" s="19">
        <v>57.6</v>
      </c>
      <c r="RJ40" s="19">
        <v>57.679000000000002</v>
      </c>
      <c r="RK40" s="19">
        <v>12.621</v>
      </c>
      <c r="RL40" s="19">
        <v>16.5</v>
      </c>
      <c r="RM40" s="19"/>
      <c r="RN40" s="19">
        <v>11.598000000000001</v>
      </c>
      <c r="RO40" s="19">
        <v>4.9020000000000001</v>
      </c>
      <c r="RP40" s="19">
        <v>3.3</v>
      </c>
      <c r="RQ40" s="19">
        <v>3.3</v>
      </c>
      <c r="RR40" s="19">
        <v>3.3</v>
      </c>
      <c r="RS40" s="19">
        <v>0</v>
      </c>
      <c r="RT40" s="19">
        <v>7.8</v>
      </c>
      <c r="RU40" s="19">
        <v>19.772790000000001</v>
      </c>
      <c r="RV40" s="19">
        <v>16.76192</v>
      </c>
      <c r="RW40" s="19">
        <v>-8.9619199999999992</v>
      </c>
      <c r="RX40" s="19">
        <v>2.2000000000000002</v>
      </c>
      <c r="RY40" s="19">
        <v>1.96</v>
      </c>
      <c r="RZ40" s="19">
        <v>1.96</v>
      </c>
      <c r="SA40" s="19">
        <v>0.24</v>
      </c>
      <c r="SB40" s="19"/>
      <c r="SC40" s="19">
        <v>0.4</v>
      </c>
      <c r="SD40" s="19">
        <v>0.4</v>
      </c>
      <c r="SE40" s="19">
        <v>-0.4</v>
      </c>
      <c r="SF40" s="19">
        <v>10</v>
      </c>
      <c r="SG40" s="19">
        <v>10.291259999999999</v>
      </c>
      <c r="SH40" s="19">
        <v>10.291259999999999</v>
      </c>
      <c r="SI40" s="19">
        <v>-0.29126000000000002</v>
      </c>
      <c r="SJ40" s="19">
        <v>5.4</v>
      </c>
      <c r="SK40" s="19">
        <v>5.2</v>
      </c>
      <c r="SL40" s="19">
        <v>5.2</v>
      </c>
      <c r="SM40" s="19">
        <v>0.2</v>
      </c>
      <c r="SN40" s="19">
        <v>19.899999999999999</v>
      </c>
      <c r="SO40" s="19">
        <v>17.475729999999999</v>
      </c>
      <c r="SP40" s="19">
        <v>17.475729999999999</v>
      </c>
      <c r="SQ40" s="19">
        <v>2.4242699999999999</v>
      </c>
      <c r="SR40" s="19">
        <v>19.8</v>
      </c>
      <c r="SS40" s="19">
        <v>19.417480000000001</v>
      </c>
      <c r="ST40" s="19">
        <v>19.417480000000001</v>
      </c>
      <c r="SU40" s="19">
        <v>0.38252000000000003</v>
      </c>
      <c r="SV40" s="19">
        <v>19.8</v>
      </c>
      <c r="SW40" s="19">
        <v>18.932040000000001</v>
      </c>
      <c r="SX40" s="19">
        <v>18.932040000000001</v>
      </c>
      <c r="SY40" s="19">
        <v>0.86795999999999995</v>
      </c>
      <c r="SZ40" s="19">
        <v>6.1</v>
      </c>
      <c r="TA40" s="19">
        <v>15.276</v>
      </c>
      <c r="TB40" s="19">
        <v>15.276</v>
      </c>
      <c r="TC40" s="19">
        <v>-9.1760000000000002</v>
      </c>
      <c r="TD40" s="19">
        <v>66.5</v>
      </c>
      <c r="TE40" s="19">
        <v>60.15</v>
      </c>
      <c r="TF40" s="19">
        <v>60.146000000000001</v>
      </c>
      <c r="TG40" s="19">
        <v>6.3540000000000001</v>
      </c>
      <c r="TH40" s="19">
        <v>33</v>
      </c>
      <c r="TI40" s="19"/>
      <c r="TJ40" s="19">
        <v>22.661999999999999</v>
      </c>
      <c r="TK40" s="19">
        <v>10.337999999999999</v>
      </c>
      <c r="TL40" s="19">
        <v>74.7</v>
      </c>
      <c r="TM40" s="19">
        <v>48.8</v>
      </c>
      <c r="TN40" s="19">
        <v>45.622</v>
      </c>
      <c r="TO40" s="19">
        <v>29.077999999999999</v>
      </c>
      <c r="TP40" s="19">
        <v>77.5</v>
      </c>
      <c r="TQ40" s="19">
        <v>66.099999999999994</v>
      </c>
      <c r="TR40" s="19">
        <v>64.942999999999998</v>
      </c>
      <c r="TS40" s="19">
        <v>12.557</v>
      </c>
      <c r="TT40" s="19">
        <v>11.3</v>
      </c>
      <c r="TU40" s="19">
        <v>3.0619999999999998</v>
      </c>
      <c r="TV40" s="19">
        <v>3.0619999999999998</v>
      </c>
      <c r="TW40" s="19">
        <v>8.2379999999999995</v>
      </c>
      <c r="TX40" s="19">
        <v>6.4</v>
      </c>
      <c r="TY40" s="19">
        <v>5.3490000000000002</v>
      </c>
      <c r="TZ40" s="19">
        <v>5.3490000000000002</v>
      </c>
      <c r="UA40" s="19">
        <v>1.0509999999999999</v>
      </c>
      <c r="UB40" s="19">
        <v>10.4</v>
      </c>
      <c r="UC40" s="19">
        <v>10.19417</v>
      </c>
      <c r="UD40" s="19">
        <v>10.19417</v>
      </c>
      <c r="UE40" s="19">
        <v>0.20583000000000001</v>
      </c>
      <c r="UF40" s="19">
        <v>8.3000000000000007</v>
      </c>
      <c r="UG40" s="19">
        <v>7</v>
      </c>
      <c r="UH40" s="19">
        <v>7</v>
      </c>
      <c r="UI40" s="19">
        <v>1.3</v>
      </c>
      <c r="UJ40" s="19">
        <v>6.7</v>
      </c>
      <c r="UK40" s="19">
        <v>7.7</v>
      </c>
      <c r="UL40" s="19">
        <v>7.7</v>
      </c>
      <c r="UM40" s="19">
        <v>-1</v>
      </c>
      <c r="UN40" s="19">
        <v>20.399999999999999</v>
      </c>
      <c r="UO40" s="19">
        <v>17.475729999999999</v>
      </c>
      <c r="UP40" s="19">
        <v>17.475729999999999</v>
      </c>
      <c r="UQ40" s="19">
        <v>2.9242699999999999</v>
      </c>
      <c r="UR40" s="19">
        <v>20.399999999999999</v>
      </c>
      <c r="US40" s="19">
        <v>19.417480000000001</v>
      </c>
      <c r="UT40" s="19">
        <v>19.417480000000001</v>
      </c>
      <c r="UU40" s="19">
        <v>0.98251999999999995</v>
      </c>
      <c r="UV40" s="19">
        <v>19.600000000000001</v>
      </c>
      <c r="UW40" s="19">
        <v>19.417480000000001</v>
      </c>
      <c r="UX40" s="19">
        <v>19.417480000000001</v>
      </c>
      <c r="UY40" s="19">
        <v>0.18251999999999999</v>
      </c>
      <c r="UZ40" s="19">
        <v>9.1999999999999993</v>
      </c>
      <c r="VA40" s="19">
        <v>10.324</v>
      </c>
      <c r="VB40" s="19">
        <v>10.324</v>
      </c>
      <c r="VC40" s="19">
        <v>-1.1240000000000001</v>
      </c>
      <c r="VD40" s="19">
        <v>207.5</v>
      </c>
      <c r="VE40" s="19"/>
      <c r="VF40" s="19">
        <v>162.24199999999999</v>
      </c>
      <c r="VG40" s="19">
        <v>45.258000000000003</v>
      </c>
      <c r="VH40" s="19">
        <v>7.3</v>
      </c>
      <c r="VI40" s="19"/>
      <c r="VJ40" s="19">
        <v>10.157999999999999</v>
      </c>
      <c r="VK40" s="19">
        <v>-2.8580000000000001</v>
      </c>
      <c r="VL40" s="19">
        <v>135.80000000000001</v>
      </c>
      <c r="VM40" s="19"/>
      <c r="VN40" s="19">
        <v>99.257000000000005</v>
      </c>
      <c r="VO40" s="19">
        <v>36.542999999999999</v>
      </c>
      <c r="VP40" s="19">
        <v>0.6</v>
      </c>
      <c r="VQ40" s="19">
        <v>0.6</v>
      </c>
      <c r="VR40" s="19">
        <v>0.6</v>
      </c>
      <c r="VS40" s="19">
        <v>0</v>
      </c>
      <c r="VT40" s="19">
        <v>127.3</v>
      </c>
      <c r="VU40" s="19">
        <v>114.3</v>
      </c>
      <c r="VV40" s="19">
        <v>114.398</v>
      </c>
      <c r="VW40" s="19">
        <v>12.901999999999999</v>
      </c>
      <c r="VX40" s="19">
        <v>127.2</v>
      </c>
      <c r="VY40" s="19">
        <v>126.6</v>
      </c>
      <c r="VZ40" s="19">
        <v>130.65899999999999</v>
      </c>
      <c r="WA40" s="19">
        <v>-3.4590000000000001</v>
      </c>
      <c r="WB40" s="19">
        <v>98.4</v>
      </c>
      <c r="WC40" s="19"/>
      <c r="WD40" s="19">
        <v>79.716999999999999</v>
      </c>
      <c r="WE40" s="19">
        <v>18.683</v>
      </c>
      <c r="WF40" s="19">
        <v>2.1</v>
      </c>
      <c r="WG40" s="19">
        <v>2.9009999999999998</v>
      </c>
      <c r="WH40" s="19">
        <v>2.9009999999999998</v>
      </c>
      <c r="WI40" s="19">
        <v>-0.80100000000000005</v>
      </c>
      <c r="WJ40" s="19">
        <v>2.2999999999999998</v>
      </c>
      <c r="WK40" s="19">
        <v>2.4</v>
      </c>
      <c r="WL40" s="19">
        <v>2.4</v>
      </c>
      <c r="WM40" s="19">
        <v>-0.1</v>
      </c>
      <c r="WN40" s="19">
        <v>2</v>
      </c>
      <c r="WO40" s="19">
        <v>2.4</v>
      </c>
      <c r="WP40" s="19">
        <v>2.4</v>
      </c>
      <c r="WQ40" s="19">
        <v>-0.4</v>
      </c>
      <c r="WR40" s="19">
        <v>1</v>
      </c>
      <c r="WS40" s="19">
        <v>1.4</v>
      </c>
      <c r="WT40" s="19">
        <v>1.4</v>
      </c>
      <c r="WU40" s="19">
        <v>-0.4</v>
      </c>
      <c r="WV40" s="19">
        <v>7.4</v>
      </c>
      <c r="WW40" s="19"/>
      <c r="WX40" s="19">
        <v>5.9409999999999998</v>
      </c>
      <c r="WY40" s="19">
        <v>1.4590000000000001</v>
      </c>
      <c r="WZ40" s="19">
        <v>6.9</v>
      </c>
      <c r="XA40" s="19">
        <v>6.9</v>
      </c>
      <c r="XB40" s="19">
        <v>6.9</v>
      </c>
      <c r="XC40" s="19">
        <v>0</v>
      </c>
      <c r="XD40" s="19">
        <v>19.899999999999999</v>
      </c>
      <c r="XE40" s="19">
        <v>18.932040000000001</v>
      </c>
      <c r="XF40" s="19">
        <v>18.932040000000001</v>
      </c>
      <c r="XG40" s="19">
        <v>0.96796000000000004</v>
      </c>
      <c r="XH40" s="19">
        <v>9.4</v>
      </c>
      <c r="XI40" s="19">
        <v>10.8</v>
      </c>
      <c r="XJ40" s="19">
        <v>10.8</v>
      </c>
      <c r="XK40" s="19">
        <v>-1.4</v>
      </c>
      <c r="XL40" s="19">
        <v>27.4</v>
      </c>
      <c r="XM40" s="19">
        <v>29</v>
      </c>
      <c r="XN40" s="19">
        <v>29</v>
      </c>
      <c r="XO40" s="19">
        <v>-1.6</v>
      </c>
      <c r="XP40" s="19">
        <v>33.6</v>
      </c>
      <c r="XQ40" s="19">
        <v>29</v>
      </c>
      <c r="XR40" s="19">
        <v>29</v>
      </c>
      <c r="XS40" s="19">
        <v>4.5999999999999996</v>
      </c>
      <c r="XT40" s="19">
        <v>6.6</v>
      </c>
      <c r="XU40" s="19">
        <v>13.89</v>
      </c>
      <c r="XV40" s="19">
        <v>13.889950000000001</v>
      </c>
      <c r="XW40" s="19">
        <v>-7.2899500000000002</v>
      </c>
      <c r="XX40" s="19">
        <v>19</v>
      </c>
      <c r="XY40" s="19">
        <v>19</v>
      </c>
      <c r="XZ40" s="19">
        <v>19</v>
      </c>
      <c r="YA40" s="19">
        <v>0</v>
      </c>
      <c r="YB40" s="19">
        <v>8.4</v>
      </c>
      <c r="YC40" s="19">
        <v>8.1</v>
      </c>
      <c r="YD40" s="19">
        <v>8.1</v>
      </c>
      <c r="YE40" s="19">
        <v>0.3</v>
      </c>
      <c r="YF40" s="19">
        <v>11.1</v>
      </c>
      <c r="YG40" s="19">
        <v>11</v>
      </c>
      <c r="YH40" s="19">
        <v>11</v>
      </c>
      <c r="YI40" s="19">
        <v>0.1</v>
      </c>
    </row>
    <row r="41" spans="1:659" ht="24" customHeight="1" x14ac:dyDescent="0.3">
      <c r="A41" s="1"/>
      <c r="B41" s="13" t="s">
        <v>55</v>
      </c>
      <c r="C41" s="13" t="s">
        <v>881</v>
      </c>
      <c r="D41" s="14">
        <v>204.9</v>
      </c>
      <c r="E41" s="14">
        <v>203.20388</v>
      </c>
      <c r="F41" s="14">
        <v>203.20388</v>
      </c>
      <c r="G41" s="14">
        <v>1.6961200000000001</v>
      </c>
      <c r="H41" s="14">
        <v>633.9</v>
      </c>
      <c r="I41" s="14">
        <v>635.02589999999998</v>
      </c>
      <c r="J41" s="14">
        <v>635.02589999999998</v>
      </c>
      <c r="K41" s="14">
        <v>-1.1258999999999999</v>
      </c>
      <c r="L41" s="14">
        <v>205.4</v>
      </c>
      <c r="M41" s="14">
        <v>206.58520999999999</v>
      </c>
      <c r="N41" s="14">
        <v>206.58520999999999</v>
      </c>
      <c r="O41" s="14">
        <v>-1.1852100000000001</v>
      </c>
      <c r="P41" s="14"/>
      <c r="Q41" s="14"/>
      <c r="R41" s="14"/>
      <c r="S41" s="14">
        <v>0</v>
      </c>
      <c r="T41" s="14"/>
      <c r="U41" s="14"/>
      <c r="V41" s="14"/>
      <c r="W41" s="14">
        <v>0</v>
      </c>
      <c r="X41" s="14">
        <v>90.8</v>
      </c>
      <c r="Y41" s="14">
        <v>12.09104</v>
      </c>
      <c r="Z41" s="14">
        <v>12.09104</v>
      </c>
      <c r="AA41" s="14">
        <v>78.708960000000005</v>
      </c>
      <c r="AB41" s="14">
        <v>148</v>
      </c>
      <c r="AC41" s="14">
        <v>151.102</v>
      </c>
      <c r="AD41" s="14">
        <v>127.97987999999999</v>
      </c>
      <c r="AE41" s="14">
        <v>20.020119999999999</v>
      </c>
      <c r="AF41" s="14"/>
      <c r="AG41" s="14"/>
      <c r="AH41" s="14"/>
      <c r="AI41" s="14">
        <v>0</v>
      </c>
      <c r="AJ41" s="14"/>
      <c r="AK41" s="14"/>
      <c r="AL41" s="14"/>
      <c r="AM41" s="14">
        <v>0</v>
      </c>
      <c r="AN41" s="14">
        <v>120.3</v>
      </c>
      <c r="AO41" s="14">
        <v>135.58384000000001</v>
      </c>
      <c r="AP41" s="14">
        <v>135.58385000000001</v>
      </c>
      <c r="AQ41" s="14">
        <v>-15.283849999999999</v>
      </c>
      <c r="AR41" s="14">
        <v>119.7</v>
      </c>
      <c r="AS41" s="14">
        <v>135.58384000000001</v>
      </c>
      <c r="AT41" s="14">
        <v>135.58385000000001</v>
      </c>
      <c r="AU41" s="14">
        <v>-15.883850000000001</v>
      </c>
      <c r="AV41" s="14">
        <v>120.2</v>
      </c>
      <c r="AW41" s="14">
        <v>135.58384000000001</v>
      </c>
      <c r="AX41" s="14">
        <v>135.58385000000001</v>
      </c>
      <c r="AY41" s="14">
        <v>-15.383850000000001</v>
      </c>
      <c r="AZ41" s="14">
        <v>210.6</v>
      </c>
      <c r="BA41" s="14">
        <v>203.98649</v>
      </c>
      <c r="BB41" s="14">
        <v>203.98651000000001</v>
      </c>
      <c r="BC41" s="14">
        <v>6.6134899999999996</v>
      </c>
      <c r="BD41" s="14">
        <v>107.9</v>
      </c>
      <c r="BE41" s="14">
        <v>207.04164</v>
      </c>
      <c r="BF41" s="14">
        <v>207.04164</v>
      </c>
      <c r="BG41" s="14">
        <v>-99.141639999999995</v>
      </c>
      <c r="BH41" s="14">
        <v>67.5</v>
      </c>
      <c r="BI41" s="14">
        <v>103.8317</v>
      </c>
      <c r="BJ41" s="14">
        <v>103.83168999999999</v>
      </c>
      <c r="BK41" s="14">
        <v>-36.331690000000002</v>
      </c>
      <c r="BL41" s="14">
        <v>386.3</v>
      </c>
      <c r="BM41" s="14">
        <v>475.00200000000001</v>
      </c>
      <c r="BN41" s="14">
        <v>358.92174999999997</v>
      </c>
      <c r="BO41" s="14">
        <v>27.378250000000001</v>
      </c>
      <c r="BP41" s="14">
        <v>3.3</v>
      </c>
      <c r="BQ41" s="14">
        <v>3.4527100000000002</v>
      </c>
      <c r="BR41" s="14">
        <v>3.4527100000000002</v>
      </c>
      <c r="BS41" s="14">
        <v>-0.15271000000000001</v>
      </c>
      <c r="BT41" s="14"/>
      <c r="BU41" s="14"/>
      <c r="BV41" s="14"/>
      <c r="BW41" s="14">
        <v>0</v>
      </c>
      <c r="BX41" s="14"/>
      <c r="BY41" s="14"/>
      <c r="BZ41" s="14"/>
      <c r="CA41" s="14">
        <v>0</v>
      </c>
      <c r="CB41" s="14"/>
      <c r="CC41" s="14"/>
      <c r="CD41" s="14"/>
      <c r="CE41" s="14">
        <v>0</v>
      </c>
      <c r="CF41" s="14"/>
      <c r="CG41" s="14"/>
      <c r="CH41" s="14"/>
      <c r="CI41" s="14">
        <v>0</v>
      </c>
      <c r="CJ41" s="14">
        <v>83.9</v>
      </c>
      <c r="CK41" s="14">
        <v>85.002570000000006</v>
      </c>
      <c r="CL41" s="14">
        <v>85.002570000000006</v>
      </c>
      <c r="CM41" s="14">
        <v>-1.1025700000000001</v>
      </c>
      <c r="CN41" s="14">
        <v>8.6999999999999993</v>
      </c>
      <c r="CO41" s="14">
        <v>5.1333399999999996</v>
      </c>
      <c r="CP41" s="14">
        <v>5.1333399999999996</v>
      </c>
      <c r="CQ41" s="14">
        <v>3.5666600000000002</v>
      </c>
      <c r="CR41" s="14">
        <v>6.2</v>
      </c>
      <c r="CS41" s="14">
        <v>2.8177599999999998</v>
      </c>
      <c r="CT41" s="14">
        <v>2.8177599999999998</v>
      </c>
      <c r="CU41" s="14">
        <v>3.3822399999999999</v>
      </c>
      <c r="CV41" s="14"/>
      <c r="CW41" s="14"/>
      <c r="CX41" s="14"/>
      <c r="CY41" s="14">
        <v>0</v>
      </c>
      <c r="CZ41" s="14">
        <v>6.8</v>
      </c>
      <c r="DA41" s="14">
        <v>6.8787000000000003</v>
      </c>
      <c r="DB41" s="14">
        <v>6.8787000000000003</v>
      </c>
      <c r="DC41" s="14">
        <v>-7.8700000000000006E-2</v>
      </c>
      <c r="DD41" s="14">
        <v>12.2</v>
      </c>
      <c r="DE41" s="14">
        <v>14.919420000000001</v>
      </c>
      <c r="DF41" s="14">
        <v>14.919420000000001</v>
      </c>
      <c r="DG41" s="14">
        <v>-2.7194199999999999</v>
      </c>
      <c r="DH41" s="14">
        <v>77.2</v>
      </c>
      <c r="DI41" s="14">
        <v>81.708960000000005</v>
      </c>
      <c r="DJ41" s="14">
        <v>81.708969999999994</v>
      </c>
      <c r="DK41" s="14">
        <v>-4.5089699999999997</v>
      </c>
      <c r="DL41" s="14"/>
      <c r="DM41" s="14"/>
      <c r="DN41" s="14"/>
      <c r="DO41" s="14">
        <v>0</v>
      </c>
      <c r="DP41" s="14"/>
      <c r="DQ41" s="14"/>
      <c r="DR41" s="14"/>
      <c r="DS41" s="14">
        <v>0</v>
      </c>
      <c r="DT41" s="14"/>
      <c r="DU41" s="14"/>
      <c r="DV41" s="14"/>
      <c r="DW41" s="14">
        <v>0</v>
      </c>
      <c r="DX41" s="14"/>
      <c r="DY41" s="14"/>
      <c r="DZ41" s="14"/>
      <c r="EA41" s="14">
        <v>0</v>
      </c>
      <c r="EB41" s="14">
        <v>110.5</v>
      </c>
      <c r="EC41" s="14">
        <v>112.35728</v>
      </c>
      <c r="ED41" s="14">
        <v>112.35728</v>
      </c>
      <c r="EE41" s="14">
        <v>-1.85728</v>
      </c>
      <c r="EF41" s="14">
        <v>151.69999999999999</v>
      </c>
      <c r="EG41" s="14">
        <v>178.58661000000001</v>
      </c>
      <c r="EH41" s="14">
        <v>220.48062999999999</v>
      </c>
      <c r="EI41" s="14">
        <v>-68.780630000000002</v>
      </c>
      <c r="EJ41" s="14">
        <v>98.2</v>
      </c>
      <c r="EK41" s="14"/>
      <c r="EL41" s="14"/>
      <c r="EM41" s="14">
        <v>98.2</v>
      </c>
      <c r="EN41" s="14"/>
      <c r="EO41" s="14"/>
      <c r="EP41" s="14"/>
      <c r="EQ41" s="14">
        <v>0</v>
      </c>
      <c r="ER41" s="14"/>
      <c r="ES41" s="14"/>
      <c r="ET41" s="14"/>
      <c r="EU41" s="14">
        <v>0</v>
      </c>
      <c r="EV41" s="14">
        <v>6.5</v>
      </c>
      <c r="EW41" s="14">
        <v>6.39</v>
      </c>
      <c r="EX41" s="14">
        <v>6.39</v>
      </c>
      <c r="EY41" s="14">
        <v>0.11</v>
      </c>
      <c r="EZ41" s="14">
        <v>152.9</v>
      </c>
      <c r="FA41" s="14">
        <v>181.33001999999999</v>
      </c>
      <c r="FB41" s="14">
        <v>177.21548999999999</v>
      </c>
      <c r="FC41" s="14">
        <v>-24.31549</v>
      </c>
      <c r="FD41" s="14">
        <v>47.7</v>
      </c>
      <c r="FE41" s="14">
        <v>52.553890000000003</v>
      </c>
      <c r="FF41" s="14">
        <v>52.553879999999999</v>
      </c>
      <c r="FG41" s="14">
        <v>-4.8538800000000002</v>
      </c>
      <c r="FH41" s="14">
        <v>152.30000000000001</v>
      </c>
      <c r="FI41" s="14">
        <v>151.21556000000001</v>
      </c>
      <c r="FJ41" s="14">
        <v>151.21556000000001</v>
      </c>
      <c r="FK41" s="14">
        <v>1.0844400000000001</v>
      </c>
      <c r="FL41" s="14">
        <v>28.3</v>
      </c>
      <c r="FM41" s="14">
        <v>25.458369999999999</v>
      </c>
      <c r="FN41" s="14">
        <v>25.458369999999999</v>
      </c>
      <c r="FO41" s="14">
        <v>2.8416299999999999</v>
      </c>
      <c r="FP41" s="14">
        <v>16.2</v>
      </c>
      <c r="FQ41" s="14">
        <v>16.508410000000001</v>
      </c>
      <c r="FR41" s="14">
        <v>17.562139999999999</v>
      </c>
      <c r="FS41" s="14">
        <v>-1.3621399999999999</v>
      </c>
      <c r="FT41" s="14">
        <v>18.600000000000001</v>
      </c>
      <c r="FU41" s="14">
        <v>17.475729999999999</v>
      </c>
      <c r="FV41" s="14">
        <v>17.475729999999999</v>
      </c>
      <c r="FW41" s="14">
        <v>1.1242700000000001</v>
      </c>
      <c r="FX41" s="14">
        <v>46.6</v>
      </c>
      <c r="FY41" s="14">
        <v>44.019550000000002</v>
      </c>
      <c r="FZ41" s="14">
        <v>44.019550000000002</v>
      </c>
      <c r="GA41" s="14">
        <v>2.5804499999999999</v>
      </c>
      <c r="GB41" s="14">
        <v>125.4</v>
      </c>
      <c r="GC41" s="14">
        <v>133.88659999999999</v>
      </c>
      <c r="GD41" s="14">
        <v>149.08833000000001</v>
      </c>
      <c r="GE41" s="14">
        <v>-23.688330000000001</v>
      </c>
      <c r="GF41" s="14">
        <v>125.8</v>
      </c>
      <c r="GG41" s="14">
        <v>133.88659999999999</v>
      </c>
      <c r="GH41" s="14">
        <v>149.08833000000001</v>
      </c>
      <c r="GI41" s="14">
        <v>-23.288329999999998</v>
      </c>
      <c r="GJ41" s="14">
        <v>153.6</v>
      </c>
      <c r="GK41" s="14">
        <v>134.28865999999999</v>
      </c>
      <c r="GL41" s="14">
        <v>149.53604999999999</v>
      </c>
      <c r="GM41" s="14">
        <v>4.0639500000000002</v>
      </c>
      <c r="GN41" s="14">
        <v>110.5</v>
      </c>
      <c r="GO41" s="14">
        <v>110.37475999999999</v>
      </c>
      <c r="GP41" s="14">
        <v>110.37475999999999</v>
      </c>
      <c r="GQ41" s="14">
        <v>0.12523999999999999</v>
      </c>
      <c r="GR41" s="14">
        <v>7.6</v>
      </c>
      <c r="GS41" s="14">
        <v>7.5127800000000002</v>
      </c>
      <c r="GT41" s="14">
        <v>7.5127800000000002</v>
      </c>
      <c r="GU41" s="14">
        <v>8.7220000000000006E-2</v>
      </c>
      <c r="GV41" s="14">
        <v>9</v>
      </c>
      <c r="GW41" s="14">
        <v>7.8816100000000002</v>
      </c>
      <c r="GX41" s="14">
        <v>7.8816100000000002</v>
      </c>
      <c r="GY41" s="14">
        <v>1.11839</v>
      </c>
      <c r="GZ41" s="14">
        <v>33.700000000000003</v>
      </c>
      <c r="HA41" s="14">
        <v>35.371740000000003</v>
      </c>
      <c r="HB41" s="14">
        <v>35.371740000000003</v>
      </c>
      <c r="HC41" s="14">
        <v>-1.67174</v>
      </c>
      <c r="HD41" s="14">
        <v>0</v>
      </c>
      <c r="HE41" s="14"/>
      <c r="HF41" s="14"/>
      <c r="HG41" s="14">
        <v>0</v>
      </c>
      <c r="HH41" s="14">
        <v>2</v>
      </c>
      <c r="HI41" s="14">
        <v>1.97359</v>
      </c>
      <c r="HJ41" s="14">
        <v>1.97359</v>
      </c>
      <c r="HK41" s="14">
        <v>2.6409999999999999E-2</v>
      </c>
      <c r="HL41" s="14">
        <v>33.799999999999997</v>
      </c>
      <c r="HM41" s="14">
        <v>13.30627</v>
      </c>
      <c r="HN41" s="14">
        <v>13.30627</v>
      </c>
      <c r="HO41" s="14">
        <v>20.493729999999999</v>
      </c>
      <c r="HP41" s="14">
        <v>54.3</v>
      </c>
      <c r="HQ41" s="14">
        <v>41.237119999999997</v>
      </c>
      <c r="HR41" s="14">
        <v>49.715130000000002</v>
      </c>
      <c r="HS41" s="14">
        <v>4.5848699999999996</v>
      </c>
      <c r="HT41" s="14"/>
      <c r="HU41" s="14"/>
      <c r="HV41" s="14"/>
      <c r="HW41" s="14">
        <v>0</v>
      </c>
      <c r="HX41" s="14"/>
      <c r="HY41" s="14"/>
      <c r="HZ41" s="14"/>
      <c r="IA41" s="14">
        <v>0</v>
      </c>
      <c r="IB41" s="14">
        <v>19.899999999999999</v>
      </c>
      <c r="IC41" s="14">
        <v>85.482579999999999</v>
      </c>
      <c r="ID41" s="14">
        <v>85.482529999999997</v>
      </c>
      <c r="IE41" s="14">
        <v>-65.582530000000006</v>
      </c>
      <c r="IF41" s="14">
        <v>85.1</v>
      </c>
      <c r="IG41" s="14">
        <v>25.773199999999999</v>
      </c>
      <c r="IH41" s="14">
        <v>25.773209999999999</v>
      </c>
      <c r="II41" s="14">
        <v>59.326790000000003</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128.6</v>
      </c>
      <c r="JE41" s="14">
        <v>129.90629999999999</v>
      </c>
      <c r="JF41" s="14">
        <v>106.4551</v>
      </c>
      <c r="JG41" s="14">
        <v>22.1449</v>
      </c>
      <c r="JH41" s="14"/>
      <c r="JI41" s="14"/>
      <c r="JJ41" s="14"/>
      <c r="JK41" s="14">
        <v>0</v>
      </c>
      <c r="JL41" s="14"/>
      <c r="JM41" s="14"/>
      <c r="JN41" s="14"/>
      <c r="JO41" s="14">
        <v>0</v>
      </c>
      <c r="JP41" s="14">
        <v>0</v>
      </c>
      <c r="JQ41" s="14"/>
      <c r="JR41" s="14"/>
      <c r="JS41" s="14">
        <v>0</v>
      </c>
      <c r="JT41" s="14">
        <v>0</v>
      </c>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2.5</v>
      </c>
      <c r="LE41" s="14">
        <v>2.2284299999999999</v>
      </c>
      <c r="LF41" s="14">
        <v>2.2284299999999999</v>
      </c>
      <c r="LG41" s="14">
        <v>0.27156999999999998</v>
      </c>
      <c r="LH41" s="14">
        <v>129.6</v>
      </c>
      <c r="LI41" s="14">
        <v>191.45583999999999</v>
      </c>
      <c r="LJ41" s="14">
        <v>114.41372</v>
      </c>
      <c r="LK41" s="14">
        <v>15.18628</v>
      </c>
      <c r="LL41" s="14"/>
      <c r="LM41" s="14"/>
      <c r="LN41" s="14"/>
      <c r="LO41" s="14">
        <v>0</v>
      </c>
      <c r="LP41" s="14">
        <v>63.6</v>
      </c>
      <c r="LQ41" s="14">
        <v>67.133979999999994</v>
      </c>
      <c r="LR41" s="14">
        <v>67.133979999999994</v>
      </c>
      <c r="LS41" s="14">
        <v>-3.5339800000000001</v>
      </c>
      <c r="LT41" s="14">
        <v>63.9</v>
      </c>
      <c r="LU41" s="14">
        <v>69.876180000000005</v>
      </c>
      <c r="LV41" s="14">
        <v>70.029480000000007</v>
      </c>
      <c r="LW41" s="14">
        <v>-6.12948</v>
      </c>
      <c r="LX41" s="14">
        <v>30.5</v>
      </c>
      <c r="LY41" s="14">
        <v>28.9178</v>
      </c>
      <c r="LZ41" s="14">
        <v>29.951460000000001</v>
      </c>
      <c r="MA41" s="14">
        <v>0.54854000000000003</v>
      </c>
      <c r="MB41" s="14"/>
      <c r="MC41" s="14"/>
      <c r="MD41" s="14"/>
      <c r="ME41" s="14">
        <v>0</v>
      </c>
      <c r="MF41" s="14"/>
      <c r="MG41" s="14"/>
      <c r="MH41" s="14"/>
      <c r="MI41" s="14">
        <v>0</v>
      </c>
      <c r="MJ41" s="14"/>
      <c r="MK41" s="14"/>
      <c r="ML41" s="14"/>
      <c r="MM41" s="14">
        <v>0</v>
      </c>
      <c r="MN41" s="14">
        <v>102.6</v>
      </c>
      <c r="MO41" s="14">
        <v>111.97557999999999</v>
      </c>
      <c r="MP41" s="14">
        <v>151.08875</v>
      </c>
      <c r="MQ41" s="14">
        <v>-48.488750000000003</v>
      </c>
      <c r="MR41" s="14">
        <v>100.8</v>
      </c>
      <c r="MS41" s="14">
        <v>111.97557999999999</v>
      </c>
      <c r="MT41" s="14">
        <v>151.08875</v>
      </c>
      <c r="MU41" s="14">
        <v>-50.28875</v>
      </c>
      <c r="MV41" s="14">
        <v>122</v>
      </c>
      <c r="MW41" s="14">
        <v>112.31184</v>
      </c>
      <c r="MX41" s="14">
        <v>151.54247000000001</v>
      </c>
      <c r="MY41" s="14">
        <v>-29.542470000000002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0.3</v>
      </c>
      <c r="OC41" s="14"/>
      <c r="OD41" s="14">
        <v>0.46100000000000002</v>
      </c>
      <c r="OE41" s="14">
        <v>-0.161</v>
      </c>
      <c r="OF41" s="14">
        <v>78.599999999999994</v>
      </c>
      <c r="OG41" s="14">
        <v>85.8</v>
      </c>
      <c r="OH41" s="14">
        <v>85.546999999999997</v>
      </c>
      <c r="OI41" s="14">
        <v>-6.9470000000000001</v>
      </c>
      <c r="OJ41" s="14">
        <v>51.8</v>
      </c>
      <c r="OK41" s="14"/>
      <c r="OL41" s="14">
        <v>28.218</v>
      </c>
      <c r="OM41" s="14">
        <v>23.582000000000001</v>
      </c>
      <c r="ON41" s="14">
        <v>0</v>
      </c>
      <c r="OO41" s="14">
        <v>8.673</v>
      </c>
      <c r="OP41" s="14">
        <v>8.673</v>
      </c>
      <c r="OQ41" s="14">
        <v>-8.673</v>
      </c>
      <c r="OR41" s="14">
        <v>0.2</v>
      </c>
      <c r="OS41" s="14"/>
      <c r="OT41" s="14">
        <v>0.1</v>
      </c>
      <c r="OU41" s="14">
        <v>0.1</v>
      </c>
      <c r="OV41" s="14">
        <v>17.8</v>
      </c>
      <c r="OW41" s="14">
        <v>17.475729999999999</v>
      </c>
      <c r="OX41" s="14">
        <v>17.475729999999999</v>
      </c>
      <c r="OY41" s="14">
        <v>0.32427</v>
      </c>
      <c r="OZ41" s="14">
        <v>12.6</v>
      </c>
      <c r="PA41" s="14">
        <v>7</v>
      </c>
      <c r="PB41" s="14">
        <v>7</v>
      </c>
      <c r="PC41" s="14">
        <v>5.6</v>
      </c>
      <c r="PD41" s="14">
        <v>9.9</v>
      </c>
      <c r="PE41" s="14">
        <v>9</v>
      </c>
      <c r="PF41" s="14">
        <v>9</v>
      </c>
      <c r="PG41" s="14">
        <v>0.9</v>
      </c>
      <c r="PH41" s="14">
        <v>5.4</v>
      </c>
      <c r="PI41" s="14">
        <v>1.46</v>
      </c>
      <c r="PJ41" s="14">
        <v>1.46</v>
      </c>
      <c r="PK41" s="14">
        <v>3.94</v>
      </c>
      <c r="PL41" s="14">
        <v>138.6</v>
      </c>
      <c r="PM41" s="14"/>
      <c r="PN41" s="14">
        <v>128.524</v>
      </c>
      <c r="PO41" s="14">
        <v>10.076000000000001</v>
      </c>
      <c r="PP41" s="14">
        <v>1.2</v>
      </c>
      <c r="PQ41" s="14">
        <v>1</v>
      </c>
      <c r="PR41" s="14">
        <v>1</v>
      </c>
      <c r="PS41" s="14">
        <v>0.2</v>
      </c>
      <c r="PT41" s="14">
        <v>3.4</v>
      </c>
      <c r="PU41" s="14">
        <v>3.33</v>
      </c>
      <c r="PV41" s="14">
        <v>3.33</v>
      </c>
      <c r="PW41" s="14">
        <v>7.0000000000000007E-2</v>
      </c>
      <c r="PX41" s="14">
        <v>4.8</v>
      </c>
      <c r="PY41" s="14">
        <v>4.5999999999999996</v>
      </c>
      <c r="PZ41" s="14">
        <v>4.5999999999999996</v>
      </c>
      <c r="QA41" s="14">
        <v>0.2</v>
      </c>
      <c r="QB41" s="14">
        <v>20.9</v>
      </c>
      <c r="QC41" s="14">
        <v>19.417480000000001</v>
      </c>
      <c r="QD41" s="14">
        <v>19.417480000000001</v>
      </c>
      <c r="QE41" s="14">
        <v>1.4825200000000001</v>
      </c>
      <c r="QF41" s="14">
        <v>12.8</v>
      </c>
      <c r="QG41" s="14">
        <v>17.475729999999999</v>
      </c>
      <c r="QH41" s="14">
        <v>17.475729999999999</v>
      </c>
      <c r="QI41" s="14">
        <v>-4.6757299999999997</v>
      </c>
      <c r="QJ41" s="14">
        <v>7.7</v>
      </c>
      <c r="QK41" s="14">
        <v>9</v>
      </c>
      <c r="QL41" s="14">
        <v>9</v>
      </c>
      <c r="QM41" s="14">
        <v>-1.3</v>
      </c>
      <c r="QN41" s="14">
        <v>3.6</v>
      </c>
      <c r="QO41" s="14">
        <v>3.5</v>
      </c>
      <c r="QP41" s="14">
        <v>3.5</v>
      </c>
      <c r="QQ41" s="14">
        <v>0.1</v>
      </c>
      <c r="QR41" s="14">
        <v>18.600000000000001</v>
      </c>
      <c r="QS41" s="14">
        <v>17.961169999999999</v>
      </c>
      <c r="QT41" s="14">
        <v>17.96116</v>
      </c>
      <c r="QU41" s="14">
        <v>0.63883999999999996</v>
      </c>
      <c r="QV41" s="14">
        <v>9.9</v>
      </c>
      <c r="QW41" s="14"/>
      <c r="QX41" s="14">
        <v>7.0949999999999998</v>
      </c>
      <c r="QY41" s="14">
        <v>2.8050000000000002</v>
      </c>
      <c r="QZ41" s="14">
        <v>11.6</v>
      </c>
      <c r="RA41" s="14"/>
      <c r="RB41" s="14">
        <v>11.233000000000001</v>
      </c>
      <c r="RC41" s="14">
        <v>0.36699999999999999</v>
      </c>
      <c r="RD41" s="14">
        <v>21.4</v>
      </c>
      <c r="RE41" s="14">
        <v>18.399999999999999</v>
      </c>
      <c r="RF41" s="14">
        <v>19.257000000000001</v>
      </c>
      <c r="RG41" s="14">
        <v>2.1429999999999998</v>
      </c>
      <c r="RH41" s="14">
        <v>67.8</v>
      </c>
      <c r="RI41" s="14">
        <v>55.4</v>
      </c>
      <c r="RJ41" s="14">
        <v>58.198999999999998</v>
      </c>
      <c r="RK41" s="14">
        <v>9.6010000000000009</v>
      </c>
      <c r="RL41" s="14">
        <v>0</v>
      </c>
      <c r="RM41" s="14"/>
      <c r="RN41" s="14">
        <v>3.8069999999999999</v>
      </c>
      <c r="RO41" s="14">
        <v>-3.8069999999999999</v>
      </c>
      <c r="RP41" s="14">
        <v>3.3</v>
      </c>
      <c r="RQ41" s="14">
        <v>3.3</v>
      </c>
      <c r="RR41" s="14">
        <v>3.3</v>
      </c>
      <c r="RS41" s="14">
        <v>0</v>
      </c>
      <c r="RT41" s="14">
        <v>4.8</v>
      </c>
      <c r="RU41" s="14">
        <v>19.772790000000001</v>
      </c>
      <c r="RV41" s="14">
        <v>19.772770000000001</v>
      </c>
      <c r="RW41" s="14">
        <v>-14.972770000000001</v>
      </c>
      <c r="RX41" s="14">
        <v>2.2999999999999998</v>
      </c>
      <c r="RY41" s="14">
        <v>2</v>
      </c>
      <c r="RZ41" s="14">
        <v>2</v>
      </c>
      <c r="SA41" s="14">
        <v>0.3</v>
      </c>
      <c r="SB41" s="14"/>
      <c r="SC41" s="14">
        <v>0.4</v>
      </c>
      <c r="SD41" s="14">
        <v>0.4</v>
      </c>
      <c r="SE41" s="14">
        <v>-0.4</v>
      </c>
      <c r="SF41" s="14">
        <v>10</v>
      </c>
      <c r="SG41" s="14">
        <v>10.291259999999999</v>
      </c>
      <c r="SH41" s="14">
        <v>10.291259999999999</v>
      </c>
      <c r="SI41" s="14">
        <v>-0.29126000000000002</v>
      </c>
      <c r="SJ41" s="14">
        <v>5.8</v>
      </c>
      <c r="SK41" s="14">
        <v>5.2</v>
      </c>
      <c r="SL41" s="14">
        <v>5.2</v>
      </c>
      <c r="SM41" s="14">
        <v>0.6</v>
      </c>
      <c r="SN41" s="14">
        <v>20.3</v>
      </c>
      <c r="SO41" s="14">
        <v>17.475729999999999</v>
      </c>
      <c r="SP41" s="14">
        <v>17.475729999999999</v>
      </c>
      <c r="SQ41" s="14">
        <v>2.8242699999999998</v>
      </c>
      <c r="SR41" s="14">
        <v>20.2</v>
      </c>
      <c r="SS41" s="14">
        <v>19.417480000000001</v>
      </c>
      <c r="ST41" s="14">
        <v>19.417480000000001</v>
      </c>
      <c r="SU41" s="14">
        <v>0.78251999999999999</v>
      </c>
      <c r="SV41" s="14">
        <v>19.8</v>
      </c>
      <c r="SW41" s="14">
        <v>18.932040000000001</v>
      </c>
      <c r="SX41" s="14">
        <v>18.932040000000001</v>
      </c>
      <c r="SY41" s="14">
        <v>0.86795999999999995</v>
      </c>
      <c r="SZ41" s="14">
        <v>3.2</v>
      </c>
      <c r="TA41" s="14">
        <v>14.89</v>
      </c>
      <c r="TB41" s="14">
        <v>14.89</v>
      </c>
      <c r="TC41" s="14">
        <v>-11.69</v>
      </c>
      <c r="TD41" s="14">
        <v>62.9</v>
      </c>
      <c r="TE41" s="14">
        <v>57.27</v>
      </c>
      <c r="TF41" s="14">
        <v>57.265000000000001</v>
      </c>
      <c r="TG41" s="14">
        <v>5.6349999999999998</v>
      </c>
      <c r="TH41" s="14">
        <v>24.1</v>
      </c>
      <c r="TI41" s="14"/>
      <c r="TJ41" s="14">
        <v>10.679</v>
      </c>
      <c r="TK41" s="14">
        <v>13.420999999999999</v>
      </c>
      <c r="TL41" s="14">
        <v>69.099999999999994</v>
      </c>
      <c r="TM41" s="14">
        <v>45.7</v>
      </c>
      <c r="TN41" s="14">
        <v>44.250999999999998</v>
      </c>
      <c r="TO41" s="14">
        <v>24.849</v>
      </c>
      <c r="TP41" s="14">
        <v>77.400000000000006</v>
      </c>
      <c r="TQ41" s="14">
        <v>63.7</v>
      </c>
      <c r="TR41" s="14">
        <v>64.186000000000007</v>
      </c>
      <c r="TS41" s="14">
        <v>13.214</v>
      </c>
      <c r="TT41" s="14">
        <v>10.6</v>
      </c>
      <c r="TU41" s="14">
        <v>2.8220000000000001</v>
      </c>
      <c r="TV41" s="14">
        <v>2.8220000000000001</v>
      </c>
      <c r="TW41" s="14">
        <v>7.7779999999999996</v>
      </c>
      <c r="TX41" s="14">
        <v>5.4</v>
      </c>
      <c r="TY41" s="14">
        <v>5.0789999999999997</v>
      </c>
      <c r="TZ41" s="14">
        <v>5.0789999999999997</v>
      </c>
      <c r="UA41" s="14">
        <v>0.32100000000000001</v>
      </c>
      <c r="UB41" s="14">
        <v>10.4</v>
      </c>
      <c r="UC41" s="14">
        <v>10.19417</v>
      </c>
      <c r="UD41" s="14">
        <v>10.19417</v>
      </c>
      <c r="UE41" s="14">
        <v>0.20583000000000001</v>
      </c>
      <c r="UF41" s="14">
        <v>8.3000000000000007</v>
      </c>
      <c r="UG41" s="14">
        <v>7</v>
      </c>
      <c r="UH41" s="14">
        <v>7</v>
      </c>
      <c r="UI41" s="14">
        <v>1.3</v>
      </c>
      <c r="UJ41" s="14">
        <v>6.7</v>
      </c>
      <c r="UK41" s="14">
        <v>7.7</v>
      </c>
      <c r="UL41" s="14">
        <v>7.7</v>
      </c>
      <c r="UM41" s="14">
        <v>-1</v>
      </c>
      <c r="UN41" s="14">
        <v>20.399999999999999</v>
      </c>
      <c r="UO41" s="14">
        <v>17.475729999999999</v>
      </c>
      <c r="UP41" s="14">
        <v>17.475729999999999</v>
      </c>
      <c r="UQ41" s="14">
        <v>2.9242699999999999</v>
      </c>
      <c r="UR41" s="14">
        <v>20.399999999999999</v>
      </c>
      <c r="US41" s="14">
        <v>19.417480000000001</v>
      </c>
      <c r="UT41" s="14">
        <v>19.417480000000001</v>
      </c>
      <c r="UU41" s="14">
        <v>0.98251999999999995</v>
      </c>
      <c r="UV41" s="14">
        <v>19.600000000000001</v>
      </c>
      <c r="UW41" s="14">
        <v>19.417480000000001</v>
      </c>
      <c r="UX41" s="14">
        <v>19.417480000000001</v>
      </c>
      <c r="UY41" s="14">
        <v>0.18251999999999999</v>
      </c>
      <c r="UZ41" s="14">
        <v>1</v>
      </c>
      <c r="VA41" s="14">
        <v>9.14</v>
      </c>
      <c r="VB41" s="14">
        <v>9.14</v>
      </c>
      <c r="VC41" s="14">
        <v>-8.14</v>
      </c>
      <c r="VD41" s="14">
        <v>159.69999999999999</v>
      </c>
      <c r="VE41" s="14"/>
      <c r="VF41" s="14">
        <v>100.46</v>
      </c>
      <c r="VG41" s="14">
        <v>59.24</v>
      </c>
      <c r="VH41" s="14">
        <v>4.8</v>
      </c>
      <c r="VI41" s="14"/>
      <c r="VJ41" s="14">
        <v>8.9469999999999992</v>
      </c>
      <c r="VK41" s="14">
        <v>-4.1470000000000002</v>
      </c>
      <c r="VL41" s="14">
        <v>92.5</v>
      </c>
      <c r="VM41" s="14"/>
      <c r="VN41" s="14">
        <v>45.648000000000003</v>
      </c>
      <c r="VO41" s="14">
        <v>46.851999999999997</v>
      </c>
      <c r="VP41" s="14">
        <v>0.6</v>
      </c>
      <c r="VQ41" s="14">
        <v>0.6</v>
      </c>
      <c r="VR41" s="14">
        <v>0.6</v>
      </c>
      <c r="VS41" s="14">
        <v>0</v>
      </c>
      <c r="VT41" s="14">
        <v>131.5</v>
      </c>
      <c r="VU41" s="14">
        <v>113.3</v>
      </c>
      <c r="VV41" s="14">
        <v>113.919</v>
      </c>
      <c r="VW41" s="14">
        <v>17.581</v>
      </c>
      <c r="VX41" s="14">
        <v>138.5</v>
      </c>
      <c r="VY41" s="14">
        <v>124.7</v>
      </c>
      <c r="VZ41" s="14">
        <v>128.75800000000001</v>
      </c>
      <c r="WA41" s="14">
        <v>9.7420000000000009</v>
      </c>
      <c r="WB41" s="14">
        <v>82.9</v>
      </c>
      <c r="WC41" s="14"/>
      <c r="WD41" s="14">
        <v>40.185000000000002</v>
      </c>
      <c r="WE41" s="14">
        <v>42.715000000000003</v>
      </c>
      <c r="WF41" s="14">
        <v>2.1</v>
      </c>
      <c r="WG41" s="14">
        <v>2.9009999999999998</v>
      </c>
      <c r="WH41" s="14">
        <v>2.9009999999999998</v>
      </c>
      <c r="WI41" s="14">
        <v>-0.80100000000000005</v>
      </c>
      <c r="WJ41" s="14">
        <v>2.2999999999999998</v>
      </c>
      <c r="WK41" s="14">
        <v>2.4</v>
      </c>
      <c r="WL41" s="14">
        <v>2.4</v>
      </c>
      <c r="WM41" s="14">
        <v>-0.1</v>
      </c>
      <c r="WN41" s="14">
        <v>2</v>
      </c>
      <c r="WO41" s="14">
        <v>2.4</v>
      </c>
      <c r="WP41" s="14">
        <v>2.4</v>
      </c>
      <c r="WQ41" s="14">
        <v>-0.4</v>
      </c>
      <c r="WR41" s="14">
        <v>1</v>
      </c>
      <c r="WS41" s="14">
        <v>1.4</v>
      </c>
      <c r="WT41" s="14">
        <v>1.4</v>
      </c>
      <c r="WU41" s="14">
        <v>-0.4</v>
      </c>
      <c r="WV41" s="14">
        <v>4.8</v>
      </c>
      <c r="WW41" s="14"/>
      <c r="WX41" s="14">
        <v>3.855</v>
      </c>
      <c r="WY41" s="14">
        <v>0.94499999999999995</v>
      </c>
      <c r="WZ41" s="14">
        <v>6.8</v>
      </c>
      <c r="XA41" s="14">
        <v>6.9</v>
      </c>
      <c r="XB41" s="14">
        <v>6.9</v>
      </c>
      <c r="XC41" s="14">
        <v>-0.1</v>
      </c>
      <c r="XD41" s="14">
        <v>20</v>
      </c>
      <c r="XE41" s="14">
        <v>18.932040000000001</v>
      </c>
      <c r="XF41" s="14">
        <v>18.932040000000001</v>
      </c>
      <c r="XG41" s="14">
        <v>1.06796</v>
      </c>
      <c r="XH41" s="14">
        <v>9.4</v>
      </c>
      <c r="XI41" s="14">
        <v>10.8</v>
      </c>
      <c r="XJ41" s="14">
        <v>10.8</v>
      </c>
      <c r="XK41" s="14">
        <v>-1.4</v>
      </c>
      <c r="XL41" s="14">
        <v>27.7</v>
      </c>
      <c r="XM41" s="14">
        <v>29</v>
      </c>
      <c r="XN41" s="14">
        <v>29</v>
      </c>
      <c r="XO41" s="14">
        <v>-1.3</v>
      </c>
      <c r="XP41" s="14">
        <v>33.9</v>
      </c>
      <c r="XQ41" s="14">
        <v>29</v>
      </c>
      <c r="XR41" s="14">
        <v>29</v>
      </c>
      <c r="XS41" s="14">
        <v>4.9000000000000004</v>
      </c>
      <c r="XT41" s="14">
        <v>6.2</v>
      </c>
      <c r="XU41" s="14">
        <v>14</v>
      </c>
      <c r="XV41" s="14">
        <v>14</v>
      </c>
      <c r="XW41" s="14">
        <v>-7.8</v>
      </c>
      <c r="XX41" s="14">
        <v>19</v>
      </c>
      <c r="XY41" s="14">
        <v>19</v>
      </c>
      <c r="XZ41" s="14">
        <v>19</v>
      </c>
      <c r="YA41" s="14">
        <v>0</v>
      </c>
      <c r="YB41" s="14">
        <v>7.5</v>
      </c>
      <c r="YC41" s="14">
        <v>8.1</v>
      </c>
      <c r="YD41" s="14">
        <v>8.1</v>
      </c>
      <c r="YE41" s="14">
        <v>-0.6</v>
      </c>
      <c r="YF41" s="14">
        <v>11.1</v>
      </c>
      <c r="YG41" s="14">
        <v>11</v>
      </c>
      <c r="YH41" s="14">
        <v>11</v>
      </c>
      <c r="YI41" s="14">
        <v>0.1</v>
      </c>
    </row>
    <row r="42" spans="1:659" ht="24" customHeight="1" x14ac:dyDescent="0.3">
      <c r="A42" s="1"/>
      <c r="B42" s="16" t="s">
        <v>55</v>
      </c>
      <c r="C42" s="16" t="s">
        <v>882</v>
      </c>
      <c r="D42" s="17">
        <v>202.8</v>
      </c>
      <c r="E42" s="17">
        <v>203.20388</v>
      </c>
      <c r="F42" s="17">
        <v>203.20388</v>
      </c>
      <c r="G42" s="17">
        <v>-0.40388000000000002</v>
      </c>
      <c r="H42" s="17">
        <v>632.79999999999995</v>
      </c>
      <c r="I42" s="17">
        <v>635.02589999999998</v>
      </c>
      <c r="J42" s="17">
        <v>635.02589999999998</v>
      </c>
      <c r="K42" s="17">
        <v>-2.2259000000000002</v>
      </c>
      <c r="L42" s="17">
        <v>205</v>
      </c>
      <c r="M42" s="17">
        <v>206.58520999999999</v>
      </c>
      <c r="N42" s="17">
        <v>206.58520999999999</v>
      </c>
      <c r="O42" s="17">
        <v>-1.58521</v>
      </c>
      <c r="P42" s="17"/>
      <c r="Q42" s="17"/>
      <c r="R42" s="17"/>
      <c r="S42" s="17">
        <v>0</v>
      </c>
      <c r="T42" s="17"/>
      <c r="U42" s="17"/>
      <c r="V42" s="17"/>
      <c r="W42" s="17">
        <v>0</v>
      </c>
      <c r="X42" s="17">
        <v>22.5</v>
      </c>
      <c r="Y42" s="17">
        <v>12.09104</v>
      </c>
      <c r="Z42" s="17">
        <v>12.09104</v>
      </c>
      <c r="AA42" s="17">
        <v>10.40896</v>
      </c>
      <c r="AB42" s="17">
        <v>148.69999999999999</v>
      </c>
      <c r="AC42" s="17">
        <v>151.102</v>
      </c>
      <c r="AD42" s="17">
        <v>127.97987999999999</v>
      </c>
      <c r="AE42" s="17">
        <v>20.720120000000001</v>
      </c>
      <c r="AF42" s="17"/>
      <c r="AG42" s="17"/>
      <c r="AH42" s="17"/>
      <c r="AI42" s="17">
        <v>0</v>
      </c>
      <c r="AJ42" s="17"/>
      <c r="AK42" s="17"/>
      <c r="AL42" s="17"/>
      <c r="AM42" s="17">
        <v>0</v>
      </c>
      <c r="AN42" s="17">
        <v>136.80000000000001</v>
      </c>
      <c r="AO42" s="17">
        <v>135.58384000000001</v>
      </c>
      <c r="AP42" s="17">
        <v>135.58385000000001</v>
      </c>
      <c r="AQ42" s="17">
        <v>1.2161500000000001</v>
      </c>
      <c r="AR42" s="17">
        <v>137.4</v>
      </c>
      <c r="AS42" s="17">
        <v>135.58384000000001</v>
      </c>
      <c r="AT42" s="17">
        <v>135.58385000000001</v>
      </c>
      <c r="AU42" s="17">
        <v>1.8161499999999999</v>
      </c>
      <c r="AV42" s="17">
        <v>136.80000000000001</v>
      </c>
      <c r="AW42" s="17">
        <v>135.58384000000001</v>
      </c>
      <c r="AX42" s="17">
        <v>135.58385000000001</v>
      </c>
      <c r="AY42" s="17">
        <v>1.2161500000000001</v>
      </c>
      <c r="AZ42" s="17">
        <v>229.5</v>
      </c>
      <c r="BA42" s="17">
        <v>203.98649</v>
      </c>
      <c r="BB42" s="17">
        <v>203.98651000000001</v>
      </c>
      <c r="BC42" s="17">
        <v>25.513490000000001</v>
      </c>
      <c r="BD42" s="17">
        <v>108.1</v>
      </c>
      <c r="BE42" s="17">
        <v>207.04164</v>
      </c>
      <c r="BF42" s="17">
        <v>207.04164</v>
      </c>
      <c r="BG42" s="17">
        <v>-98.941640000000007</v>
      </c>
      <c r="BH42" s="17">
        <v>66.599999999999994</v>
      </c>
      <c r="BI42" s="17">
        <v>103.8317</v>
      </c>
      <c r="BJ42" s="17">
        <v>103.83168999999999</v>
      </c>
      <c r="BK42" s="17">
        <v>-37.23169</v>
      </c>
      <c r="BL42" s="17">
        <v>560.4</v>
      </c>
      <c r="BM42" s="17">
        <v>475.00200000000001</v>
      </c>
      <c r="BN42" s="17">
        <v>454.13047999999998</v>
      </c>
      <c r="BO42" s="17">
        <v>106.26952</v>
      </c>
      <c r="BP42" s="17">
        <v>3.3</v>
      </c>
      <c r="BQ42" s="17">
        <v>3.4527100000000002</v>
      </c>
      <c r="BR42" s="17">
        <v>3.4527100000000002</v>
      </c>
      <c r="BS42" s="17">
        <v>-0.15271000000000001</v>
      </c>
      <c r="BT42" s="17"/>
      <c r="BU42" s="17"/>
      <c r="BV42" s="17"/>
      <c r="BW42" s="17">
        <v>0</v>
      </c>
      <c r="BX42" s="17"/>
      <c r="BY42" s="17"/>
      <c r="BZ42" s="17"/>
      <c r="CA42" s="17">
        <v>0</v>
      </c>
      <c r="CB42" s="17"/>
      <c r="CC42" s="17"/>
      <c r="CD42" s="17"/>
      <c r="CE42" s="17">
        <v>0</v>
      </c>
      <c r="CF42" s="17"/>
      <c r="CG42" s="17"/>
      <c r="CH42" s="17"/>
      <c r="CI42" s="17">
        <v>0</v>
      </c>
      <c r="CJ42" s="17">
        <v>83.5</v>
      </c>
      <c r="CK42" s="17">
        <v>85.002570000000006</v>
      </c>
      <c r="CL42" s="17">
        <v>85.002570000000006</v>
      </c>
      <c r="CM42" s="17">
        <v>-1.50257</v>
      </c>
      <c r="CN42" s="17">
        <v>8.4</v>
      </c>
      <c r="CO42" s="17">
        <v>5.1333399999999996</v>
      </c>
      <c r="CP42" s="17">
        <v>5.1333399999999996</v>
      </c>
      <c r="CQ42" s="17">
        <v>3.2666599999999999</v>
      </c>
      <c r="CR42" s="17">
        <v>6.1</v>
      </c>
      <c r="CS42" s="17">
        <v>2.8177599999999998</v>
      </c>
      <c r="CT42" s="17">
        <v>2.8177599999999998</v>
      </c>
      <c r="CU42" s="17">
        <v>3.2822399999999998</v>
      </c>
      <c r="CV42" s="17"/>
      <c r="CW42" s="17"/>
      <c r="CX42" s="17"/>
      <c r="CY42" s="17">
        <v>0</v>
      </c>
      <c r="CZ42" s="17">
        <v>6.8</v>
      </c>
      <c r="DA42" s="17">
        <v>6.8787000000000003</v>
      </c>
      <c r="DB42" s="17">
        <v>6.8787000000000003</v>
      </c>
      <c r="DC42" s="17">
        <v>-7.8700000000000006E-2</v>
      </c>
      <c r="DD42" s="17">
        <v>12.2</v>
      </c>
      <c r="DE42" s="17">
        <v>14.919420000000001</v>
      </c>
      <c r="DF42" s="17">
        <v>14.919420000000001</v>
      </c>
      <c r="DG42" s="17">
        <v>-2.7194199999999999</v>
      </c>
      <c r="DH42" s="17">
        <v>80.8</v>
      </c>
      <c r="DI42" s="17">
        <v>81.708960000000005</v>
      </c>
      <c r="DJ42" s="17">
        <v>81.708979999999997</v>
      </c>
      <c r="DK42" s="17">
        <v>-0.90898000000000001</v>
      </c>
      <c r="DL42" s="17"/>
      <c r="DM42" s="17"/>
      <c r="DN42" s="17"/>
      <c r="DO42" s="17">
        <v>0</v>
      </c>
      <c r="DP42" s="17"/>
      <c r="DQ42" s="17"/>
      <c r="DR42" s="17"/>
      <c r="DS42" s="17">
        <v>0</v>
      </c>
      <c r="DT42" s="17"/>
      <c r="DU42" s="17"/>
      <c r="DV42" s="17"/>
      <c r="DW42" s="17">
        <v>0</v>
      </c>
      <c r="DX42" s="17"/>
      <c r="DY42" s="17"/>
      <c r="DZ42" s="17"/>
      <c r="EA42" s="17">
        <v>0</v>
      </c>
      <c r="EB42" s="17">
        <v>110.3</v>
      </c>
      <c r="EC42" s="17">
        <v>112.35728</v>
      </c>
      <c r="ED42" s="17">
        <v>112.35728</v>
      </c>
      <c r="EE42" s="17">
        <v>-2.05728</v>
      </c>
      <c r="EF42" s="17">
        <v>152.6</v>
      </c>
      <c r="EG42" s="17">
        <v>220.48072999999999</v>
      </c>
      <c r="EH42" s="17">
        <v>220.48065</v>
      </c>
      <c r="EI42" s="17">
        <v>-67.880650000000003</v>
      </c>
      <c r="EJ42" s="17">
        <v>57.5</v>
      </c>
      <c r="EK42" s="17"/>
      <c r="EL42" s="17"/>
      <c r="EM42" s="17">
        <v>57.5</v>
      </c>
      <c r="EN42" s="17"/>
      <c r="EO42" s="17"/>
      <c r="EP42" s="17"/>
      <c r="EQ42" s="17">
        <v>0</v>
      </c>
      <c r="ER42" s="17"/>
      <c r="ES42" s="17"/>
      <c r="ET42" s="17"/>
      <c r="EU42" s="17">
        <v>0</v>
      </c>
      <c r="EV42" s="17">
        <v>6.5</v>
      </c>
      <c r="EW42" s="17">
        <v>6.39</v>
      </c>
      <c r="EX42" s="17">
        <v>6.39</v>
      </c>
      <c r="EY42" s="17">
        <v>0.11</v>
      </c>
      <c r="EZ42" s="17">
        <v>299</v>
      </c>
      <c r="FA42" s="17">
        <v>191.71879000000001</v>
      </c>
      <c r="FB42" s="17">
        <v>181.67001999999999</v>
      </c>
      <c r="FC42" s="17">
        <v>117.32998000000001</v>
      </c>
      <c r="FD42" s="17">
        <v>48.9</v>
      </c>
      <c r="FE42" s="17">
        <v>52.553890000000003</v>
      </c>
      <c r="FF42" s="17">
        <v>52.553879999999999</v>
      </c>
      <c r="FG42" s="17">
        <v>-3.65388</v>
      </c>
      <c r="FH42" s="17">
        <v>151.5</v>
      </c>
      <c r="FI42" s="17">
        <v>151.21556000000001</v>
      </c>
      <c r="FJ42" s="17">
        <v>151.21556000000001</v>
      </c>
      <c r="FK42" s="17">
        <v>0.28444000000000003</v>
      </c>
      <c r="FL42" s="17">
        <v>29.3</v>
      </c>
      <c r="FM42" s="17">
        <v>25.458369999999999</v>
      </c>
      <c r="FN42" s="17">
        <v>25.458369999999999</v>
      </c>
      <c r="FO42" s="17">
        <v>3.8416299999999999</v>
      </c>
      <c r="FP42" s="17">
        <v>16.3</v>
      </c>
      <c r="FQ42" s="17">
        <v>16.508410000000001</v>
      </c>
      <c r="FR42" s="17">
        <v>17.562139999999999</v>
      </c>
      <c r="FS42" s="17">
        <v>-1.26214</v>
      </c>
      <c r="FT42" s="17">
        <v>18.600000000000001</v>
      </c>
      <c r="FU42" s="17">
        <v>17.475729999999999</v>
      </c>
      <c r="FV42" s="17">
        <v>17.475729999999999</v>
      </c>
      <c r="FW42" s="17">
        <v>1.1242700000000001</v>
      </c>
      <c r="FX42" s="17">
        <v>49.8</v>
      </c>
      <c r="FY42" s="17">
        <v>44.019550000000002</v>
      </c>
      <c r="FZ42" s="17">
        <v>44.019550000000002</v>
      </c>
      <c r="GA42" s="17">
        <v>5.7804500000000001</v>
      </c>
      <c r="GB42" s="17">
        <v>140.19999999999999</v>
      </c>
      <c r="GC42" s="17">
        <v>139.37938</v>
      </c>
      <c r="GD42" s="17">
        <v>181.4845</v>
      </c>
      <c r="GE42" s="17">
        <v>-41.284500000000001</v>
      </c>
      <c r="GF42" s="17">
        <v>140.69999999999999</v>
      </c>
      <c r="GG42" s="17">
        <v>139.37938</v>
      </c>
      <c r="GH42" s="17">
        <v>181.4845</v>
      </c>
      <c r="GI42" s="17">
        <v>-40.784500000000001</v>
      </c>
      <c r="GJ42" s="17">
        <v>158.30000000000001</v>
      </c>
      <c r="GK42" s="17">
        <v>139.79794000000001</v>
      </c>
      <c r="GL42" s="17">
        <v>182.02950000000001</v>
      </c>
      <c r="GM42" s="17">
        <v>-23.729500000000002</v>
      </c>
      <c r="GN42" s="17">
        <v>110.2</v>
      </c>
      <c r="GO42" s="17">
        <v>110.37475999999999</v>
      </c>
      <c r="GP42" s="17">
        <v>110.37475999999999</v>
      </c>
      <c r="GQ42" s="17">
        <v>-0.17476</v>
      </c>
      <c r="GR42" s="17">
        <v>7.5</v>
      </c>
      <c r="GS42" s="17">
        <v>7.5127800000000002</v>
      </c>
      <c r="GT42" s="17">
        <v>7.5127800000000002</v>
      </c>
      <c r="GU42" s="17">
        <v>-1.278E-2</v>
      </c>
      <c r="GV42" s="17">
        <v>9</v>
      </c>
      <c r="GW42" s="17">
        <v>7.8816100000000002</v>
      </c>
      <c r="GX42" s="17">
        <v>7.8816100000000002</v>
      </c>
      <c r="GY42" s="17">
        <v>1.11839</v>
      </c>
      <c r="GZ42" s="17">
        <v>33.6</v>
      </c>
      <c r="HA42" s="17">
        <v>35.371740000000003</v>
      </c>
      <c r="HB42" s="17">
        <v>35.371740000000003</v>
      </c>
      <c r="HC42" s="17">
        <v>-1.7717400000000001</v>
      </c>
      <c r="HD42" s="17">
        <v>0</v>
      </c>
      <c r="HE42" s="17">
        <v>22.118220000000001</v>
      </c>
      <c r="HF42" s="17">
        <v>22.118220000000001</v>
      </c>
      <c r="HG42" s="17">
        <v>-22.118220000000001</v>
      </c>
      <c r="HH42" s="17">
        <v>2</v>
      </c>
      <c r="HI42" s="17">
        <v>1.97359</v>
      </c>
      <c r="HJ42" s="17">
        <v>1.97359</v>
      </c>
      <c r="HK42" s="17">
        <v>2.6409999999999999E-2</v>
      </c>
      <c r="HL42" s="17">
        <v>12.7</v>
      </c>
      <c r="HM42" s="17">
        <v>13.30627</v>
      </c>
      <c r="HN42" s="17">
        <v>13.30627</v>
      </c>
      <c r="HO42" s="17">
        <v>-0.60626999999999998</v>
      </c>
      <c r="HP42" s="17">
        <v>53.9</v>
      </c>
      <c r="HQ42" s="17">
        <v>41.237119999999997</v>
      </c>
      <c r="HR42" s="17">
        <v>47.378880000000002</v>
      </c>
      <c r="HS42" s="17">
        <v>6.5211199999999998</v>
      </c>
      <c r="HT42" s="17"/>
      <c r="HU42" s="17"/>
      <c r="HV42" s="17"/>
      <c r="HW42" s="17">
        <v>0</v>
      </c>
      <c r="HX42" s="17"/>
      <c r="HY42" s="17"/>
      <c r="HZ42" s="17"/>
      <c r="IA42" s="17">
        <v>0</v>
      </c>
      <c r="IB42" s="17">
        <v>86.4</v>
      </c>
      <c r="IC42" s="17">
        <v>85.482579999999999</v>
      </c>
      <c r="ID42" s="17">
        <v>85.482550000000003</v>
      </c>
      <c r="IE42" s="17">
        <v>0.91744999999999999</v>
      </c>
      <c r="IF42" s="17">
        <v>24.8</v>
      </c>
      <c r="IG42" s="17">
        <v>25.773199999999999</v>
      </c>
      <c r="IH42" s="17">
        <v>25.773209999999999</v>
      </c>
      <c r="II42" s="17">
        <v>-0.97321000000000002</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128.1</v>
      </c>
      <c r="JE42" s="17">
        <v>129.90629999999999</v>
      </c>
      <c r="JF42" s="17">
        <v>118.15867</v>
      </c>
      <c r="JG42" s="17">
        <v>9.9413300000000007</v>
      </c>
      <c r="JH42" s="17"/>
      <c r="JI42" s="17"/>
      <c r="JJ42" s="17"/>
      <c r="JK42" s="17">
        <v>0</v>
      </c>
      <c r="JL42" s="17"/>
      <c r="JM42" s="17"/>
      <c r="JN42" s="17"/>
      <c r="JO42" s="17">
        <v>0</v>
      </c>
      <c r="JP42" s="17">
        <v>0</v>
      </c>
      <c r="JQ42" s="17"/>
      <c r="JR42" s="17"/>
      <c r="JS42" s="17">
        <v>0</v>
      </c>
      <c r="JT42" s="17">
        <v>0</v>
      </c>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2.5</v>
      </c>
      <c r="LE42" s="17">
        <v>2.2284299999999999</v>
      </c>
      <c r="LF42" s="17">
        <v>2.2284299999999999</v>
      </c>
      <c r="LG42" s="17">
        <v>0.27156999999999998</v>
      </c>
      <c r="LH42" s="17">
        <v>202.2</v>
      </c>
      <c r="LI42" s="17">
        <v>202.30096</v>
      </c>
      <c r="LJ42" s="17">
        <v>108.74106999999999</v>
      </c>
      <c r="LK42" s="17">
        <v>93.458929999999995</v>
      </c>
      <c r="LL42" s="17"/>
      <c r="LM42" s="17"/>
      <c r="LN42" s="17"/>
      <c r="LO42" s="17">
        <v>0</v>
      </c>
      <c r="LP42" s="17">
        <v>63.1</v>
      </c>
      <c r="LQ42" s="17">
        <v>67.133979999999994</v>
      </c>
      <c r="LR42" s="17">
        <v>67.133979999999994</v>
      </c>
      <c r="LS42" s="17">
        <v>-4.0339799999999997</v>
      </c>
      <c r="LT42" s="17">
        <v>63.8</v>
      </c>
      <c r="LU42" s="17">
        <v>67.978399999999993</v>
      </c>
      <c r="LV42" s="17">
        <v>71.924080000000004</v>
      </c>
      <c r="LW42" s="17">
        <v>-8.1240799999999993</v>
      </c>
      <c r="LX42" s="17">
        <v>30.1</v>
      </c>
      <c r="LY42" s="17">
        <v>29.951460000000001</v>
      </c>
      <c r="LZ42" s="17">
        <v>29.951460000000001</v>
      </c>
      <c r="MA42" s="17">
        <v>0.14854000000000001</v>
      </c>
      <c r="MB42" s="17"/>
      <c r="MC42" s="17"/>
      <c r="MD42" s="17"/>
      <c r="ME42" s="17">
        <v>0</v>
      </c>
      <c r="MF42" s="17"/>
      <c r="MG42" s="17"/>
      <c r="MH42" s="17"/>
      <c r="MI42" s="17">
        <v>0</v>
      </c>
      <c r="MJ42" s="17"/>
      <c r="MK42" s="17"/>
      <c r="ML42" s="17"/>
      <c r="MM42" s="17">
        <v>0</v>
      </c>
      <c r="MN42" s="17">
        <v>102.5</v>
      </c>
      <c r="MO42" s="17">
        <v>147.9811</v>
      </c>
      <c r="MP42" s="17">
        <v>151.08875</v>
      </c>
      <c r="MQ42" s="17">
        <v>-48.588749999999997</v>
      </c>
      <c r="MR42" s="17">
        <v>101</v>
      </c>
      <c r="MS42" s="17">
        <v>147.9811</v>
      </c>
      <c r="MT42" s="17">
        <v>151.08875</v>
      </c>
      <c r="MU42" s="17">
        <v>-50.088749999999997</v>
      </c>
      <c r="MV42" s="17">
        <v>122.4</v>
      </c>
      <c r="MW42" s="17">
        <v>148.42549</v>
      </c>
      <c r="MX42" s="17">
        <v>151.54247000000001</v>
      </c>
      <c r="MY42" s="17">
        <v>-29.142469999999999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c r="OD42" s="17">
        <v>0.32</v>
      </c>
      <c r="OE42" s="17">
        <v>-0.12</v>
      </c>
      <c r="OF42" s="17">
        <v>73.900000000000006</v>
      </c>
      <c r="OG42" s="17">
        <v>85.2</v>
      </c>
      <c r="OH42" s="17">
        <v>83.887</v>
      </c>
      <c r="OI42" s="17">
        <v>-9.9870000000000001</v>
      </c>
      <c r="OJ42" s="17">
        <v>21.9</v>
      </c>
      <c r="OK42" s="17"/>
      <c r="OL42" s="17">
        <v>9.843</v>
      </c>
      <c r="OM42" s="17">
        <v>12.057</v>
      </c>
      <c r="ON42" s="17">
        <v>0</v>
      </c>
      <c r="OO42" s="17">
        <v>7.9690000000000003</v>
      </c>
      <c r="OP42" s="17">
        <v>7.9690000000000003</v>
      </c>
      <c r="OQ42" s="17">
        <v>-7.9690000000000003</v>
      </c>
      <c r="OR42" s="17">
        <v>0.1</v>
      </c>
      <c r="OS42" s="17"/>
      <c r="OT42" s="17"/>
      <c r="OU42" s="17">
        <v>0.1</v>
      </c>
      <c r="OV42" s="17">
        <v>17.3</v>
      </c>
      <c r="OW42" s="17">
        <v>17.475729999999999</v>
      </c>
      <c r="OX42" s="17">
        <v>17.475729999999999</v>
      </c>
      <c r="OY42" s="17">
        <v>-0.17573</v>
      </c>
      <c r="OZ42" s="17">
        <v>11.8</v>
      </c>
      <c r="PA42" s="17">
        <v>7</v>
      </c>
      <c r="PB42" s="17">
        <v>7</v>
      </c>
      <c r="PC42" s="17">
        <v>4.8</v>
      </c>
      <c r="PD42" s="17">
        <v>9.9</v>
      </c>
      <c r="PE42" s="17">
        <v>9</v>
      </c>
      <c r="PF42" s="17">
        <v>9</v>
      </c>
      <c r="PG42" s="17">
        <v>0.9</v>
      </c>
      <c r="PH42" s="17">
        <v>1.7</v>
      </c>
      <c r="PI42" s="17">
        <v>1.46</v>
      </c>
      <c r="PJ42" s="17">
        <v>1.46</v>
      </c>
      <c r="PK42" s="17">
        <v>0.24</v>
      </c>
      <c r="PL42" s="17">
        <v>76.5</v>
      </c>
      <c r="PM42" s="17"/>
      <c r="PN42" s="17">
        <v>87.23</v>
      </c>
      <c r="PO42" s="17">
        <v>-10.73</v>
      </c>
      <c r="PP42" s="17">
        <v>1.2</v>
      </c>
      <c r="PQ42" s="17">
        <v>1</v>
      </c>
      <c r="PR42" s="17">
        <v>1</v>
      </c>
      <c r="PS42" s="17">
        <v>0.2</v>
      </c>
      <c r="PT42" s="17">
        <v>3.4</v>
      </c>
      <c r="PU42" s="17">
        <v>3.33</v>
      </c>
      <c r="PV42" s="17">
        <v>3.33</v>
      </c>
      <c r="PW42" s="17">
        <v>7.0000000000000007E-2</v>
      </c>
      <c r="PX42" s="17">
        <v>4.7</v>
      </c>
      <c r="PY42" s="17">
        <v>4.5999999999999996</v>
      </c>
      <c r="PZ42" s="17">
        <v>4.5999999999999996</v>
      </c>
      <c r="QA42" s="17">
        <v>0.1</v>
      </c>
      <c r="QB42" s="17">
        <v>20.7</v>
      </c>
      <c r="QC42" s="17">
        <v>19.417480000000001</v>
      </c>
      <c r="QD42" s="17">
        <v>19.417480000000001</v>
      </c>
      <c r="QE42" s="17">
        <v>1.2825200000000001</v>
      </c>
      <c r="QF42" s="17">
        <v>12.8</v>
      </c>
      <c r="QG42" s="17">
        <v>17.475729999999999</v>
      </c>
      <c r="QH42" s="17">
        <v>17.475729999999999</v>
      </c>
      <c r="QI42" s="17">
        <v>-4.6757299999999997</v>
      </c>
      <c r="QJ42" s="17">
        <v>7.7</v>
      </c>
      <c r="QK42" s="17">
        <v>9</v>
      </c>
      <c r="QL42" s="17">
        <v>9</v>
      </c>
      <c r="QM42" s="17">
        <v>-1.3</v>
      </c>
      <c r="QN42" s="17">
        <v>3.5</v>
      </c>
      <c r="QO42" s="17">
        <v>3.5</v>
      </c>
      <c r="QP42" s="17">
        <v>3.5</v>
      </c>
      <c r="QQ42" s="17">
        <v>0</v>
      </c>
      <c r="QR42" s="17">
        <v>18.600000000000001</v>
      </c>
      <c r="QS42" s="17">
        <v>17.961169999999999</v>
      </c>
      <c r="QT42" s="17">
        <v>17.96116</v>
      </c>
      <c r="QU42" s="17">
        <v>0.63883999999999996</v>
      </c>
      <c r="QV42" s="17">
        <v>3.7</v>
      </c>
      <c r="QW42" s="17"/>
      <c r="QX42" s="17">
        <v>0.81100000000000005</v>
      </c>
      <c r="QY42" s="17">
        <v>2.8889999999999998</v>
      </c>
      <c r="QZ42" s="17">
        <v>4.0999999999999996</v>
      </c>
      <c r="RA42" s="17"/>
      <c r="RB42" s="17">
        <v>5.3339999999999996</v>
      </c>
      <c r="RC42" s="17">
        <v>-1.234</v>
      </c>
      <c r="RD42" s="17">
        <v>19.399999999999999</v>
      </c>
      <c r="RE42" s="17">
        <v>17.600000000000001</v>
      </c>
      <c r="RF42" s="17">
        <v>19.225000000000001</v>
      </c>
      <c r="RG42" s="17">
        <v>0.17499999999999999</v>
      </c>
      <c r="RH42" s="17">
        <v>67.599999999999994</v>
      </c>
      <c r="RI42" s="17">
        <v>55.3</v>
      </c>
      <c r="RJ42" s="17">
        <v>58.337000000000003</v>
      </c>
      <c r="RK42" s="17">
        <v>9.2629999999999999</v>
      </c>
      <c r="RL42" s="17">
        <v>0</v>
      </c>
      <c r="RM42" s="17"/>
      <c r="RN42" s="17">
        <v>0.51100000000000001</v>
      </c>
      <c r="RO42" s="17">
        <v>-0.51100000000000001</v>
      </c>
      <c r="RP42" s="17">
        <v>3.3</v>
      </c>
      <c r="RQ42" s="17">
        <v>3.3</v>
      </c>
      <c r="RR42" s="17">
        <v>3.3</v>
      </c>
      <c r="RS42" s="17">
        <v>0</v>
      </c>
      <c r="RT42" s="17">
        <v>6.8</v>
      </c>
      <c r="RU42" s="17">
        <v>19.772790000000001</v>
      </c>
      <c r="RV42" s="17">
        <v>19.772780000000001</v>
      </c>
      <c r="RW42" s="17">
        <v>-12.97278</v>
      </c>
      <c r="RX42" s="17">
        <v>2.4</v>
      </c>
      <c r="RY42" s="17">
        <v>2</v>
      </c>
      <c r="RZ42" s="17">
        <v>2</v>
      </c>
      <c r="SA42" s="17">
        <v>0.4</v>
      </c>
      <c r="SB42" s="17"/>
      <c r="SC42" s="17">
        <v>0.4</v>
      </c>
      <c r="SD42" s="17">
        <v>0.4</v>
      </c>
      <c r="SE42" s="17">
        <v>-0.4</v>
      </c>
      <c r="SF42" s="17">
        <v>10</v>
      </c>
      <c r="SG42" s="17">
        <v>10.291259999999999</v>
      </c>
      <c r="SH42" s="17">
        <v>10.291259999999999</v>
      </c>
      <c r="SI42" s="17">
        <v>-0.29126000000000002</v>
      </c>
      <c r="SJ42" s="17">
        <v>5.6</v>
      </c>
      <c r="SK42" s="17">
        <v>5.2</v>
      </c>
      <c r="SL42" s="17">
        <v>5.2</v>
      </c>
      <c r="SM42" s="17">
        <v>0.4</v>
      </c>
      <c r="SN42" s="17">
        <v>20</v>
      </c>
      <c r="SO42" s="17">
        <v>17.475729999999999</v>
      </c>
      <c r="SP42" s="17">
        <v>17.475729999999999</v>
      </c>
      <c r="SQ42" s="17">
        <v>2.52427</v>
      </c>
      <c r="SR42" s="17">
        <v>20.3</v>
      </c>
      <c r="SS42" s="17">
        <v>19.417480000000001</v>
      </c>
      <c r="ST42" s="17">
        <v>19.417480000000001</v>
      </c>
      <c r="SU42" s="17">
        <v>0.88251999999999997</v>
      </c>
      <c r="SV42" s="17">
        <v>20</v>
      </c>
      <c r="SW42" s="17">
        <v>18.932040000000001</v>
      </c>
      <c r="SX42" s="17">
        <v>18.932040000000001</v>
      </c>
      <c r="SY42" s="17">
        <v>1.06796</v>
      </c>
      <c r="SZ42" s="17">
        <v>3.9</v>
      </c>
      <c r="TA42" s="17">
        <v>14.539</v>
      </c>
      <c r="TB42" s="17">
        <v>14.539</v>
      </c>
      <c r="TC42" s="17">
        <v>-10.638999999999999</v>
      </c>
      <c r="TD42" s="17">
        <v>64</v>
      </c>
      <c r="TE42" s="17">
        <v>53.01</v>
      </c>
      <c r="TF42" s="17">
        <v>53.008000000000003</v>
      </c>
      <c r="TG42" s="17">
        <v>10.992000000000001</v>
      </c>
      <c r="TH42" s="17">
        <v>11.2</v>
      </c>
      <c r="TI42" s="17"/>
      <c r="TJ42" s="17">
        <v>2.488</v>
      </c>
      <c r="TK42" s="17">
        <v>8.7119999999999997</v>
      </c>
      <c r="TL42" s="17">
        <v>74</v>
      </c>
      <c r="TM42" s="17">
        <v>43.4</v>
      </c>
      <c r="TN42" s="17">
        <v>43.021999999999998</v>
      </c>
      <c r="TO42" s="17">
        <v>30.978000000000002</v>
      </c>
      <c r="TP42" s="17">
        <v>79.599999999999994</v>
      </c>
      <c r="TQ42" s="17">
        <v>63.4</v>
      </c>
      <c r="TR42" s="17">
        <v>63.271999999999998</v>
      </c>
      <c r="TS42" s="17">
        <v>16.327999999999999</v>
      </c>
      <c r="TT42" s="17">
        <v>10.7</v>
      </c>
      <c r="TU42" s="17">
        <v>2.5739999999999998</v>
      </c>
      <c r="TV42" s="17">
        <v>2.5739999999999998</v>
      </c>
      <c r="TW42" s="17">
        <v>8.1259999999999994</v>
      </c>
      <c r="TX42" s="17">
        <v>5.8</v>
      </c>
      <c r="TY42" s="17">
        <v>4.8339999999999996</v>
      </c>
      <c r="TZ42" s="17">
        <v>4.8339999999999996</v>
      </c>
      <c r="UA42" s="17">
        <v>0.96599999999999997</v>
      </c>
      <c r="UB42" s="17">
        <v>10.4</v>
      </c>
      <c r="UC42" s="17">
        <v>10.19417</v>
      </c>
      <c r="UD42" s="17">
        <v>10.19417</v>
      </c>
      <c r="UE42" s="17">
        <v>0.20583000000000001</v>
      </c>
      <c r="UF42" s="17">
        <v>8.3000000000000007</v>
      </c>
      <c r="UG42" s="17">
        <v>7</v>
      </c>
      <c r="UH42" s="17">
        <v>7</v>
      </c>
      <c r="UI42" s="17">
        <v>1.3</v>
      </c>
      <c r="UJ42" s="17">
        <v>6.7</v>
      </c>
      <c r="UK42" s="17">
        <v>7.7</v>
      </c>
      <c r="UL42" s="17">
        <v>7.7</v>
      </c>
      <c r="UM42" s="17">
        <v>-1</v>
      </c>
      <c r="UN42" s="17">
        <v>20.399999999999999</v>
      </c>
      <c r="UO42" s="17">
        <v>17.475729999999999</v>
      </c>
      <c r="UP42" s="17">
        <v>17.475729999999999</v>
      </c>
      <c r="UQ42" s="17">
        <v>2.9242699999999999</v>
      </c>
      <c r="UR42" s="17">
        <v>20.399999999999999</v>
      </c>
      <c r="US42" s="17">
        <v>19.417480000000001</v>
      </c>
      <c r="UT42" s="17">
        <v>19.417480000000001</v>
      </c>
      <c r="UU42" s="17">
        <v>0.98251999999999995</v>
      </c>
      <c r="UV42" s="17">
        <v>19.600000000000001</v>
      </c>
      <c r="UW42" s="17">
        <v>19.417480000000001</v>
      </c>
      <c r="UX42" s="17">
        <v>19.417480000000001</v>
      </c>
      <c r="UY42" s="17">
        <v>0.18251999999999999</v>
      </c>
      <c r="UZ42" s="17">
        <v>0.5</v>
      </c>
      <c r="VA42" s="17">
        <v>8.0399999999999991</v>
      </c>
      <c r="VB42" s="17">
        <v>8.0399999999999991</v>
      </c>
      <c r="VC42" s="17">
        <v>-7.54</v>
      </c>
      <c r="VD42" s="17">
        <v>84.4</v>
      </c>
      <c r="VE42" s="17"/>
      <c r="VF42" s="17">
        <v>34.646999999999998</v>
      </c>
      <c r="VG42" s="17">
        <v>49.753</v>
      </c>
      <c r="VH42" s="17">
        <v>2.2000000000000002</v>
      </c>
      <c r="VI42" s="17"/>
      <c r="VJ42" s="17">
        <v>6.2670000000000003</v>
      </c>
      <c r="VK42" s="17">
        <v>-4.0670000000000002</v>
      </c>
      <c r="VL42" s="17">
        <v>44.9</v>
      </c>
      <c r="VM42" s="17"/>
      <c r="VN42" s="17">
        <v>18.251999999999999</v>
      </c>
      <c r="VO42" s="17">
        <v>26.648</v>
      </c>
      <c r="VP42" s="17">
        <v>0.6</v>
      </c>
      <c r="VQ42" s="17">
        <v>0.6</v>
      </c>
      <c r="VR42" s="17">
        <v>0.6</v>
      </c>
      <c r="VS42" s="17">
        <v>0</v>
      </c>
      <c r="VT42" s="17">
        <v>132</v>
      </c>
      <c r="VU42" s="17">
        <v>111.4</v>
      </c>
      <c r="VV42" s="17">
        <v>112.922</v>
      </c>
      <c r="VW42" s="17">
        <v>19.077999999999999</v>
      </c>
      <c r="VX42" s="17">
        <v>126.3</v>
      </c>
      <c r="VY42" s="17">
        <v>117.2</v>
      </c>
      <c r="VZ42" s="17">
        <v>124.886</v>
      </c>
      <c r="WA42" s="17">
        <v>1.4139999999999999</v>
      </c>
      <c r="WB42" s="17">
        <v>43.1</v>
      </c>
      <c r="WC42" s="17"/>
      <c r="WD42" s="17">
        <v>8.1809999999999992</v>
      </c>
      <c r="WE42" s="17">
        <v>34.918999999999997</v>
      </c>
      <c r="WF42" s="17">
        <v>2.1</v>
      </c>
      <c r="WG42" s="17">
        <v>2.9009999999999998</v>
      </c>
      <c r="WH42" s="17">
        <v>2.9009999999999998</v>
      </c>
      <c r="WI42" s="17">
        <v>-0.80100000000000005</v>
      </c>
      <c r="WJ42" s="17">
        <v>2.2999999999999998</v>
      </c>
      <c r="WK42" s="17">
        <v>2.4</v>
      </c>
      <c r="WL42" s="17">
        <v>2.4</v>
      </c>
      <c r="WM42" s="17">
        <v>-0.1</v>
      </c>
      <c r="WN42" s="17">
        <v>2</v>
      </c>
      <c r="WO42" s="17">
        <v>2.4</v>
      </c>
      <c r="WP42" s="17">
        <v>2.4</v>
      </c>
      <c r="WQ42" s="17">
        <v>-0.4</v>
      </c>
      <c r="WR42" s="17">
        <v>1</v>
      </c>
      <c r="WS42" s="17">
        <v>1.4</v>
      </c>
      <c r="WT42" s="17">
        <v>1.4</v>
      </c>
      <c r="WU42" s="17">
        <v>-0.4</v>
      </c>
      <c r="WV42" s="17">
        <v>2.2999999999999998</v>
      </c>
      <c r="WW42" s="17"/>
      <c r="WX42" s="17">
        <v>2.2749999999999999</v>
      </c>
      <c r="WY42" s="17">
        <v>2.5000000000000001E-2</v>
      </c>
      <c r="WZ42" s="17">
        <v>7.1</v>
      </c>
      <c r="XA42" s="17">
        <v>6.9</v>
      </c>
      <c r="XB42" s="17">
        <v>6.9</v>
      </c>
      <c r="XC42" s="17">
        <v>0.2</v>
      </c>
      <c r="XD42" s="17">
        <v>20</v>
      </c>
      <c r="XE42" s="17">
        <v>18.932040000000001</v>
      </c>
      <c r="XF42" s="17">
        <v>18.932040000000001</v>
      </c>
      <c r="XG42" s="17">
        <v>1.06796</v>
      </c>
      <c r="XH42" s="17">
        <v>8.4</v>
      </c>
      <c r="XI42" s="17">
        <v>10.8</v>
      </c>
      <c r="XJ42" s="17">
        <v>10.8</v>
      </c>
      <c r="XK42" s="17">
        <v>-2.4</v>
      </c>
      <c r="XL42" s="17">
        <v>27.5</v>
      </c>
      <c r="XM42" s="17">
        <v>29</v>
      </c>
      <c r="XN42" s="17">
        <v>29</v>
      </c>
      <c r="XO42" s="17">
        <v>-1.5</v>
      </c>
      <c r="XP42" s="17">
        <v>33.700000000000003</v>
      </c>
      <c r="XQ42" s="17">
        <v>29</v>
      </c>
      <c r="XR42" s="17">
        <v>29</v>
      </c>
      <c r="XS42" s="17">
        <v>4.7</v>
      </c>
      <c r="XT42" s="17">
        <v>6.4</v>
      </c>
      <c r="XU42" s="17">
        <v>14</v>
      </c>
      <c r="XV42" s="17">
        <v>14</v>
      </c>
      <c r="XW42" s="17">
        <v>-7.6</v>
      </c>
      <c r="XX42" s="17">
        <v>19.100000000000001</v>
      </c>
      <c r="XY42" s="17">
        <v>19</v>
      </c>
      <c r="XZ42" s="17">
        <v>19</v>
      </c>
      <c r="YA42" s="17">
        <v>0.1</v>
      </c>
      <c r="YB42" s="17">
        <v>8.8000000000000007</v>
      </c>
      <c r="YC42" s="17">
        <v>8.1</v>
      </c>
      <c r="YD42" s="17">
        <v>8.1</v>
      </c>
      <c r="YE42" s="17">
        <v>0.7</v>
      </c>
      <c r="YF42" s="17">
        <v>11.1</v>
      </c>
      <c r="YG42" s="17">
        <v>11</v>
      </c>
      <c r="YH42" s="17">
        <v>11</v>
      </c>
      <c r="YI42" s="17">
        <v>0.1</v>
      </c>
    </row>
    <row r="43" spans="1:659" ht="24" customHeight="1" x14ac:dyDescent="0.3">
      <c r="A43" s="1"/>
      <c r="B43" s="16" t="s">
        <v>55</v>
      </c>
      <c r="C43" s="16" t="s">
        <v>883</v>
      </c>
      <c r="D43" s="17">
        <v>203.4</v>
      </c>
      <c r="E43" s="17">
        <v>203.20388</v>
      </c>
      <c r="F43" s="17">
        <v>203.20388</v>
      </c>
      <c r="G43" s="17">
        <v>0.19611999999999999</v>
      </c>
      <c r="H43" s="17">
        <v>629.70000000000005</v>
      </c>
      <c r="I43" s="17">
        <v>635.02589999999998</v>
      </c>
      <c r="J43" s="17">
        <v>635.02589999999998</v>
      </c>
      <c r="K43" s="17">
        <v>-5.3258999999999999</v>
      </c>
      <c r="L43" s="17">
        <v>215.8</v>
      </c>
      <c r="M43" s="17">
        <v>206.58520999999999</v>
      </c>
      <c r="N43" s="17">
        <v>206.58520999999999</v>
      </c>
      <c r="O43" s="17">
        <v>9.2147900000000007</v>
      </c>
      <c r="P43" s="17"/>
      <c r="Q43" s="17"/>
      <c r="R43" s="17"/>
      <c r="S43" s="17">
        <v>0</v>
      </c>
      <c r="T43" s="17"/>
      <c r="U43" s="17"/>
      <c r="V43" s="17"/>
      <c r="W43" s="17">
        <v>0</v>
      </c>
      <c r="X43" s="17">
        <v>22.1</v>
      </c>
      <c r="Y43" s="17">
        <v>12.09104</v>
      </c>
      <c r="Z43" s="17">
        <v>12.09104</v>
      </c>
      <c r="AA43" s="17">
        <v>10.00896</v>
      </c>
      <c r="AB43" s="17">
        <v>147.5</v>
      </c>
      <c r="AC43" s="17">
        <v>151.102</v>
      </c>
      <c r="AD43" s="17">
        <v>127.97987999999999</v>
      </c>
      <c r="AE43" s="17">
        <v>19.520119999999999</v>
      </c>
      <c r="AF43" s="17"/>
      <c r="AG43" s="17"/>
      <c r="AH43" s="17"/>
      <c r="AI43" s="17">
        <v>0</v>
      </c>
      <c r="AJ43" s="17"/>
      <c r="AK43" s="17"/>
      <c r="AL43" s="17"/>
      <c r="AM43" s="17">
        <v>0</v>
      </c>
      <c r="AN43" s="17">
        <v>108.2</v>
      </c>
      <c r="AO43" s="17">
        <v>135.58384000000001</v>
      </c>
      <c r="AP43" s="17">
        <v>135.58385999999999</v>
      </c>
      <c r="AQ43" s="17">
        <v>-27.383859999999999</v>
      </c>
      <c r="AR43" s="17">
        <v>108.8</v>
      </c>
      <c r="AS43" s="17">
        <v>135.58384000000001</v>
      </c>
      <c r="AT43" s="17">
        <v>135.58385999999999</v>
      </c>
      <c r="AU43" s="17">
        <v>-26.783860000000001</v>
      </c>
      <c r="AV43" s="17">
        <v>108.4</v>
      </c>
      <c r="AW43" s="17">
        <v>135.58384000000001</v>
      </c>
      <c r="AX43" s="17">
        <v>135.58385999999999</v>
      </c>
      <c r="AY43" s="17">
        <v>-27.183859999999999</v>
      </c>
      <c r="AZ43" s="17">
        <v>207.8</v>
      </c>
      <c r="BA43" s="17">
        <v>203.98649</v>
      </c>
      <c r="BB43" s="17">
        <v>203.98652999999999</v>
      </c>
      <c r="BC43" s="17">
        <v>3.8134700000000001</v>
      </c>
      <c r="BD43" s="17">
        <v>212.3</v>
      </c>
      <c r="BE43" s="17">
        <v>207.04164</v>
      </c>
      <c r="BF43" s="17">
        <v>207.04164</v>
      </c>
      <c r="BG43" s="17">
        <v>5.2583599999999997</v>
      </c>
      <c r="BH43" s="17">
        <v>103.8</v>
      </c>
      <c r="BI43" s="17">
        <v>103.8317</v>
      </c>
      <c r="BJ43" s="17">
        <v>103.83168999999999</v>
      </c>
      <c r="BK43" s="17">
        <v>-3.1690000000000003E-2</v>
      </c>
      <c r="BL43" s="17">
        <v>553.29999999999995</v>
      </c>
      <c r="BM43" s="17">
        <v>475.00200000000001</v>
      </c>
      <c r="BN43" s="17">
        <v>454.13069999999999</v>
      </c>
      <c r="BO43" s="17">
        <v>99.169300000000007</v>
      </c>
      <c r="BP43" s="17">
        <v>3.3</v>
      </c>
      <c r="BQ43" s="17">
        <v>3.4527100000000002</v>
      </c>
      <c r="BR43" s="17">
        <v>3.4527100000000002</v>
      </c>
      <c r="BS43" s="17">
        <v>-0.15271000000000001</v>
      </c>
      <c r="BT43" s="17"/>
      <c r="BU43" s="17"/>
      <c r="BV43" s="17"/>
      <c r="BW43" s="17">
        <v>0</v>
      </c>
      <c r="BX43" s="17"/>
      <c r="BY43" s="17"/>
      <c r="BZ43" s="17"/>
      <c r="CA43" s="17">
        <v>0</v>
      </c>
      <c r="CB43" s="17"/>
      <c r="CC43" s="17"/>
      <c r="CD43" s="17"/>
      <c r="CE43" s="17">
        <v>0</v>
      </c>
      <c r="CF43" s="17"/>
      <c r="CG43" s="17"/>
      <c r="CH43" s="17"/>
      <c r="CI43" s="17">
        <v>0</v>
      </c>
      <c r="CJ43" s="17">
        <v>168.7</v>
      </c>
      <c r="CK43" s="17">
        <v>163.90777</v>
      </c>
      <c r="CL43" s="17">
        <v>163.90777</v>
      </c>
      <c r="CM43" s="17">
        <v>4.79223</v>
      </c>
      <c r="CN43" s="17">
        <v>7.8</v>
      </c>
      <c r="CO43" s="17">
        <v>5.1333399999999996</v>
      </c>
      <c r="CP43" s="17">
        <v>5.1333399999999996</v>
      </c>
      <c r="CQ43" s="17">
        <v>2.6666599999999998</v>
      </c>
      <c r="CR43" s="17">
        <v>6</v>
      </c>
      <c r="CS43" s="17">
        <v>2.8177599999999998</v>
      </c>
      <c r="CT43" s="17">
        <v>2.8177599999999998</v>
      </c>
      <c r="CU43" s="17">
        <v>3.1822400000000002</v>
      </c>
      <c r="CV43" s="17"/>
      <c r="CW43" s="17"/>
      <c r="CX43" s="17"/>
      <c r="CY43" s="17">
        <v>0</v>
      </c>
      <c r="CZ43" s="17">
        <v>6.7</v>
      </c>
      <c r="DA43" s="17">
        <v>6.8787000000000003</v>
      </c>
      <c r="DB43" s="17">
        <v>6.8787000000000003</v>
      </c>
      <c r="DC43" s="17">
        <v>-0.1787</v>
      </c>
      <c r="DD43" s="17">
        <v>12.1</v>
      </c>
      <c r="DE43" s="17">
        <v>14.919420000000001</v>
      </c>
      <c r="DF43" s="17">
        <v>14.919420000000001</v>
      </c>
      <c r="DG43" s="17">
        <v>-2.81942</v>
      </c>
      <c r="DH43" s="17">
        <v>80</v>
      </c>
      <c r="DI43" s="17">
        <v>81.708960000000005</v>
      </c>
      <c r="DJ43" s="17">
        <v>81.708960000000005</v>
      </c>
      <c r="DK43" s="17">
        <v>-1.70896</v>
      </c>
      <c r="DL43" s="17"/>
      <c r="DM43" s="17"/>
      <c r="DN43" s="17"/>
      <c r="DO43" s="17">
        <v>0</v>
      </c>
      <c r="DP43" s="17"/>
      <c r="DQ43" s="17"/>
      <c r="DR43" s="17"/>
      <c r="DS43" s="17">
        <v>0</v>
      </c>
      <c r="DT43" s="17"/>
      <c r="DU43" s="17"/>
      <c r="DV43" s="17"/>
      <c r="DW43" s="17">
        <v>0</v>
      </c>
      <c r="DX43" s="17"/>
      <c r="DY43" s="17"/>
      <c r="DZ43" s="17"/>
      <c r="EA43" s="17">
        <v>0</v>
      </c>
      <c r="EB43" s="17">
        <v>109.9</v>
      </c>
      <c r="EC43" s="17">
        <v>112.35728</v>
      </c>
      <c r="ED43" s="17">
        <v>112.35728</v>
      </c>
      <c r="EE43" s="17">
        <v>-2.4572799999999999</v>
      </c>
      <c r="EF43" s="17">
        <v>218.9</v>
      </c>
      <c r="EG43" s="17">
        <v>220.48074</v>
      </c>
      <c r="EH43" s="17">
        <v>220.48068000000001</v>
      </c>
      <c r="EI43" s="17">
        <v>-1.5806800000000001</v>
      </c>
      <c r="EJ43" s="17">
        <v>53.8</v>
      </c>
      <c r="EK43" s="17"/>
      <c r="EL43" s="17"/>
      <c r="EM43" s="17">
        <v>53.8</v>
      </c>
      <c r="EN43" s="17"/>
      <c r="EO43" s="17"/>
      <c r="EP43" s="17"/>
      <c r="EQ43" s="17">
        <v>0</v>
      </c>
      <c r="ER43" s="17"/>
      <c r="ES43" s="17"/>
      <c r="ET43" s="17"/>
      <c r="EU43" s="17">
        <v>0</v>
      </c>
      <c r="EV43" s="17">
        <v>6.5</v>
      </c>
      <c r="EW43" s="17">
        <v>6.39</v>
      </c>
      <c r="EX43" s="17">
        <v>6.39</v>
      </c>
      <c r="EY43" s="17">
        <v>0.11</v>
      </c>
      <c r="EZ43" s="17">
        <v>355.4</v>
      </c>
      <c r="FA43" s="17">
        <v>228.45631</v>
      </c>
      <c r="FB43" s="17">
        <v>196.13587999999999</v>
      </c>
      <c r="FC43" s="17">
        <v>159.26411999999999</v>
      </c>
      <c r="FD43" s="17">
        <v>49.1</v>
      </c>
      <c r="FE43" s="17">
        <v>52.553890000000003</v>
      </c>
      <c r="FF43" s="17">
        <v>52.553879999999999</v>
      </c>
      <c r="FG43" s="17">
        <v>-3.4538799999999998</v>
      </c>
      <c r="FH43" s="17">
        <v>151.4</v>
      </c>
      <c r="FI43" s="17">
        <v>151.21556000000001</v>
      </c>
      <c r="FJ43" s="17">
        <v>151.21556000000001</v>
      </c>
      <c r="FK43" s="17">
        <v>0.18443999999999999</v>
      </c>
      <c r="FL43" s="17">
        <v>28.9</v>
      </c>
      <c r="FM43" s="17">
        <v>25.458369999999999</v>
      </c>
      <c r="FN43" s="17">
        <v>25.458369999999999</v>
      </c>
      <c r="FO43" s="17">
        <v>3.44163</v>
      </c>
      <c r="FP43" s="17">
        <v>16.2</v>
      </c>
      <c r="FQ43" s="17">
        <v>16.508410000000001</v>
      </c>
      <c r="FR43" s="17">
        <v>17.562139999999999</v>
      </c>
      <c r="FS43" s="17">
        <v>-1.3621399999999999</v>
      </c>
      <c r="FT43" s="17">
        <v>18.600000000000001</v>
      </c>
      <c r="FU43" s="17">
        <v>17.475729999999999</v>
      </c>
      <c r="FV43" s="17">
        <v>17.475729999999999</v>
      </c>
      <c r="FW43" s="17">
        <v>1.1242700000000001</v>
      </c>
      <c r="FX43" s="17">
        <v>49.9</v>
      </c>
      <c r="FY43" s="17">
        <v>87.68835</v>
      </c>
      <c r="FZ43" s="17">
        <v>87.68835</v>
      </c>
      <c r="GA43" s="17">
        <v>-37.788350000000001</v>
      </c>
      <c r="GB43" s="17">
        <v>152.19999999999999</v>
      </c>
      <c r="GC43" s="17">
        <v>163.37714</v>
      </c>
      <c r="GD43" s="17">
        <v>181.48498000000001</v>
      </c>
      <c r="GE43" s="17">
        <v>-29.284980000000001</v>
      </c>
      <c r="GF43" s="17">
        <v>152.6</v>
      </c>
      <c r="GG43" s="17">
        <v>163.37714</v>
      </c>
      <c r="GH43" s="17">
        <v>181.48498000000001</v>
      </c>
      <c r="GI43" s="17">
        <v>-28.884979999999999</v>
      </c>
      <c r="GJ43" s="17">
        <v>167.6</v>
      </c>
      <c r="GK43" s="17">
        <v>163.86776</v>
      </c>
      <c r="GL43" s="17">
        <v>182.02997999999999</v>
      </c>
      <c r="GM43" s="17">
        <v>-14.42998</v>
      </c>
      <c r="GN43" s="17">
        <v>109.4</v>
      </c>
      <c r="GO43" s="17">
        <v>110.37475999999999</v>
      </c>
      <c r="GP43" s="17">
        <v>110.37475999999999</v>
      </c>
      <c r="GQ43" s="17">
        <v>-0.97475999999999996</v>
      </c>
      <c r="GR43" s="17">
        <v>7.5</v>
      </c>
      <c r="GS43" s="17">
        <v>7.5127800000000002</v>
      </c>
      <c r="GT43" s="17">
        <v>7.5127800000000002</v>
      </c>
      <c r="GU43" s="17">
        <v>-1.278E-2</v>
      </c>
      <c r="GV43" s="17">
        <v>8.9</v>
      </c>
      <c r="GW43" s="17">
        <v>7.8816100000000002</v>
      </c>
      <c r="GX43" s="17">
        <v>7.8816100000000002</v>
      </c>
      <c r="GY43" s="17">
        <v>1.0183899999999999</v>
      </c>
      <c r="GZ43" s="17">
        <v>33.4</v>
      </c>
      <c r="HA43" s="17">
        <v>35.371740000000003</v>
      </c>
      <c r="HB43" s="17">
        <v>35.371740000000003</v>
      </c>
      <c r="HC43" s="17">
        <v>-1.97174</v>
      </c>
      <c r="HD43" s="17">
        <v>0</v>
      </c>
      <c r="HE43" s="17">
        <v>22.118220000000001</v>
      </c>
      <c r="HF43" s="17">
        <v>22.118220000000001</v>
      </c>
      <c r="HG43" s="17">
        <v>-22.118220000000001</v>
      </c>
      <c r="HH43" s="17">
        <v>2</v>
      </c>
      <c r="HI43" s="17">
        <v>1.97359</v>
      </c>
      <c r="HJ43" s="17">
        <v>1.97359</v>
      </c>
      <c r="HK43" s="17">
        <v>2.6409999999999999E-2</v>
      </c>
      <c r="HL43" s="17">
        <v>12.2</v>
      </c>
      <c r="HM43" s="17">
        <v>13.30627</v>
      </c>
      <c r="HN43" s="17">
        <v>13.30627</v>
      </c>
      <c r="HO43" s="17">
        <v>-1.1062700000000001</v>
      </c>
      <c r="HP43" s="17">
        <v>52.6</v>
      </c>
      <c r="HQ43" s="17">
        <v>54.445340000000002</v>
      </c>
      <c r="HR43" s="17">
        <v>49.99973</v>
      </c>
      <c r="HS43" s="17">
        <v>2.6002700000000001</v>
      </c>
      <c r="HT43" s="17"/>
      <c r="HU43" s="17"/>
      <c r="HV43" s="17"/>
      <c r="HW43" s="17">
        <v>0</v>
      </c>
      <c r="HX43" s="17"/>
      <c r="HY43" s="17"/>
      <c r="HZ43" s="17"/>
      <c r="IA43" s="17">
        <v>0</v>
      </c>
      <c r="IB43" s="17">
        <v>95.1</v>
      </c>
      <c r="IC43" s="17">
        <v>85.482579999999999</v>
      </c>
      <c r="ID43" s="17">
        <v>85.482560000000007</v>
      </c>
      <c r="IE43" s="17">
        <v>9.6174400000000002</v>
      </c>
      <c r="IF43" s="17">
        <v>25</v>
      </c>
      <c r="IG43" s="17">
        <v>25.773199999999999</v>
      </c>
      <c r="IH43" s="17">
        <v>25.773199999999999</v>
      </c>
      <c r="II43" s="17">
        <v>-0.7732</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127.8</v>
      </c>
      <c r="JE43" s="17">
        <v>129.90629999999999</v>
      </c>
      <c r="JF43" s="17">
        <v>132.70895999999999</v>
      </c>
      <c r="JG43" s="17">
        <v>-4.9089600000000004</v>
      </c>
      <c r="JH43" s="17"/>
      <c r="JI43" s="17"/>
      <c r="JJ43" s="17"/>
      <c r="JK43" s="17">
        <v>0</v>
      </c>
      <c r="JL43" s="17"/>
      <c r="JM43" s="17"/>
      <c r="JN43" s="17"/>
      <c r="JO43" s="17">
        <v>0</v>
      </c>
      <c r="JP43" s="17">
        <v>0</v>
      </c>
      <c r="JQ43" s="17"/>
      <c r="JR43" s="17"/>
      <c r="JS43" s="17">
        <v>0</v>
      </c>
      <c r="JT43" s="17">
        <v>0</v>
      </c>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2.5</v>
      </c>
      <c r="LE43" s="17">
        <v>2.2284299999999999</v>
      </c>
      <c r="LF43" s="17">
        <v>2.2284299999999999</v>
      </c>
      <c r="LG43" s="17">
        <v>0.27156999999999998</v>
      </c>
      <c r="LH43" s="17">
        <v>102.2</v>
      </c>
      <c r="LI43" s="17">
        <v>120.55472</v>
      </c>
      <c r="LJ43" s="17">
        <v>146.74942999999999</v>
      </c>
      <c r="LK43" s="17">
        <v>-44.549430000000001</v>
      </c>
      <c r="LL43" s="17"/>
      <c r="LM43" s="17"/>
      <c r="LN43" s="17"/>
      <c r="LO43" s="17">
        <v>0</v>
      </c>
      <c r="LP43" s="17">
        <v>62.9</v>
      </c>
      <c r="LQ43" s="17">
        <v>67.133979999999994</v>
      </c>
      <c r="LR43" s="17">
        <v>67.133979999999994</v>
      </c>
      <c r="LS43" s="17">
        <v>-4.2339799999999999</v>
      </c>
      <c r="LT43" s="17">
        <v>63.9</v>
      </c>
      <c r="LU43" s="17">
        <v>67.978390000000005</v>
      </c>
      <c r="LV43" s="17">
        <v>68.130459999999999</v>
      </c>
      <c r="LW43" s="17">
        <v>-4.2304599999999999</v>
      </c>
      <c r="LX43" s="17">
        <v>29.9</v>
      </c>
      <c r="LY43" s="17">
        <v>29.951460000000001</v>
      </c>
      <c r="LZ43" s="17">
        <v>29.951460000000001</v>
      </c>
      <c r="MA43" s="17">
        <v>-5.1459999999999999E-2</v>
      </c>
      <c r="MB43" s="17"/>
      <c r="MC43" s="17"/>
      <c r="MD43" s="17"/>
      <c r="ME43" s="17">
        <v>0</v>
      </c>
      <c r="MF43" s="17"/>
      <c r="MG43" s="17"/>
      <c r="MH43" s="17"/>
      <c r="MI43" s="17">
        <v>0</v>
      </c>
      <c r="MJ43" s="17"/>
      <c r="MK43" s="17"/>
      <c r="ML43" s="17"/>
      <c r="MM43" s="17">
        <v>0</v>
      </c>
      <c r="MN43" s="17">
        <v>145</v>
      </c>
      <c r="MO43" s="17">
        <v>151.08876000000001</v>
      </c>
      <c r="MP43" s="17">
        <v>151.08875</v>
      </c>
      <c r="MQ43" s="17">
        <v>-6.0887500000000001</v>
      </c>
      <c r="MR43" s="17">
        <v>145.80000000000001</v>
      </c>
      <c r="MS43" s="17">
        <v>151.08876000000001</v>
      </c>
      <c r="MT43" s="17">
        <v>151.08875</v>
      </c>
      <c r="MU43" s="17">
        <v>-5.2887500000000003</v>
      </c>
      <c r="MV43" s="17">
        <v>148.9</v>
      </c>
      <c r="MW43" s="17">
        <v>151.54248000000001</v>
      </c>
      <c r="MX43" s="17">
        <v>151.54247000000001</v>
      </c>
      <c r="MY43" s="17">
        <v>-2.6424699999999999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c r="OD43" s="17">
        <v>0.11</v>
      </c>
      <c r="OE43" s="17">
        <v>-0.01</v>
      </c>
      <c r="OF43" s="17">
        <v>87.7</v>
      </c>
      <c r="OG43" s="17">
        <v>85.2</v>
      </c>
      <c r="OH43" s="17">
        <v>81.712000000000003</v>
      </c>
      <c r="OI43" s="17">
        <v>5.9880000000000004</v>
      </c>
      <c r="OJ43" s="17">
        <v>3.2</v>
      </c>
      <c r="OK43" s="17"/>
      <c r="OL43" s="17">
        <v>1.677</v>
      </c>
      <c r="OM43" s="17">
        <v>1.5229999999999999</v>
      </c>
      <c r="ON43" s="17">
        <v>1</v>
      </c>
      <c r="OO43" s="17">
        <v>7.3970000000000002</v>
      </c>
      <c r="OP43" s="17">
        <v>7.3970000000000002</v>
      </c>
      <c r="OQ43" s="17">
        <v>-6.3970000000000002</v>
      </c>
      <c r="OR43" s="17">
        <v>0.1</v>
      </c>
      <c r="OS43" s="17"/>
      <c r="OT43" s="17"/>
      <c r="OU43" s="17">
        <v>0.1</v>
      </c>
      <c r="OV43" s="17">
        <v>17.5</v>
      </c>
      <c r="OW43" s="17">
        <v>17.475729999999999</v>
      </c>
      <c r="OX43" s="17">
        <v>17.475729999999999</v>
      </c>
      <c r="OY43" s="17">
        <v>2.427E-2</v>
      </c>
      <c r="OZ43" s="17">
        <v>11.7</v>
      </c>
      <c r="PA43" s="17">
        <v>7</v>
      </c>
      <c r="PB43" s="17">
        <v>7</v>
      </c>
      <c r="PC43" s="17">
        <v>4.7</v>
      </c>
      <c r="PD43" s="17">
        <v>9.9</v>
      </c>
      <c r="PE43" s="17">
        <v>9</v>
      </c>
      <c r="PF43" s="17">
        <v>9</v>
      </c>
      <c r="PG43" s="17">
        <v>0.9</v>
      </c>
      <c r="PH43" s="17">
        <v>1.9</v>
      </c>
      <c r="PI43" s="17">
        <v>1.46</v>
      </c>
      <c r="PJ43" s="17">
        <v>1.46</v>
      </c>
      <c r="PK43" s="17">
        <v>0.44</v>
      </c>
      <c r="PL43" s="17">
        <v>6.7</v>
      </c>
      <c r="PM43" s="17"/>
      <c r="PN43" s="17">
        <v>30.364999999999998</v>
      </c>
      <c r="PO43" s="17">
        <v>-23.664999999999999</v>
      </c>
      <c r="PP43" s="17">
        <v>1.2</v>
      </c>
      <c r="PQ43" s="17">
        <v>1</v>
      </c>
      <c r="PR43" s="17">
        <v>1</v>
      </c>
      <c r="PS43" s="17">
        <v>0.2</v>
      </c>
      <c r="PT43" s="17">
        <v>3.4</v>
      </c>
      <c r="PU43" s="17">
        <v>3.33</v>
      </c>
      <c r="PV43" s="17">
        <v>3.33</v>
      </c>
      <c r="PW43" s="17">
        <v>7.0000000000000007E-2</v>
      </c>
      <c r="PX43" s="17">
        <v>4.7</v>
      </c>
      <c r="PY43" s="17">
        <v>4.5999999999999996</v>
      </c>
      <c r="PZ43" s="17">
        <v>4.5999999999999996</v>
      </c>
      <c r="QA43" s="17">
        <v>0.1</v>
      </c>
      <c r="QB43" s="17">
        <v>20.6</v>
      </c>
      <c r="QC43" s="17">
        <v>19.417480000000001</v>
      </c>
      <c r="QD43" s="17">
        <v>19.417480000000001</v>
      </c>
      <c r="QE43" s="17">
        <v>1.18252</v>
      </c>
      <c r="QF43" s="17">
        <v>12.5</v>
      </c>
      <c r="QG43" s="17">
        <v>17.475729999999999</v>
      </c>
      <c r="QH43" s="17">
        <v>17.475729999999999</v>
      </c>
      <c r="QI43" s="17">
        <v>-4.9757300000000004</v>
      </c>
      <c r="QJ43" s="17">
        <v>7.7</v>
      </c>
      <c r="QK43" s="17">
        <v>9</v>
      </c>
      <c r="QL43" s="17">
        <v>9</v>
      </c>
      <c r="QM43" s="17">
        <v>-1.3</v>
      </c>
      <c r="QN43" s="17">
        <v>3.5</v>
      </c>
      <c r="QO43" s="17">
        <v>3.5</v>
      </c>
      <c r="QP43" s="17">
        <v>3.5</v>
      </c>
      <c r="QQ43" s="17">
        <v>0</v>
      </c>
      <c r="QR43" s="17">
        <v>18.600000000000001</v>
      </c>
      <c r="QS43" s="17">
        <v>17.961169999999999</v>
      </c>
      <c r="QT43" s="17">
        <v>17.96116</v>
      </c>
      <c r="QU43" s="17">
        <v>0.63883999999999996</v>
      </c>
      <c r="QV43" s="17">
        <v>0.1</v>
      </c>
      <c r="QW43" s="17"/>
      <c r="QX43" s="17">
        <v>3.5000000000000003E-2</v>
      </c>
      <c r="QY43" s="17">
        <v>6.5000000000000002E-2</v>
      </c>
      <c r="QZ43" s="17">
        <v>0</v>
      </c>
      <c r="RA43" s="17"/>
      <c r="RB43" s="17">
        <v>1.1839999999999999</v>
      </c>
      <c r="RC43" s="17">
        <v>-1.1839999999999999</v>
      </c>
      <c r="RD43" s="17">
        <v>23.8</v>
      </c>
      <c r="RE43" s="17">
        <v>17.3</v>
      </c>
      <c r="RF43" s="17">
        <v>18.623999999999999</v>
      </c>
      <c r="RG43" s="17">
        <v>5.1760000000000002</v>
      </c>
      <c r="RH43" s="17">
        <v>75.2</v>
      </c>
      <c r="RI43" s="17">
        <v>54.3</v>
      </c>
      <c r="RJ43" s="17">
        <v>57.156999999999996</v>
      </c>
      <c r="RK43" s="17">
        <v>18.042999999999999</v>
      </c>
      <c r="RL43" s="17">
        <v>0</v>
      </c>
      <c r="RM43" s="17"/>
      <c r="RN43" s="17">
        <v>0.38700000000000001</v>
      </c>
      <c r="RO43" s="17">
        <v>-0.38700000000000001</v>
      </c>
      <c r="RP43" s="17">
        <v>3.3</v>
      </c>
      <c r="RQ43" s="17">
        <v>3.3</v>
      </c>
      <c r="RR43" s="17">
        <v>3.3</v>
      </c>
      <c r="RS43" s="17">
        <v>0</v>
      </c>
      <c r="RT43" s="17">
        <v>16.899999999999999</v>
      </c>
      <c r="RU43" s="17">
        <v>19.772790000000001</v>
      </c>
      <c r="RV43" s="17">
        <v>19.772780000000001</v>
      </c>
      <c r="RW43" s="17">
        <v>-2.8727800000000001</v>
      </c>
      <c r="RX43" s="17">
        <v>2.5</v>
      </c>
      <c r="RY43" s="17">
        <v>2</v>
      </c>
      <c r="RZ43" s="17">
        <v>2</v>
      </c>
      <c r="SA43" s="17">
        <v>0.5</v>
      </c>
      <c r="SB43" s="17"/>
      <c r="SC43" s="17">
        <v>0.4</v>
      </c>
      <c r="SD43" s="17">
        <v>0.4</v>
      </c>
      <c r="SE43" s="17">
        <v>-0.4</v>
      </c>
      <c r="SF43" s="17">
        <v>10.1</v>
      </c>
      <c r="SG43" s="17">
        <v>10.291259999999999</v>
      </c>
      <c r="SH43" s="17">
        <v>10.291259999999999</v>
      </c>
      <c r="SI43" s="17">
        <v>-0.19126000000000001</v>
      </c>
      <c r="SJ43" s="17">
        <v>5.7</v>
      </c>
      <c r="SK43" s="17">
        <v>5.2</v>
      </c>
      <c r="SL43" s="17">
        <v>5.2</v>
      </c>
      <c r="SM43" s="17">
        <v>0.5</v>
      </c>
      <c r="SN43" s="17">
        <v>20</v>
      </c>
      <c r="SO43" s="17">
        <v>17.475729999999999</v>
      </c>
      <c r="SP43" s="17">
        <v>17.475729999999999</v>
      </c>
      <c r="SQ43" s="17">
        <v>2.52427</v>
      </c>
      <c r="SR43" s="17">
        <v>20.2</v>
      </c>
      <c r="SS43" s="17">
        <v>19.417480000000001</v>
      </c>
      <c r="ST43" s="17">
        <v>19.417480000000001</v>
      </c>
      <c r="SU43" s="17">
        <v>0.78251999999999999</v>
      </c>
      <c r="SV43" s="17">
        <v>19.8</v>
      </c>
      <c r="SW43" s="17">
        <v>18.932040000000001</v>
      </c>
      <c r="SX43" s="17">
        <v>18.932040000000001</v>
      </c>
      <c r="SY43" s="17">
        <v>0.86795999999999995</v>
      </c>
      <c r="SZ43" s="17">
        <v>6.3</v>
      </c>
      <c r="TA43" s="17">
        <v>13.53</v>
      </c>
      <c r="TB43" s="17">
        <v>13.53</v>
      </c>
      <c r="TC43" s="17">
        <v>-7.23</v>
      </c>
      <c r="TD43" s="17">
        <v>59.2</v>
      </c>
      <c r="TE43" s="17">
        <v>53.83</v>
      </c>
      <c r="TF43" s="17">
        <v>53.83</v>
      </c>
      <c r="TG43" s="17">
        <v>5.37</v>
      </c>
      <c r="TH43" s="17">
        <v>1.7</v>
      </c>
      <c r="TI43" s="17"/>
      <c r="TJ43" s="17">
        <v>0.219</v>
      </c>
      <c r="TK43" s="17">
        <v>1.4810000000000001</v>
      </c>
      <c r="TL43" s="17">
        <v>66.400000000000006</v>
      </c>
      <c r="TM43" s="17">
        <v>41.4</v>
      </c>
      <c r="TN43" s="17">
        <v>42.029000000000003</v>
      </c>
      <c r="TO43" s="17">
        <v>24.370999999999999</v>
      </c>
      <c r="TP43" s="17">
        <v>68.900000000000006</v>
      </c>
      <c r="TQ43" s="17">
        <v>63.8</v>
      </c>
      <c r="TR43" s="17">
        <v>63.311</v>
      </c>
      <c r="TS43" s="17">
        <v>5.5890000000000004</v>
      </c>
      <c r="TT43" s="17">
        <v>11</v>
      </c>
      <c r="TU43" s="17">
        <v>2.2749999999999999</v>
      </c>
      <c r="TV43" s="17">
        <v>2.2749999999999999</v>
      </c>
      <c r="TW43" s="17">
        <v>8.7249999999999996</v>
      </c>
      <c r="TX43" s="17">
        <v>5.8</v>
      </c>
      <c r="TY43" s="17">
        <v>4.2709999999999999</v>
      </c>
      <c r="TZ43" s="17">
        <v>4.2709999999999999</v>
      </c>
      <c r="UA43" s="17">
        <v>1.5289999999999999</v>
      </c>
      <c r="UB43" s="17">
        <v>10.4</v>
      </c>
      <c r="UC43" s="17">
        <v>10.19417</v>
      </c>
      <c r="UD43" s="17">
        <v>10.19417</v>
      </c>
      <c r="UE43" s="17">
        <v>0.20583000000000001</v>
      </c>
      <c r="UF43" s="17">
        <v>8.3000000000000007</v>
      </c>
      <c r="UG43" s="17">
        <v>7</v>
      </c>
      <c r="UH43" s="17">
        <v>7</v>
      </c>
      <c r="UI43" s="17">
        <v>1.3</v>
      </c>
      <c r="UJ43" s="17">
        <v>7</v>
      </c>
      <c r="UK43" s="17">
        <v>7.7</v>
      </c>
      <c r="UL43" s="17">
        <v>7.7</v>
      </c>
      <c r="UM43" s="17">
        <v>-0.7</v>
      </c>
      <c r="UN43" s="17">
        <v>20.399999999999999</v>
      </c>
      <c r="UO43" s="17">
        <v>17.475729999999999</v>
      </c>
      <c r="UP43" s="17">
        <v>17.475729999999999</v>
      </c>
      <c r="UQ43" s="17">
        <v>2.9242699999999999</v>
      </c>
      <c r="UR43" s="17">
        <v>20.399999999999999</v>
      </c>
      <c r="US43" s="17">
        <v>19.417480000000001</v>
      </c>
      <c r="UT43" s="17">
        <v>19.417480000000001</v>
      </c>
      <c r="UU43" s="17">
        <v>0.98251999999999995</v>
      </c>
      <c r="UV43" s="17">
        <v>19.600000000000001</v>
      </c>
      <c r="UW43" s="17">
        <v>19.417480000000001</v>
      </c>
      <c r="UX43" s="17">
        <v>19.417480000000001</v>
      </c>
      <c r="UY43" s="17">
        <v>0.18251999999999999</v>
      </c>
      <c r="UZ43" s="17">
        <v>1.4</v>
      </c>
      <c r="VA43" s="17">
        <v>7.2439999999999998</v>
      </c>
      <c r="VB43" s="17">
        <v>7.2439999999999998</v>
      </c>
      <c r="VC43" s="17">
        <v>-5.8440000000000003</v>
      </c>
      <c r="VD43" s="17">
        <v>18.8</v>
      </c>
      <c r="VE43" s="17"/>
      <c r="VF43" s="17">
        <v>6.0869999999999997</v>
      </c>
      <c r="VG43" s="17">
        <v>12.712999999999999</v>
      </c>
      <c r="VH43" s="17">
        <v>0.4</v>
      </c>
      <c r="VI43" s="17"/>
      <c r="VJ43" s="17">
        <v>0.95499999999999996</v>
      </c>
      <c r="VK43" s="17">
        <v>-0.55500000000000005</v>
      </c>
      <c r="VL43" s="17">
        <v>4.9000000000000004</v>
      </c>
      <c r="VM43" s="17"/>
      <c r="VN43" s="17">
        <v>2.6619999999999999</v>
      </c>
      <c r="VO43" s="17">
        <v>2.238</v>
      </c>
      <c r="VP43" s="17">
        <v>0.6</v>
      </c>
      <c r="VQ43" s="17">
        <v>0.6</v>
      </c>
      <c r="VR43" s="17">
        <v>0.6</v>
      </c>
      <c r="VS43" s="17">
        <v>0</v>
      </c>
      <c r="VT43" s="17">
        <v>132.1</v>
      </c>
      <c r="VU43" s="17">
        <v>109.1</v>
      </c>
      <c r="VV43" s="17">
        <v>110.67</v>
      </c>
      <c r="VW43" s="17">
        <v>21.43</v>
      </c>
      <c r="VX43" s="17">
        <v>128</v>
      </c>
      <c r="VY43" s="17">
        <v>107.8</v>
      </c>
      <c r="VZ43" s="17">
        <v>116.221</v>
      </c>
      <c r="WA43" s="17">
        <v>11.779</v>
      </c>
      <c r="WB43" s="17">
        <v>6.4</v>
      </c>
      <c r="WC43" s="17"/>
      <c r="WD43" s="17">
        <v>1.591</v>
      </c>
      <c r="WE43" s="17">
        <v>4.8090000000000002</v>
      </c>
      <c r="WF43" s="17">
        <v>2.1</v>
      </c>
      <c r="WG43" s="17">
        <v>2.9009999999999998</v>
      </c>
      <c r="WH43" s="17">
        <v>2.9009999999999998</v>
      </c>
      <c r="WI43" s="17">
        <v>-0.80100000000000005</v>
      </c>
      <c r="WJ43" s="17">
        <v>2.2999999999999998</v>
      </c>
      <c r="WK43" s="17">
        <v>2.4</v>
      </c>
      <c r="WL43" s="17">
        <v>2.4</v>
      </c>
      <c r="WM43" s="17">
        <v>-0.1</v>
      </c>
      <c r="WN43" s="17">
        <v>2</v>
      </c>
      <c r="WO43" s="17">
        <v>2.4</v>
      </c>
      <c r="WP43" s="17">
        <v>2.4</v>
      </c>
      <c r="WQ43" s="17">
        <v>-0.4</v>
      </c>
      <c r="WR43" s="17">
        <v>1</v>
      </c>
      <c r="WS43" s="17">
        <v>1.4</v>
      </c>
      <c r="WT43" s="17">
        <v>1.4</v>
      </c>
      <c r="WU43" s="17">
        <v>-0.4</v>
      </c>
      <c r="WV43" s="17">
        <v>0.5</v>
      </c>
      <c r="WW43" s="17"/>
      <c r="WX43" s="17">
        <v>0.96199999999999997</v>
      </c>
      <c r="WY43" s="17">
        <v>-0.46200000000000002</v>
      </c>
      <c r="WZ43" s="17">
        <v>7.1</v>
      </c>
      <c r="XA43" s="17">
        <v>6.9</v>
      </c>
      <c r="XB43" s="17">
        <v>6.9</v>
      </c>
      <c r="XC43" s="17">
        <v>0.2</v>
      </c>
      <c r="XD43" s="17">
        <v>19.8</v>
      </c>
      <c r="XE43" s="17">
        <v>18.932040000000001</v>
      </c>
      <c r="XF43" s="17">
        <v>18.932040000000001</v>
      </c>
      <c r="XG43" s="17">
        <v>0.86795999999999995</v>
      </c>
      <c r="XH43" s="17">
        <v>9.3000000000000007</v>
      </c>
      <c r="XI43" s="17">
        <v>10.8</v>
      </c>
      <c r="XJ43" s="17">
        <v>10.8</v>
      </c>
      <c r="XK43" s="17">
        <v>-1.5</v>
      </c>
      <c r="XL43" s="17">
        <v>27.5</v>
      </c>
      <c r="XM43" s="17">
        <v>29</v>
      </c>
      <c r="XN43" s="17">
        <v>29</v>
      </c>
      <c r="XO43" s="17">
        <v>-1.5</v>
      </c>
      <c r="XP43" s="17">
        <v>33.700000000000003</v>
      </c>
      <c r="XQ43" s="17">
        <v>29</v>
      </c>
      <c r="XR43" s="17">
        <v>29</v>
      </c>
      <c r="XS43" s="17">
        <v>4.7</v>
      </c>
      <c r="XT43" s="17">
        <v>6.6</v>
      </c>
      <c r="XU43" s="17">
        <v>14</v>
      </c>
      <c r="XV43" s="17">
        <v>14</v>
      </c>
      <c r="XW43" s="17">
        <v>-7.4</v>
      </c>
      <c r="XX43" s="17">
        <v>19</v>
      </c>
      <c r="XY43" s="17">
        <v>19</v>
      </c>
      <c r="XZ43" s="17">
        <v>19</v>
      </c>
      <c r="YA43" s="17">
        <v>0</v>
      </c>
      <c r="YB43" s="17">
        <v>7.8</v>
      </c>
      <c r="YC43" s="17">
        <v>8.1</v>
      </c>
      <c r="YD43" s="17">
        <v>8.1</v>
      </c>
      <c r="YE43" s="17">
        <v>-0.3</v>
      </c>
      <c r="YF43" s="17">
        <v>11.1</v>
      </c>
      <c r="YG43" s="17">
        <v>11</v>
      </c>
      <c r="YH43" s="17">
        <v>11</v>
      </c>
      <c r="YI43" s="17">
        <v>0.1</v>
      </c>
    </row>
    <row r="44" spans="1:659" ht="24" customHeight="1" x14ac:dyDescent="0.3">
      <c r="A44" s="1"/>
      <c r="B44" s="16" t="s">
        <v>55</v>
      </c>
      <c r="C44" s="16" t="s">
        <v>884</v>
      </c>
      <c r="D44" s="17">
        <v>206.7</v>
      </c>
      <c r="E44" s="17">
        <v>203.20388</v>
      </c>
      <c r="F44" s="17">
        <v>203.20388</v>
      </c>
      <c r="G44" s="17">
        <v>3.4961199999999999</v>
      </c>
      <c r="H44" s="17">
        <v>634</v>
      </c>
      <c r="I44" s="17">
        <v>635.02589999999998</v>
      </c>
      <c r="J44" s="17">
        <v>635.02589999999998</v>
      </c>
      <c r="K44" s="17">
        <v>-1.0259</v>
      </c>
      <c r="L44" s="17">
        <v>216.5</v>
      </c>
      <c r="M44" s="17">
        <v>206.58520999999999</v>
      </c>
      <c r="N44" s="17">
        <v>206.58520999999999</v>
      </c>
      <c r="O44" s="17">
        <v>9.91479</v>
      </c>
      <c r="P44" s="17"/>
      <c r="Q44" s="17"/>
      <c r="R44" s="17"/>
      <c r="S44" s="17">
        <v>0</v>
      </c>
      <c r="T44" s="17"/>
      <c r="U44" s="17"/>
      <c r="V44" s="17"/>
      <c r="W44" s="17">
        <v>0</v>
      </c>
      <c r="X44" s="17">
        <v>22.8</v>
      </c>
      <c r="Y44" s="17">
        <v>12.09104</v>
      </c>
      <c r="Z44" s="17">
        <v>12.09104</v>
      </c>
      <c r="AA44" s="17">
        <v>10.708959999999999</v>
      </c>
      <c r="AB44" s="17">
        <v>147.30000000000001</v>
      </c>
      <c r="AC44" s="17">
        <v>151.102</v>
      </c>
      <c r="AD44" s="17">
        <v>127.97987999999999</v>
      </c>
      <c r="AE44" s="17">
        <v>19.320119999999999</v>
      </c>
      <c r="AF44" s="17"/>
      <c r="AG44" s="17"/>
      <c r="AH44" s="17"/>
      <c r="AI44" s="17">
        <v>0</v>
      </c>
      <c r="AJ44" s="17"/>
      <c r="AK44" s="17"/>
      <c r="AL44" s="17"/>
      <c r="AM44" s="17">
        <v>0</v>
      </c>
      <c r="AN44" s="17">
        <v>139.4</v>
      </c>
      <c r="AO44" s="17">
        <v>152.97067999999999</v>
      </c>
      <c r="AP44" s="17">
        <v>161.23054999999999</v>
      </c>
      <c r="AQ44" s="17">
        <v>-21.830549999999999</v>
      </c>
      <c r="AR44" s="17">
        <v>139.19999999999999</v>
      </c>
      <c r="AS44" s="17">
        <v>152.97067999999999</v>
      </c>
      <c r="AT44" s="17">
        <v>161.23054999999999</v>
      </c>
      <c r="AU44" s="17">
        <v>-22.030550000000002</v>
      </c>
      <c r="AV44" s="17">
        <v>139.30000000000001</v>
      </c>
      <c r="AW44" s="17">
        <v>152.97067999999999</v>
      </c>
      <c r="AX44" s="17">
        <v>161.23054999999999</v>
      </c>
      <c r="AY44" s="17">
        <v>-21.93055</v>
      </c>
      <c r="AZ44" s="17">
        <v>229.2</v>
      </c>
      <c r="BA44" s="17">
        <v>230.14507</v>
      </c>
      <c r="BB44" s="17">
        <v>242.57210000000001</v>
      </c>
      <c r="BC44" s="17">
        <v>-13.3721</v>
      </c>
      <c r="BD44" s="17">
        <v>212.1</v>
      </c>
      <c r="BE44" s="17">
        <v>207.04164</v>
      </c>
      <c r="BF44" s="17">
        <v>207.04164</v>
      </c>
      <c r="BG44" s="17">
        <v>5.0583600000000004</v>
      </c>
      <c r="BH44" s="17">
        <v>109.6</v>
      </c>
      <c r="BI44" s="17">
        <v>103.8317</v>
      </c>
      <c r="BJ44" s="17">
        <v>103.83168999999999</v>
      </c>
      <c r="BK44" s="17">
        <v>5.7683099999999996</v>
      </c>
      <c r="BL44" s="17">
        <v>557.70000000000005</v>
      </c>
      <c r="BM44" s="17">
        <v>510.04012</v>
      </c>
      <c r="BN44" s="17">
        <v>517.92807000000005</v>
      </c>
      <c r="BO44" s="17">
        <v>39.771929999999998</v>
      </c>
      <c r="BP44" s="17">
        <v>3.4</v>
      </c>
      <c r="BQ44" s="17">
        <v>3.4527100000000002</v>
      </c>
      <c r="BR44" s="17">
        <v>3.4527100000000002</v>
      </c>
      <c r="BS44" s="17">
        <v>-5.271E-2</v>
      </c>
      <c r="BT44" s="17"/>
      <c r="BU44" s="17"/>
      <c r="BV44" s="17"/>
      <c r="BW44" s="17">
        <v>0</v>
      </c>
      <c r="BX44" s="17"/>
      <c r="BY44" s="17"/>
      <c r="BZ44" s="17"/>
      <c r="CA44" s="17">
        <v>0</v>
      </c>
      <c r="CB44" s="17"/>
      <c r="CC44" s="17"/>
      <c r="CD44" s="17"/>
      <c r="CE44" s="17">
        <v>0</v>
      </c>
      <c r="CF44" s="17"/>
      <c r="CG44" s="17"/>
      <c r="CH44" s="17"/>
      <c r="CI44" s="17">
        <v>0</v>
      </c>
      <c r="CJ44" s="17">
        <v>169.6</v>
      </c>
      <c r="CK44" s="17">
        <v>163.90777</v>
      </c>
      <c r="CL44" s="17">
        <v>163.90777</v>
      </c>
      <c r="CM44" s="17">
        <v>5.6922300000000003</v>
      </c>
      <c r="CN44" s="17">
        <v>8.1</v>
      </c>
      <c r="CO44" s="17">
        <v>5.1333399999999996</v>
      </c>
      <c r="CP44" s="17">
        <v>5.1333399999999996</v>
      </c>
      <c r="CQ44" s="17">
        <v>2.9666600000000001</v>
      </c>
      <c r="CR44" s="17">
        <v>6.5</v>
      </c>
      <c r="CS44" s="17">
        <v>2.8177599999999998</v>
      </c>
      <c r="CT44" s="17">
        <v>2.8177599999999998</v>
      </c>
      <c r="CU44" s="17">
        <v>3.6822400000000002</v>
      </c>
      <c r="CV44" s="17"/>
      <c r="CW44" s="17"/>
      <c r="CX44" s="17"/>
      <c r="CY44" s="17">
        <v>0</v>
      </c>
      <c r="CZ44" s="17">
        <v>6.6</v>
      </c>
      <c r="DA44" s="17">
        <v>6.8787000000000003</v>
      </c>
      <c r="DB44" s="17">
        <v>6.8787000000000003</v>
      </c>
      <c r="DC44" s="17">
        <v>-0.2787</v>
      </c>
      <c r="DD44" s="17">
        <v>12.2</v>
      </c>
      <c r="DE44" s="17">
        <v>14.919420000000001</v>
      </c>
      <c r="DF44" s="17">
        <v>14.919420000000001</v>
      </c>
      <c r="DG44" s="17">
        <v>-2.7194199999999999</v>
      </c>
      <c r="DH44" s="17">
        <v>81.8</v>
      </c>
      <c r="DI44" s="17">
        <v>86.446039999999996</v>
      </c>
      <c r="DJ44" s="17">
        <v>81.708960000000005</v>
      </c>
      <c r="DK44" s="17">
        <v>9.1039999999999996E-2</v>
      </c>
      <c r="DL44" s="17"/>
      <c r="DM44" s="17"/>
      <c r="DN44" s="17"/>
      <c r="DO44" s="17">
        <v>0</v>
      </c>
      <c r="DP44" s="17"/>
      <c r="DQ44" s="17"/>
      <c r="DR44" s="17"/>
      <c r="DS44" s="17">
        <v>0</v>
      </c>
      <c r="DT44" s="17"/>
      <c r="DU44" s="17"/>
      <c r="DV44" s="17"/>
      <c r="DW44" s="17">
        <v>0</v>
      </c>
      <c r="DX44" s="17"/>
      <c r="DY44" s="17"/>
      <c r="DZ44" s="17"/>
      <c r="EA44" s="17">
        <v>0</v>
      </c>
      <c r="EB44" s="17">
        <v>110.4</v>
      </c>
      <c r="EC44" s="17">
        <v>112.35728</v>
      </c>
      <c r="ED44" s="17">
        <v>112.35728</v>
      </c>
      <c r="EE44" s="17">
        <v>-1.9572799999999999</v>
      </c>
      <c r="EF44" s="17">
        <v>224.3</v>
      </c>
      <c r="EG44" s="17">
        <v>220.48074</v>
      </c>
      <c r="EH44" s="17">
        <v>220.48069000000001</v>
      </c>
      <c r="EI44" s="17">
        <v>3.8193100000000002</v>
      </c>
      <c r="EJ44" s="17">
        <v>0</v>
      </c>
      <c r="EK44" s="17"/>
      <c r="EL44" s="17"/>
      <c r="EM44" s="17">
        <v>0</v>
      </c>
      <c r="EN44" s="17"/>
      <c r="EO44" s="17"/>
      <c r="EP44" s="17"/>
      <c r="EQ44" s="17">
        <v>0</v>
      </c>
      <c r="ER44" s="17"/>
      <c r="ES44" s="17"/>
      <c r="ET44" s="17"/>
      <c r="EU44" s="17">
        <v>0</v>
      </c>
      <c r="EV44" s="17">
        <v>6.5</v>
      </c>
      <c r="EW44" s="17">
        <v>6.39</v>
      </c>
      <c r="EX44" s="17">
        <v>6.39</v>
      </c>
      <c r="EY44" s="17">
        <v>0.11</v>
      </c>
      <c r="EZ44" s="17">
        <v>305.5</v>
      </c>
      <c r="FA44" s="17">
        <v>300.00922000000003</v>
      </c>
      <c r="FB44" s="17">
        <v>228.45556999999999</v>
      </c>
      <c r="FC44" s="17">
        <v>77.044430000000006</v>
      </c>
      <c r="FD44" s="17">
        <v>49.9</v>
      </c>
      <c r="FE44" s="17">
        <v>52.553890000000003</v>
      </c>
      <c r="FF44" s="17">
        <v>52.553879999999999</v>
      </c>
      <c r="FG44" s="17">
        <v>-2.65388</v>
      </c>
      <c r="FH44" s="17">
        <v>152.69999999999999</v>
      </c>
      <c r="FI44" s="17">
        <v>151.21556000000001</v>
      </c>
      <c r="FJ44" s="17">
        <v>151.21556000000001</v>
      </c>
      <c r="FK44" s="17">
        <v>1.48444</v>
      </c>
      <c r="FL44" s="17">
        <v>28.9</v>
      </c>
      <c r="FM44" s="17">
        <v>25.458369999999999</v>
      </c>
      <c r="FN44" s="17">
        <v>25.458369999999999</v>
      </c>
      <c r="FO44" s="17">
        <v>3.44163</v>
      </c>
      <c r="FP44" s="17">
        <v>16.399999999999999</v>
      </c>
      <c r="FQ44" s="17">
        <v>16.508410000000001</v>
      </c>
      <c r="FR44" s="17">
        <v>17.562139999999999</v>
      </c>
      <c r="FS44" s="17">
        <v>-1.16214</v>
      </c>
      <c r="FT44" s="17">
        <v>18.600000000000001</v>
      </c>
      <c r="FU44" s="17">
        <v>17.475729999999999</v>
      </c>
      <c r="FV44" s="17">
        <v>17.475729999999999</v>
      </c>
      <c r="FW44" s="17">
        <v>1.1242700000000001</v>
      </c>
      <c r="FX44" s="17">
        <v>91.1</v>
      </c>
      <c r="FY44" s="17">
        <v>87.68835</v>
      </c>
      <c r="FZ44" s="17">
        <v>87.68835</v>
      </c>
      <c r="GA44" s="17">
        <v>3.4116499999999998</v>
      </c>
      <c r="GB44" s="17">
        <v>185.5</v>
      </c>
      <c r="GC44" s="17">
        <v>184.91498000000001</v>
      </c>
      <c r="GD44" s="17">
        <v>184.91497000000001</v>
      </c>
      <c r="GE44" s="17">
        <v>0.58503000000000005</v>
      </c>
      <c r="GF44" s="17">
        <v>186.2</v>
      </c>
      <c r="GG44" s="17">
        <v>184.91498000000001</v>
      </c>
      <c r="GH44" s="17">
        <v>184.91497000000001</v>
      </c>
      <c r="GI44" s="17">
        <v>1.2850299999999999</v>
      </c>
      <c r="GJ44" s="17">
        <v>184.9</v>
      </c>
      <c r="GK44" s="17">
        <v>185.47028</v>
      </c>
      <c r="GL44" s="17">
        <v>185.47027</v>
      </c>
      <c r="GM44" s="17">
        <v>-0.57027000000000005</v>
      </c>
      <c r="GN44" s="17">
        <v>109.9</v>
      </c>
      <c r="GO44" s="17">
        <v>110.37475999999999</v>
      </c>
      <c r="GP44" s="17">
        <v>110.37475999999999</v>
      </c>
      <c r="GQ44" s="17">
        <v>-0.47476000000000002</v>
      </c>
      <c r="GR44" s="17">
        <v>7.5</v>
      </c>
      <c r="GS44" s="17">
        <v>7.5127800000000002</v>
      </c>
      <c r="GT44" s="17">
        <v>7.5127800000000002</v>
      </c>
      <c r="GU44" s="17">
        <v>-1.278E-2</v>
      </c>
      <c r="GV44" s="17">
        <v>8.9</v>
      </c>
      <c r="GW44" s="17">
        <v>7.8816100000000002</v>
      </c>
      <c r="GX44" s="17">
        <v>7.8816100000000002</v>
      </c>
      <c r="GY44" s="17">
        <v>1.0183899999999999</v>
      </c>
      <c r="GZ44" s="17">
        <v>34.5</v>
      </c>
      <c r="HA44" s="17">
        <v>35.371740000000003</v>
      </c>
      <c r="HB44" s="17">
        <v>35.371740000000003</v>
      </c>
      <c r="HC44" s="17">
        <v>-0.87173999999999996</v>
      </c>
      <c r="HD44" s="17">
        <v>0</v>
      </c>
      <c r="HE44" s="17">
        <v>22.118220000000001</v>
      </c>
      <c r="HF44" s="17">
        <v>22.118220000000001</v>
      </c>
      <c r="HG44" s="17">
        <v>-22.118220000000001</v>
      </c>
      <c r="HH44" s="17">
        <v>2</v>
      </c>
      <c r="HI44" s="17">
        <v>1.97359</v>
      </c>
      <c r="HJ44" s="17">
        <v>1.97359</v>
      </c>
      <c r="HK44" s="17">
        <v>2.6409999999999999E-2</v>
      </c>
      <c r="HL44" s="17">
        <v>12.8</v>
      </c>
      <c r="HM44" s="17">
        <v>13.30627</v>
      </c>
      <c r="HN44" s="17">
        <v>13.30627</v>
      </c>
      <c r="HO44" s="17">
        <v>-0.50627</v>
      </c>
      <c r="HP44" s="17">
        <v>53.5</v>
      </c>
      <c r="HQ44" s="17">
        <v>54.445340000000002</v>
      </c>
      <c r="HR44" s="17">
        <v>49.999699999999997</v>
      </c>
      <c r="HS44" s="17">
        <v>3.5003000000000002</v>
      </c>
      <c r="HT44" s="17"/>
      <c r="HU44" s="17"/>
      <c r="HV44" s="17"/>
      <c r="HW44" s="17">
        <v>0</v>
      </c>
      <c r="HX44" s="17"/>
      <c r="HY44" s="17"/>
      <c r="HZ44" s="17"/>
      <c r="IA44" s="17">
        <v>0</v>
      </c>
      <c r="IB44" s="17">
        <v>95.5</v>
      </c>
      <c r="IC44" s="17">
        <v>85.482579999999999</v>
      </c>
      <c r="ID44" s="17">
        <v>85.482569999999996</v>
      </c>
      <c r="IE44" s="17">
        <v>10.017429999999999</v>
      </c>
      <c r="IF44" s="17">
        <v>25.1</v>
      </c>
      <c r="IG44" s="17">
        <v>25.773199999999999</v>
      </c>
      <c r="IH44" s="17">
        <v>25.773209999999999</v>
      </c>
      <c r="II44" s="17">
        <v>-0.67320999999999998</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128.5</v>
      </c>
      <c r="JE44" s="17">
        <v>129.90629999999999</v>
      </c>
      <c r="JF44" s="17">
        <v>132.70931999999999</v>
      </c>
      <c r="JG44" s="17">
        <v>-4.20932</v>
      </c>
      <c r="JH44" s="17"/>
      <c r="JI44" s="17"/>
      <c r="JJ44" s="17"/>
      <c r="JK44" s="17">
        <v>0</v>
      </c>
      <c r="JL44" s="17"/>
      <c r="JM44" s="17"/>
      <c r="JN44" s="17"/>
      <c r="JO44" s="17">
        <v>0</v>
      </c>
      <c r="JP44" s="17">
        <v>0</v>
      </c>
      <c r="JQ44" s="17"/>
      <c r="JR44" s="17"/>
      <c r="JS44" s="17">
        <v>0</v>
      </c>
      <c r="JT44" s="17">
        <v>0</v>
      </c>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2.5</v>
      </c>
      <c r="LE44" s="17">
        <v>2.2284299999999999</v>
      </c>
      <c r="LF44" s="17">
        <v>2.2284299999999999</v>
      </c>
      <c r="LG44" s="17">
        <v>0.27156999999999998</v>
      </c>
      <c r="LH44" s="17">
        <v>180.2</v>
      </c>
      <c r="LI44" s="17">
        <v>199.39112</v>
      </c>
      <c r="LJ44" s="17">
        <v>221.22023999999999</v>
      </c>
      <c r="LK44" s="17">
        <v>-41.020240000000001</v>
      </c>
      <c r="LL44" s="17"/>
      <c r="LM44" s="17"/>
      <c r="LN44" s="17"/>
      <c r="LO44" s="17">
        <v>0</v>
      </c>
      <c r="LP44" s="17">
        <v>63.4</v>
      </c>
      <c r="LQ44" s="17">
        <v>67.133979999999994</v>
      </c>
      <c r="LR44" s="17">
        <v>67.133979999999994</v>
      </c>
      <c r="LS44" s="17">
        <v>-3.7339799999999999</v>
      </c>
      <c r="LT44" s="17">
        <v>64.099999999999994</v>
      </c>
      <c r="LU44" s="17">
        <v>66.080629999999999</v>
      </c>
      <c r="LV44" s="17">
        <v>70.027959999999993</v>
      </c>
      <c r="LW44" s="17">
        <v>-5.9279599999999997</v>
      </c>
      <c r="LX44" s="17">
        <v>30.2</v>
      </c>
      <c r="LY44" s="17">
        <v>29.951460000000001</v>
      </c>
      <c r="LZ44" s="17">
        <v>29.951460000000001</v>
      </c>
      <c r="MA44" s="17">
        <v>0.24854000000000001</v>
      </c>
      <c r="MB44" s="17"/>
      <c r="MC44" s="17"/>
      <c r="MD44" s="17"/>
      <c r="ME44" s="17">
        <v>0</v>
      </c>
      <c r="MF44" s="17"/>
      <c r="MG44" s="17"/>
      <c r="MH44" s="17"/>
      <c r="MI44" s="17">
        <v>0</v>
      </c>
      <c r="MJ44" s="17"/>
      <c r="MK44" s="17"/>
      <c r="ML44" s="17"/>
      <c r="MM44" s="17">
        <v>0</v>
      </c>
      <c r="MN44" s="17">
        <v>145.80000000000001</v>
      </c>
      <c r="MO44" s="17">
        <v>151.08876000000001</v>
      </c>
      <c r="MP44" s="17">
        <v>151.08875</v>
      </c>
      <c r="MQ44" s="17">
        <v>-5.2887500000000003</v>
      </c>
      <c r="MR44" s="17">
        <v>146.5</v>
      </c>
      <c r="MS44" s="17">
        <v>151.08876000000001</v>
      </c>
      <c r="MT44" s="17">
        <v>151.08875</v>
      </c>
      <c r="MU44" s="17">
        <v>-4.5887500000000001</v>
      </c>
      <c r="MV44" s="17">
        <v>148.9</v>
      </c>
      <c r="MW44" s="17">
        <v>151.54248000000001</v>
      </c>
      <c r="MX44" s="17">
        <v>151.54247000000001</v>
      </c>
      <c r="MY44" s="17">
        <v>-2.6424699999999999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5.2999999999999999E-2</v>
      </c>
      <c r="OE44" s="17">
        <v>-5.2999999999999999E-2</v>
      </c>
      <c r="OF44" s="17">
        <v>96.6</v>
      </c>
      <c r="OG44" s="17">
        <v>84</v>
      </c>
      <c r="OH44" s="17">
        <v>79.364999999999995</v>
      </c>
      <c r="OI44" s="17">
        <v>17.234999999999999</v>
      </c>
      <c r="OJ44" s="17">
        <v>0</v>
      </c>
      <c r="OK44" s="17"/>
      <c r="OL44" s="17">
        <v>0.16700000000000001</v>
      </c>
      <c r="OM44" s="17">
        <v>-0.16700000000000001</v>
      </c>
      <c r="ON44" s="17">
        <v>2.5</v>
      </c>
      <c r="OO44" s="17">
        <v>6.87</v>
      </c>
      <c r="OP44" s="17">
        <v>6.87</v>
      </c>
      <c r="OQ44" s="17">
        <v>-4.37</v>
      </c>
      <c r="OR44" s="17">
        <v>0</v>
      </c>
      <c r="OS44" s="17"/>
      <c r="OT44" s="17"/>
      <c r="OU44" s="17">
        <v>0</v>
      </c>
      <c r="OV44" s="17">
        <v>17.600000000000001</v>
      </c>
      <c r="OW44" s="17">
        <v>17.475729999999999</v>
      </c>
      <c r="OX44" s="17">
        <v>17.475729999999999</v>
      </c>
      <c r="OY44" s="17">
        <v>0.12427000000000001</v>
      </c>
      <c r="OZ44" s="17">
        <v>11.9</v>
      </c>
      <c r="PA44" s="17">
        <v>7</v>
      </c>
      <c r="PB44" s="17">
        <v>7</v>
      </c>
      <c r="PC44" s="17">
        <v>4.9000000000000004</v>
      </c>
      <c r="PD44" s="17">
        <v>9.9</v>
      </c>
      <c r="PE44" s="17">
        <v>9</v>
      </c>
      <c r="PF44" s="17">
        <v>9</v>
      </c>
      <c r="PG44" s="17">
        <v>0.9</v>
      </c>
      <c r="PH44" s="17">
        <v>1.9</v>
      </c>
      <c r="PI44" s="17">
        <v>1.46</v>
      </c>
      <c r="PJ44" s="17">
        <v>1.46</v>
      </c>
      <c r="PK44" s="17">
        <v>0.44</v>
      </c>
      <c r="PL44" s="17">
        <v>0</v>
      </c>
      <c r="PM44" s="17"/>
      <c r="PN44" s="17"/>
      <c r="PO44" s="17">
        <v>0</v>
      </c>
      <c r="PP44" s="17">
        <v>1.2</v>
      </c>
      <c r="PQ44" s="17">
        <v>1</v>
      </c>
      <c r="PR44" s="17">
        <v>1</v>
      </c>
      <c r="PS44" s="17">
        <v>0.2</v>
      </c>
      <c r="PT44" s="17">
        <v>3.4</v>
      </c>
      <c r="PU44" s="17">
        <v>3.33</v>
      </c>
      <c r="PV44" s="17">
        <v>3.33</v>
      </c>
      <c r="PW44" s="17">
        <v>7.0000000000000007E-2</v>
      </c>
      <c r="PX44" s="17">
        <v>4.9000000000000004</v>
      </c>
      <c r="PY44" s="17">
        <v>4.5999999999999996</v>
      </c>
      <c r="PZ44" s="17">
        <v>4.5999999999999996</v>
      </c>
      <c r="QA44" s="17">
        <v>0.3</v>
      </c>
      <c r="QB44" s="17">
        <v>20.7</v>
      </c>
      <c r="QC44" s="17">
        <v>19.417480000000001</v>
      </c>
      <c r="QD44" s="17">
        <v>19.417480000000001</v>
      </c>
      <c r="QE44" s="17">
        <v>1.2825200000000001</v>
      </c>
      <c r="QF44" s="17">
        <v>12.4</v>
      </c>
      <c r="QG44" s="17">
        <v>17.475729999999999</v>
      </c>
      <c r="QH44" s="17">
        <v>17.475729999999999</v>
      </c>
      <c r="QI44" s="17">
        <v>-5.0757300000000001</v>
      </c>
      <c r="QJ44" s="17">
        <v>7.7</v>
      </c>
      <c r="QK44" s="17">
        <v>9</v>
      </c>
      <c r="QL44" s="17">
        <v>9</v>
      </c>
      <c r="QM44" s="17">
        <v>-1.3</v>
      </c>
      <c r="QN44" s="17">
        <v>3.3</v>
      </c>
      <c r="QO44" s="17">
        <v>3.5</v>
      </c>
      <c r="QP44" s="17">
        <v>3.5</v>
      </c>
      <c r="QQ44" s="17">
        <v>-0.2</v>
      </c>
      <c r="QR44" s="17">
        <v>18.600000000000001</v>
      </c>
      <c r="QS44" s="17">
        <v>17.961169999999999</v>
      </c>
      <c r="QT44" s="17">
        <v>17.96116</v>
      </c>
      <c r="QU44" s="17">
        <v>0.63883999999999996</v>
      </c>
      <c r="QV44" s="17">
        <v>0</v>
      </c>
      <c r="QW44" s="17"/>
      <c r="QX44" s="17"/>
      <c r="QY44" s="17">
        <v>0</v>
      </c>
      <c r="QZ44" s="17">
        <v>0</v>
      </c>
      <c r="RA44" s="17"/>
      <c r="RB44" s="17"/>
      <c r="RC44" s="17">
        <v>0</v>
      </c>
      <c r="RD44" s="17">
        <v>24.9</v>
      </c>
      <c r="RE44" s="17">
        <v>16.7</v>
      </c>
      <c r="RF44" s="17">
        <v>17.835000000000001</v>
      </c>
      <c r="RG44" s="17">
        <v>7.0650000000000004</v>
      </c>
      <c r="RH44" s="17">
        <v>78.400000000000006</v>
      </c>
      <c r="RI44" s="17">
        <v>52</v>
      </c>
      <c r="RJ44" s="17">
        <v>55.539000000000001</v>
      </c>
      <c r="RK44" s="17">
        <v>22.861000000000001</v>
      </c>
      <c r="RL44" s="17">
        <v>0</v>
      </c>
      <c r="RM44" s="17"/>
      <c r="RN44" s="17"/>
      <c r="RO44" s="17">
        <v>0</v>
      </c>
      <c r="RP44" s="17">
        <v>3.3</v>
      </c>
      <c r="RQ44" s="17">
        <v>3.3</v>
      </c>
      <c r="RR44" s="17">
        <v>3.3</v>
      </c>
      <c r="RS44" s="17">
        <v>0</v>
      </c>
      <c r="RT44" s="17">
        <v>20.2</v>
      </c>
      <c r="RU44" s="17">
        <v>19.772790000000001</v>
      </c>
      <c r="RV44" s="17">
        <v>19.772780000000001</v>
      </c>
      <c r="RW44" s="17">
        <v>0.42721999999999999</v>
      </c>
      <c r="RX44" s="17">
        <v>2.7</v>
      </c>
      <c r="RY44" s="17">
        <v>2</v>
      </c>
      <c r="RZ44" s="17">
        <v>2</v>
      </c>
      <c r="SA44" s="17">
        <v>0.7</v>
      </c>
      <c r="SB44" s="17"/>
      <c r="SC44" s="17">
        <v>0.4</v>
      </c>
      <c r="SD44" s="17">
        <v>0.4</v>
      </c>
      <c r="SE44" s="17">
        <v>-0.4</v>
      </c>
      <c r="SF44" s="17">
        <v>10.1</v>
      </c>
      <c r="SG44" s="17">
        <v>10.291259999999999</v>
      </c>
      <c r="SH44" s="17">
        <v>10.291259999999999</v>
      </c>
      <c r="SI44" s="17">
        <v>-0.19126000000000001</v>
      </c>
      <c r="SJ44" s="17">
        <v>5.7</v>
      </c>
      <c r="SK44" s="17">
        <v>5.2</v>
      </c>
      <c r="SL44" s="17">
        <v>5.2</v>
      </c>
      <c r="SM44" s="17">
        <v>0.5</v>
      </c>
      <c r="SN44" s="17">
        <v>20.100000000000001</v>
      </c>
      <c r="SO44" s="17">
        <v>17.475729999999999</v>
      </c>
      <c r="SP44" s="17">
        <v>17.475729999999999</v>
      </c>
      <c r="SQ44" s="17">
        <v>2.6242700000000001</v>
      </c>
      <c r="SR44" s="17">
        <v>20.3</v>
      </c>
      <c r="SS44" s="17">
        <v>19.417480000000001</v>
      </c>
      <c r="ST44" s="17">
        <v>19.417480000000001</v>
      </c>
      <c r="SU44" s="17">
        <v>0.88251999999999997</v>
      </c>
      <c r="SV44" s="17">
        <v>19.899999999999999</v>
      </c>
      <c r="SW44" s="17">
        <v>18.932040000000001</v>
      </c>
      <c r="SX44" s="17">
        <v>18.932040000000001</v>
      </c>
      <c r="SY44" s="17">
        <v>0.96796000000000004</v>
      </c>
      <c r="SZ44" s="17">
        <v>7.2</v>
      </c>
      <c r="TA44" s="17">
        <v>12.3</v>
      </c>
      <c r="TB44" s="17">
        <v>12.3</v>
      </c>
      <c r="TC44" s="17">
        <v>-5.0999999999999996</v>
      </c>
      <c r="TD44" s="17">
        <v>50.6</v>
      </c>
      <c r="TE44" s="17">
        <v>56.35</v>
      </c>
      <c r="TF44" s="17">
        <v>56.347000000000001</v>
      </c>
      <c r="TG44" s="17">
        <v>-5.7469999999999999</v>
      </c>
      <c r="TH44" s="17">
        <v>0</v>
      </c>
      <c r="TI44" s="17"/>
      <c r="TJ44" s="17"/>
      <c r="TK44" s="17">
        <v>0</v>
      </c>
      <c r="TL44" s="17">
        <v>64.400000000000006</v>
      </c>
      <c r="TM44" s="17">
        <v>41.8</v>
      </c>
      <c r="TN44" s="17">
        <v>41.113999999999997</v>
      </c>
      <c r="TO44" s="17">
        <v>23.286000000000001</v>
      </c>
      <c r="TP44" s="17">
        <v>73</v>
      </c>
      <c r="TQ44" s="17">
        <v>64.5</v>
      </c>
      <c r="TR44" s="17">
        <v>63.667999999999999</v>
      </c>
      <c r="TS44" s="17">
        <v>9.3320000000000007</v>
      </c>
      <c r="TT44" s="17">
        <v>8.5</v>
      </c>
      <c r="TU44" s="17">
        <v>1.9590000000000001</v>
      </c>
      <c r="TV44" s="17">
        <v>1.9590000000000001</v>
      </c>
      <c r="TW44" s="17">
        <v>6.5410000000000004</v>
      </c>
      <c r="TX44" s="17">
        <v>4.8</v>
      </c>
      <c r="TY44" s="17">
        <v>3.6030000000000002</v>
      </c>
      <c r="TZ44" s="17">
        <v>3.6030000000000002</v>
      </c>
      <c r="UA44" s="17">
        <v>1.1970000000000001</v>
      </c>
      <c r="UB44" s="17">
        <v>10.4</v>
      </c>
      <c r="UC44" s="17">
        <v>10.19417</v>
      </c>
      <c r="UD44" s="17">
        <v>10.19417</v>
      </c>
      <c r="UE44" s="17">
        <v>0.20583000000000001</v>
      </c>
      <c r="UF44" s="17">
        <v>8.3000000000000007</v>
      </c>
      <c r="UG44" s="17">
        <v>7</v>
      </c>
      <c r="UH44" s="17">
        <v>7</v>
      </c>
      <c r="UI44" s="17">
        <v>1.3</v>
      </c>
      <c r="UJ44" s="17">
        <v>7</v>
      </c>
      <c r="UK44" s="17">
        <v>7.7</v>
      </c>
      <c r="UL44" s="17">
        <v>7.7</v>
      </c>
      <c r="UM44" s="17">
        <v>-0.7</v>
      </c>
      <c r="UN44" s="17">
        <v>20.399999999999999</v>
      </c>
      <c r="UO44" s="17">
        <v>17.475729999999999</v>
      </c>
      <c r="UP44" s="17">
        <v>17.475729999999999</v>
      </c>
      <c r="UQ44" s="17">
        <v>2.9242699999999999</v>
      </c>
      <c r="UR44" s="17">
        <v>20.399999999999999</v>
      </c>
      <c r="US44" s="17">
        <v>19.417480000000001</v>
      </c>
      <c r="UT44" s="17">
        <v>19.417480000000001</v>
      </c>
      <c r="UU44" s="17">
        <v>0.98251999999999995</v>
      </c>
      <c r="UV44" s="17">
        <v>19.600000000000001</v>
      </c>
      <c r="UW44" s="17">
        <v>19.417480000000001</v>
      </c>
      <c r="UX44" s="17">
        <v>19.417480000000001</v>
      </c>
      <c r="UY44" s="17">
        <v>0.18251999999999999</v>
      </c>
      <c r="UZ44" s="17">
        <v>4.2</v>
      </c>
      <c r="VA44" s="17">
        <v>6.5490000000000004</v>
      </c>
      <c r="VB44" s="17">
        <v>6.5490000000000004</v>
      </c>
      <c r="VC44" s="17">
        <v>-2.3490000000000002</v>
      </c>
      <c r="VD44" s="17">
        <v>0</v>
      </c>
      <c r="VE44" s="17"/>
      <c r="VF44" s="17"/>
      <c r="VG44" s="17">
        <v>0</v>
      </c>
      <c r="VH44" s="17">
        <v>0</v>
      </c>
      <c r="VI44" s="17"/>
      <c r="VJ44" s="17">
        <v>8.3000000000000004E-2</v>
      </c>
      <c r="VK44" s="17">
        <v>-8.3000000000000004E-2</v>
      </c>
      <c r="VL44" s="17">
        <v>0</v>
      </c>
      <c r="VM44" s="17"/>
      <c r="VN44" s="17"/>
      <c r="VO44" s="17">
        <v>0</v>
      </c>
      <c r="VP44" s="17">
        <v>0.6</v>
      </c>
      <c r="VQ44" s="17">
        <v>0.6</v>
      </c>
      <c r="VR44" s="17">
        <v>0.6</v>
      </c>
      <c r="VS44" s="17">
        <v>0</v>
      </c>
      <c r="VT44" s="17">
        <v>132.19999999999999</v>
      </c>
      <c r="VU44" s="17">
        <v>102.1</v>
      </c>
      <c r="VV44" s="17">
        <v>107.998</v>
      </c>
      <c r="VW44" s="17">
        <v>24.202000000000002</v>
      </c>
      <c r="VX44" s="17">
        <v>126.8</v>
      </c>
      <c r="VY44" s="17">
        <v>97.6</v>
      </c>
      <c r="VZ44" s="17">
        <v>105.958</v>
      </c>
      <c r="WA44" s="17">
        <v>20.841999999999999</v>
      </c>
      <c r="WB44" s="17">
        <v>0</v>
      </c>
      <c r="WC44" s="17"/>
      <c r="WD44" s="17"/>
      <c r="WE44" s="17">
        <v>0</v>
      </c>
      <c r="WF44" s="17">
        <v>2.1</v>
      </c>
      <c r="WG44" s="17">
        <v>2.9009999999999998</v>
      </c>
      <c r="WH44" s="17">
        <v>2.9009999999999998</v>
      </c>
      <c r="WI44" s="17">
        <v>-0.80100000000000005</v>
      </c>
      <c r="WJ44" s="17">
        <v>2.2999999999999998</v>
      </c>
      <c r="WK44" s="17">
        <v>2.4</v>
      </c>
      <c r="WL44" s="17">
        <v>2.4</v>
      </c>
      <c r="WM44" s="17">
        <v>-0.1</v>
      </c>
      <c r="WN44" s="17">
        <v>2</v>
      </c>
      <c r="WO44" s="17">
        <v>2.4</v>
      </c>
      <c r="WP44" s="17">
        <v>2.4</v>
      </c>
      <c r="WQ44" s="17">
        <v>-0.4</v>
      </c>
      <c r="WR44" s="17">
        <v>1</v>
      </c>
      <c r="WS44" s="17">
        <v>1.4</v>
      </c>
      <c r="WT44" s="17">
        <v>1.4</v>
      </c>
      <c r="WU44" s="17">
        <v>-0.4</v>
      </c>
      <c r="WV44" s="17">
        <v>0</v>
      </c>
      <c r="WW44" s="17"/>
      <c r="WX44" s="17"/>
      <c r="WY44" s="17">
        <v>0</v>
      </c>
      <c r="WZ44" s="17">
        <v>7</v>
      </c>
      <c r="XA44" s="17">
        <v>6.9</v>
      </c>
      <c r="XB44" s="17">
        <v>6.9</v>
      </c>
      <c r="XC44" s="17">
        <v>0.1</v>
      </c>
      <c r="XD44" s="17">
        <v>20</v>
      </c>
      <c r="XE44" s="17">
        <v>18.932040000000001</v>
      </c>
      <c r="XF44" s="17">
        <v>18.932040000000001</v>
      </c>
      <c r="XG44" s="17">
        <v>1.06796</v>
      </c>
      <c r="XH44" s="17">
        <v>9.3000000000000007</v>
      </c>
      <c r="XI44" s="17">
        <v>10.8</v>
      </c>
      <c r="XJ44" s="17">
        <v>10.8</v>
      </c>
      <c r="XK44" s="17">
        <v>-1.5</v>
      </c>
      <c r="XL44" s="17">
        <v>27.3</v>
      </c>
      <c r="XM44" s="17">
        <v>29</v>
      </c>
      <c r="XN44" s="17">
        <v>29</v>
      </c>
      <c r="XO44" s="17">
        <v>-1.7</v>
      </c>
      <c r="XP44" s="17">
        <v>33.4</v>
      </c>
      <c r="XQ44" s="17">
        <v>29</v>
      </c>
      <c r="XR44" s="17">
        <v>29</v>
      </c>
      <c r="XS44" s="17">
        <v>4.4000000000000004</v>
      </c>
      <c r="XT44" s="17">
        <v>6.7</v>
      </c>
      <c r="XU44" s="17">
        <v>14</v>
      </c>
      <c r="XV44" s="17">
        <v>14</v>
      </c>
      <c r="XW44" s="17">
        <v>-7.3</v>
      </c>
      <c r="XX44" s="17">
        <v>19.100000000000001</v>
      </c>
      <c r="XY44" s="17">
        <v>19</v>
      </c>
      <c r="XZ44" s="17">
        <v>19</v>
      </c>
      <c r="YA44" s="17">
        <v>0.1</v>
      </c>
      <c r="YB44" s="17">
        <v>7.7</v>
      </c>
      <c r="YC44" s="17">
        <v>8.1</v>
      </c>
      <c r="YD44" s="17">
        <v>8.1</v>
      </c>
      <c r="YE44" s="17">
        <v>-0.4</v>
      </c>
      <c r="YF44" s="17">
        <v>11.1</v>
      </c>
      <c r="YG44" s="17">
        <v>11</v>
      </c>
      <c r="YH44" s="17">
        <v>11</v>
      </c>
      <c r="YI44" s="17">
        <v>0.1</v>
      </c>
    </row>
    <row r="45" spans="1:659" ht="24" customHeight="1" x14ac:dyDescent="0.3">
      <c r="A45" s="1"/>
      <c r="B45" s="16" t="s">
        <v>55</v>
      </c>
      <c r="C45" s="16" t="s">
        <v>885</v>
      </c>
      <c r="D45" s="17">
        <v>202.9</v>
      </c>
      <c r="E45" s="17">
        <v>203.20388</v>
      </c>
      <c r="F45" s="17">
        <v>203.20388</v>
      </c>
      <c r="G45" s="17">
        <v>-0.30387999999999998</v>
      </c>
      <c r="H45" s="17">
        <v>631.79999999999995</v>
      </c>
      <c r="I45" s="17">
        <v>635.02589999999998</v>
      </c>
      <c r="J45" s="17">
        <v>635.02589999999998</v>
      </c>
      <c r="K45" s="17">
        <v>-3.2259000000000002</v>
      </c>
      <c r="L45" s="17">
        <v>216.1</v>
      </c>
      <c r="M45" s="17">
        <v>206.58520999999999</v>
      </c>
      <c r="N45" s="17">
        <v>206.58520999999999</v>
      </c>
      <c r="O45" s="17">
        <v>9.5147899999999996</v>
      </c>
      <c r="P45" s="17"/>
      <c r="Q45" s="17"/>
      <c r="R45" s="17"/>
      <c r="S45" s="17">
        <v>0</v>
      </c>
      <c r="T45" s="17"/>
      <c r="U45" s="17"/>
      <c r="V45" s="17"/>
      <c r="W45" s="17">
        <v>0</v>
      </c>
      <c r="X45" s="17">
        <v>59.8</v>
      </c>
      <c r="Y45" s="17">
        <v>75.264020000000002</v>
      </c>
      <c r="Z45" s="17">
        <v>76.797839999999994</v>
      </c>
      <c r="AA45" s="17">
        <v>-16.99784</v>
      </c>
      <c r="AB45" s="17">
        <v>147.80000000000001</v>
      </c>
      <c r="AC45" s="17">
        <v>151.102</v>
      </c>
      <c r="AD45" s="17">
        <v>127.97987999999999</v>
      </c>
      <c r="AE45" s="17">
        <v>19.820119999999999</v>
      </c>
      <c r="AF45" s="17"/>
      <c r="AG45" s="17"/>
      <c r="AH45" s="17"/>
      <c r="AI45" s="17">
        <v>0</v>
      </c>
      <c r="AJ45" s="17"/>
      <c r="AK45" s="17"/>
      <c r="AL45" s="17"/>
      <c r="AM45" s="17">
        <v>0</v>
      </c>
      <c r="AN45" s="17">
        <v>185.3</v>
      </c>
      <c r="AO45" s="17">
        <v>168.64742000000001</v>
      </c>
      <c r="AP45" s="17">
        <v>168.64725999999999</v>
      </c>
      <c r="AQ45" s="17">
        <v>16.652740000000001</v>
      </c>
      <c r="AR45" s="17">
        <v>192.3</v>
      </c>
      <c r="AS45" s="17">
        <v>168.64742000000001</v>
      </c>
      <c r="AT45" s="17">
        <v>168.64725999999999</v>
      </c>
      <c r="AU45" s="17">
        <v>23.652740000000001</v>
      </c>
      <c r="AV45" s="17">
        <v>192.7</v>
      </c>
      <c r="AW45" s="17">
        <v>168.64742000000001</v>
      </c>
      <c r="AX45" s="17">
        <v>168.64725999999999</v>
      </c>
      <c r="AY45" s="17">
        <v>24.05274</v>
      </c>
      <c r="AZ45" s="17">
        <v>278.89999999999998</v>
      </c>
      <c r="BA45" s="17">
        <v>253.73079999999999</v>
      </c>
      <c r="BB45" s="17">
        <v>253.73056</v>
      </c>
      <c r="BC45" s="17">
        <v>25.169440000000002</v>
      </c>
      <c r="BD45" s="17">
        <v>212.5</v>
      </c>
      <c r="BE45" s="17">
        <v>207.04164</v>
      </c>
      <c r="BF45" s="17">
        <v>207.04164</v>
      </c>
      <c r="BG45" s="17">
        <v>5.4583599999999999</v>
      </c>
      <c r="BH45" s="17">
        <v>110.2</v>
      </c>
      <c r="BI45" s="17">
        <v>103.8317</v>
      </c>
      <c r="BJ45" s="17">
        <v>103.83168999999999</v>
      </c>
      <c r="BK45" s="17">
        <v>6.3683100000000001</v>
      </c>
      <c r="BL45" s="17">
        <v>555</v>
      </c>
      <c r="BM45" s="17">
        <v>565.53980999999999</v>
      </c>
      <c r="BN45" s="17">
        <v>565.53977999999995</v>
      </c>
      <c r="BO45" s="17">
        <v>-10.53978</v>
      </c>
      <c r="BP45" s="17">
        <v>3.3</v>
      </c>
      <c r="BQ45" s="17">
        <v>3.4527100000000002</v>
      </c>
      <c r="BR45" s="17">
        <v>3.4527100000000002</v>
      </c>
      <c r="BS45" s="17">
        <v>-0.15271000000000001</v>
      </c>
      <c r="BT45" s="17"/>
      <c r="BU45" s="17"/>
      <c r="BV45" s="17"/>
      <c r="BW45" s="17">
        <v>0</v>
      </c>
      <c r="BX45" s="17"/>
      <c r="BY45" s="17"/>
      <c r="BZ45" s="17"/>
      <c r="CA45" s="17">
        <v>0</v>
      </c>
      <c r="CB45" s="17"/>
      <c r="CC45" s="17"/>
      <c r="CD45" s="17"/>
      <c r="CE45" s="17">
        <v>0</v>
      </c>
      <c r="CF45" s="17"/>
      <c r="CG45" s="17"/>
      <c r="CH45" s="17"/>
      <c r="CI45" s="17">
        <v>0</v>
      </c>
      <c r="CJ45" s="17">
        <v>171.6</v>
      </c>
      <c r="CK45" s="17">
        <v>163.90777</v>
      </c>
      <c r="CL45" s="17">
        <v>163.90777</v>
      </c>
      <c r="CM45" s="17">
        <v>7.6922300000000003</v>
      </c>
      <c r="CN45" s="17">
        <v>7.7</v>
      </c>
      <c r="CO45" s="17">
        <v>5.1333399999999996</v>
      </c>
      <c r="CP45" s="17">
        <v>5.1333399999999996</v>
      </c>
      <c r="CQ45" s="17">
        <v>2.5666600000000002</v>
      </c>
      <c r="CR45" s="17">
        <v>6.1</v>
      </c>
      <c r="CS45" s="17">
        <v>2.8177599999999998</v>
      </c>
      <c r="CT45" s="17">
        <v>2.8177599999999998</v>
      </c>
      <c r="CU45" s="17">
        <v>3.2822399999999998</v>
      </c>
      <c r="CV45" s="17"/>
      <c r="CW45" s="17"/>
      <c r="CX45" s="17"/>
      <c r="CY45" s="17">
        <v>0</v>
      </c>
      <c r="CZ45" s="17">
        <v>6.8</v>
      </c>
      <c r="DA45" s="17">
        <v>6.8787000000000003</v>
      </c>
      <c r="DB45" s="17">
        <v>6.8787000000000003</v>
      </c>
      <c r="DC45" s="17">
        <v>-7.8700000000000006E-2</v>
      </c>
      <c r="DD45" s="17">
        <v>12.2</v>
      </c>
      <c r="DE45" s="17">
        <v>14.919420000000001</v>
      </c>
      <c r="DF45" s="17">
        <v>14.919420000000001</v>
      </c>
      <c r="DG45" s="17">
        <v>-2.7194199999999999</v>
      </c>
      <c r="DH45" s="17">
        <v>130.9</v>
      </c>
      <c r="DI45" s="17">
        <v>142.30582000000001</v>
      </c>
      <c r="DJ45" s="17">
        <v>142.30569</v>
      </c>
      <c r="DK45" s="17">
        <v>-11.40569</v>
      </c>
      <c r="DL45" s="17"/>
      <c r="DM45" s="17"/>
      <c r="DN45" s="17"/>
      <c r="DO45" s="17">
        <v>0</v>
      </c>
      <c r="DP45" s="17"/>
      <c r="DQ45" s="17"/>
      <c r="DR45" s="17"/>
      <c r="DS45" s="17">
        <v>0</v>
      </c>
      <c r="DT45" s="17"/>
      <c r="DU45" s="17"/>
      <c r="DV45" s="17"/>
      <c r="DW45" s="17">
        <v>0</v>
      </c>
      <c r="DX45" s="17"/>
      <c r="DY45" s="17"/>
      <c r="DZ45" s="17"/>
      <c r="EA45" s="17">
        <v>0</v>
      </c>
      <c r="EB45" s="17">
        <v>110.1</v>
      </c>
      <c r="EC45" s="17">
        <v>112.35728</v>
      </c>
      <c r="ED45" s="17">
        <v>112.35728</v>
      </c>
      <c r="EE45" s="17">
        <v>-2.2572800000000002</v>
      </c>
      <c r="EF45" s="17">
        <v>223.9</v>
      </c>
      <c r="EG45" s="17">
        <v>220.48074</v>
      </c>
      <c r="EH45" s="17">
        <v>220.48071999999999</v>
      </c>
      <c r="EI45" s="17">
        <v>3.4192800000000001</v>
      </c>
      <c r="EJ45" s="17">
        <v>0</v>
      </c>
      <c r="EK45" s="17"/>
      <c r="EL45" s="17"/>
      <c r="EM45" s="17">
        <v>0</v>
      </c>
      <c r="EN45" s="17"/>
      <c r="EO45" s="17"/>
      <c r="EP45" s="17"/>
      <c r="EQ45" s="17">
        <v>0</v>
      </c>
      <c r="ER45" s="17"/>
      <c r="ES45" s="17"/>
      <c r="ET45" s="17"/>
      <c r="EU45" s="17">
        <v>0</v>
      </c>
      <c r="EV45" s="17">
        <v>6.5</v>
      </c>
      <c r="EW45" s="17">
        <v>6.39</v>
      </c>
      <c r="EX45" s="17">
        <v>6.39</v>
      </c>
      <c r="EY45" s="17">
        <v>0.11</v>
      </c>
      <c r="EZ45" s="17">
        <v>456.2</v>
      </c>
      <c r="FA45" s="17">
        <v>420.79462000000001</v>
      </c>
      <c r="FB45" s="17">
        <v>438.63267999999999</v>
      </c>
      <c r="FC45" s="17">
        <v>17.567319999999999</v>
      </c>
      <c r="FD45" s="17">
        <v>48.9</v>
      </c>
      <c r="FE45" s="17">
        <v>52.553890000000003</v>
      </c>
      <c r="FF45" s="17">
        <v>52.553879999999999</v>
      </c>
      <c r="FG45" s="17">
        <v>-3.65388</v>
      </c>
      <c r="FH45" s="17">
        <v>151.30000000000001</v>
      </c>
      <c r="FI45" s="17">
        <v>151.21556000000001</v>
      </c>
      <c r="FJ45" s="17">
        <v>151.21556000000001</v>
      </c>
      <c r="FK45" s="17">
        <v>8.4440000000000001E-2</v>
      </c>
      <c r="FL45" s="17">
        <v>29.9</v>
      </c>
      <c r="FM45" s="17">
        <v>25.458369999999999</v>
      </c>
      <c r="FN45" s="17">
        <v>25.458369999999999</v>
      </c>
      <c r="FO45" s="17">
        <v>4.44163</v>
      </c>
      <c r="FP45" s="17">
        <v>16.399999999999999</v>
      </c>
      <c r="FQ45" s="17">
        <v>16.508410000000001</v>
      </c>
      <c r="FR45" s="17">
        <v>17.562139999999999</v>
      </c>
      <c r="FS45" s="17">
        <v>-1.16214</v>
      </c>
      <c r="FT45" s="17">
        <v>18.600000000000001</v>
      </c>
      <c r="FU45" s="17">
        <v>17.475729999999999</v>
      </c>
      <c r="FV45" s="17">
        <v>17.475729999999999</v>
      </c>
      <c r="FW45" s="17">
        <v>1.1242700000000001</v>
      </c>
      <c r="FX45" s="17">
        <v>90.5</v>
      </c>
      <c r="FY45" s="17">
        <v>87.68835</v>
      </c>
      <c r="FZ45" s="17">
        <v>87.68835</v>
      </c>
      <c r="GA45" s="17">
        <v>2.8116500000000002</v>
      </c>
      <c r="GB45" s="17">
        <v>182.2</v>
      </c>
      <c r="GC45" s="17">
        <v>184.91498000000001</v>
      </c>
      <c r="GD45" s="17">
        <v>184.91498000000001</v>
      </c>
      <c r="GE45" s="17">
        <v>-2.7149800000000002</v>
      </c>
      <c r="GF45" s="17">
        <v>183.2</v>
      </c>
      <c r="GG45" s="17">
        <v>184.91498000000001</v>
      </c>
      <c r="GH45" s="17">
        <v>184.91498000000001</v>
      </c>
      <c r="GI45" s="17">
        <v>-1.7149799999999999</v>
      </c>
      <c r="GJ45" s="17">
        <v>184.8</v>
      </c>
      <c r="GK45" s="17">
        <v>185.47028</v>
      </c>
      <c r="GL45" s="17">
        <v>185.47028</v>
      </c>
      <c r="GM45" s="17">
        <v>-0.67027999999999999</v>
      </c>
      <c r="GN45" s="17">
        <v>109.9</v>
      </c>
      <c r="GO45" s="17">
        <v>110.37475999999999</v>
      </c>
      <c r="GP45" s="17">
        <v>110.37475999999999</v>
      </c>
      <c r="GQ45" s="17">
        <v>-0.47476000000000002</v>
      </c>
      <c r="GR45" s="17">
        <v>7.5</v>
      </c>
      <c r="GS45" s="17">
        <v>7.5127800000000002</v>
      </c>
      <c r="GT45" s="17">
        <v>7.5127800000000002</v>
      </c>
      <c r="GU45" s="17">
        <v>-1.278E-2</v>
      </c>
      <c r="GV45" s="17">
        <v>8.9</v>
      </c>
      <c r="GW45" s="17">
        <v>7.8816100000000002</v>
      </c>
      <c r="GX45" s="17">
        <v>7.8816100000000002</v>
      </c>
      <c r="GY45" s="17">
        <v>1.0183899999999999</v>
      </c>
      <c r="GZ45" s="17">
        <v>33.4</v>
      </c>
      <c r="HA45" s="17">
        <v>35.371740000000003</v>
      </c>
      <c r="HB45" s="17">
        <v>35.371740000000003</v>
      </c>
      <c r="HC45" s="17">
        <v>-1.97174</v>
      </c>
      <c r="HD45" s="17">
        <v>0</v>
      </c>
      <c r="HE45" s="17">
        <v>22.118220000000001</v>
      </c>
      <c r="HF45" s="17">
        <v>22.118220000000001</v>
      </c>
      <c r="HG45" s="17">
        <v>-22.118220000000001</v>
      </c>
      <c r="HH45" s="17">
        <v>2</v>
      </c>
      <c r="HI45" s="17">
        <v>1.97359</v>
      </c>
      <c r="HJ45" s="17">
        <v>1.97359</v>
      </c>
      <c r="HK45" s="17">
        <v>2.6409999999999999E-2</v>
      </c>
      <c r="HL45" s="17">
        <v>12.5</v>
      </c>
      <c r="HM45" s="17">
        <v>13.30627</v>
      </c>
      <c r="HN45" s="17">
        <v>13.30627</v>
      </c>
      <c r="HO45" s="17">
        <v>-0.80627000000000004</v>
      </c>
      <c r="HP45" s="17">
        <v>53.2</v>
      </c>
      <c r="HQ45" s="17">
        <v>54.445340000000002</v>
      </c>
      <c r="HR45" s="17">
        <v>49.999749999999999</v>
      </c>
      <c r="HS45" s="17">
        <v>3.20025</v>
      </c>
      <c r="HT45" s="17"/>
      <c r="HU45" s="17"/>
      <c r="HV45" s="17"/>
      <c r="HW45" s="17">
        <v>0</v>
      </c>
      <c r="HX45" s="17"/>
      <c r="HY45" s="17"/>
      <c r="HZ45" s="17"/>
      <c r="IA45" s="17">
        <v>0</v>
      </c>
      <c r="IB45" s="17">
        <v>95.1</v>
      </c>
      <c r="IC45" s="17">
        <v>85.482579999999999</v>
      </c>
      <c r="ID45" s="17">
        <v>85.482579999999999</v>
      </c>
      <c r="IE45" s="17">
        <v>9.6174199999999992</v>
      </c>
      <c r="IF45" s="17">
        <v>24.7</v>
      </c>
      <c r="IG45" s="17">
        <v>25.773199999999999</v>
      </c>
      <c r="IH45" s="17">
        <v>25.999960000000002</v>
      </c>
      <c r="II45" s="17">
        <v>-1.29996</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127.9</v>
      </c>
      <c r="JE45" s="17">
        <v>129.90629999999999</v>
      </c>
      <c r="JF45" s="17">
        <v>132.70939000000001</v>
      </c>
      <c r="JG45" s="17">
        <v>-4.8093899999999996</v>
      </c>
      <c r="JH45" s="17"/>
      <c r="JI45" s="17"/>
      <c r="JJ45" s="17"/>
      <c r="JK45" s="17">
        <v>0</v>
      </c>
      <c r="JL45" s="17"/>
      <c r="JM45" s="17"/>
      <c r="JN45" s="17"/>
      <c r="JO45" s="17">
        <v>0</v>
      </c>
      <c r="JP45" s="17">
        <v>0</v>
      </c>
      <c r="JQ45" s="17"/>
      <c r="JR45" s="17"/>
      <c r="JS45" s="17">
        <v>0</v>
      </c>
      <c r="JT45" s="17">
        <v>0</v>
      </c>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2.5</v>
      </c>
      <c r="LE45" s="17">
        <v>2.2284299999999999</v>
      </c>
      <c r="LF45" s="17">
        <v>2.2284299999999999</v>
      </c>
      <c r="LG45" s="17">
        <v>0.27156999999999998</v>
      </c>
      <c r="LH45" s="17">
        <v>255.6</v>
      </c>
      <c r="LI45" s="17">
        <v>222.54671999999999</v>
      </c>
      <c r="LJ45" s="17">
        <v>223.09881999999999</v>
      </c>
      <c r="LK45" s="17">
        <v>32.501179999999998</v>
      </c>
      <c r="LL45" s="17"/>
      <c r="LM45" s="17"/>
      <c r="LN45" s="17"/>
      <c r="LO45" s="17">
        <v>0</v>
      </c>
      <c r="LP45" s="17">
        <v>62.9</v>
      </c>
      <c r="LQ45" s="17">
        <v>67.133979999999994</v>
      </c>
      <c r="LR45" s="17">
        <v>67.133979999999994</v>
      </c>
      <c r="LS45" s="17">
        <v>-4.2339799999999999</v>
      </c>
      <c r="LT45" s="17">
        <v>63.8</v>
      </c>
      <c r="LU45" s="17">
        <v>67.978399999999993</v>
      </c>
      <c r="LV45" s="17">
        <v>70.027990000000003</v>
      </c>
      <c r="LW45" s="17">
        <v>-6.2279900000000001</v>
      </c>
      <c r="LX45" s="17">
        <v>30.1</v>
      </c>
      <c r="LY45" s="17">
        <v>29.951460000000001</v>
      </c>
      <c r="LZ45" s="17">
        <v>29.951460000000001</v>
      </c>
      <c r="MA45" s="17">
        <v>0.14854000000000001</v>
      </c>
      <c r="MB45" s="17"/>
      <c r="MC45" s="17"/>
      <c r="MD45" s="17"/>
      <c r="ME45" s="17">
        <v>0</v>
      </c>
      <c r="MF45" s="17"/>
      <c r="MG45" s="17"/>
      <c r="MH45" s="17"/>
      <c r="MI45" s="17">
        <v>0</v>
      </c>
      <c r="MJ45" s="17"/>
      <c r="MK45" s="17"/>
      <c r="ML45" s="17"/>
      <c r="MM45" s="17">
        <v>0</v>
      </c>
      <c r="MN45" s="17">
        <v>145.80000000000001</v>
      </c>
      <c r="MO45" s="17">
        <v>151.08876000000001</v>
      </c>
      <c r="MP45" s="17">
        <v>151.08876000000001</v>
      </c>
      <c r="MQ45" s="17">
        <v>-5.2887599999999999</v>
      </c>
      <c r="MR45" s="17">
        <v>146.6</v>
      </c>
      <c r="MS45" s="17">
        <v>151.08876000000001</v>
      </c>
      <c r="MT45" s="17">
        <v>151.08876000000001</v>
      </c>
      <c r="MU45" s="17">
        <v>-4.4887600000000001</v>
      </c>
      <c r="MV45" s="17">
        <v>148.80000000000001</v>
      </c>
      <c r="MW45" s="17">
        <v>151.54248000000001</v>
      </c>
      <c r="MX45" s="17">
        <v>151.54248000000001</v>
      </c>
      <c r="MY45" s="17">
        <v>-2.74248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90.4</v>
      </c>
      <c r="OG45" s="17">
        <v>82.5</v>
      </c>
      <c r="OH45" s="17">
        <v>78.787999999999997</v>
      </c>
      <c r="OI45" s="17">
        <v>11.612</v>
      </c>
      <c r="OJ45" s="17">
        <v>0</v>
      </c>
      <c r="OK45" s="17"/>
      <c r="OL45" s="17"/>
      <c r="OM45" s="17">
        <v>0</v>
      </c>
      <c r="ON45" s="17">
        <v>1.8</v>
      </c>
      <c r="OO45" s="17">
        <v>6.3040000000000003</v>
      </c>
      <c r="OP45" s="17">
        <v>6.3040000000000003</v>
      </c>
      <c r="OQ45" s="17">
        <v>-4.5039999999999996</v>
      </c>
      <c r="OR45" s="17">
        <v>0</v>
      </c>
      <c r="OS45" s="17"/>
      <c r="OT45" s="17"/>
      <c r="OU45" s="17">
        <v>0</v>
      </c>
      <c r="OV45" s="17">
        <v>17.3</v>
      </c>
      <c r="OW45" s="17">
        <v>17.475729999999999</v>
      </c>
      <c r="OX45" s="17">
        <v>17.475729999999999</v>
      </c>
      <c r="OY45" s="17">
        <v>-0.17573</v>
      </c>
      <c r="OZ45" s="17">
        <v>11.5</v>
      </c>
      <c r="PA45" s="17">
        <v>7</v>
      </c>
      <c r="PB45" s="17">
        <v>7</v>
      </c>
      <c r="PC45" s="17">
        <v>4.5</v>
      </c>
      <c r="PD45" s="17">
        <v>10</v>
      </c>
      <c r="PE45" s="17">
        <v>9</v>
      </c>
      <c r="PF45" s="17">
        <v>9</v>
      </c>
      <c r="PG45" s="17">
        <v>1</v>
      </c>
      <c r="PH45" s="17">
        <v>1.9</v>
      </c>
      <c r="PI45" s="17">
        <v>5.5701799999999997</v>
      </c>
      <c r="PJ45" s="17">
        <v>5.6699799999999998</v>
      </c>
      <c r="PK45" s="17">
        <v>-3.7699799999999999</v>
      </c>
      <c r="PL45" s="17">
        <v>0</v>
      </c>
      <c r="PM45" s="17"/>
      <c r="PN45" s="17"/>
      <c r="PO45" s="17">
        <v>0</v>
      </c>
      <c r="PP45" s="17">
        <v>1.2</v>
      </c>
      <c r="PQ45" s="17">
        <v>1</v>
      </c>
      <c r="PR45" s="17">
        <v>1</v>
      </c>
      <c r="PS45" s="17">
        <v>0.2</v>
      </c>
      <c r="PT45" s="17">
        <v>3.4</v>
      </c>
      <c r="PU45" s="17">
        <v>3.33</v>
      </c>
      <c r="PV45" s="17">
        <v>3.33</v>
      </c>
      <c r="PW45" s="17">
        <v>7.0000000000000007E-2</v>
      </c>
      <c r="PX45" s="17">
        <v>4.9000000000000004</v>
      </c>
      <c r="PY45" s="17">
        <v>4.5999999999999996</v>
      </c>
      <c r="PZ45" s="17">
        <v>4.5999999999999996</v>
      </c>
      <c r="QA45" s="17">
        <v>0.3</v>
      </c>
      <c r="QB45" s="17">
        <v>20.6</v>
      </c>
      <c r="QC45" s="17">
        <v>19.417480000000001</v>
      </c>
      <c r="QD45" s="17">
        <v>19.417480000000001</v>
      </c>
      <c r="QE45" s="17">
        <v>1.18252</v>
      </c>
      <c r="QF45" s="17">
        <v>12.4</v>
      </c>
      <c r="QG45" s="17">
        <v>17.475729999999999</v>
      </c>
      <c r="QH45" s="17">
        <v>17.475729999999999</v>
      </c>
      <c r="QI45" s="17">
        <v>-5.0757300000000001</v>
      </c>
      <c r="QJ45" s="17">
        <v>7.7</v>
      </c>
      <c r="QK45" s="17">
        <v>9</v>
      </c>
      <c r="QL45" s="17">
        <v>9</v>
      </c>
      <c r="QM45" s="17">
        <v>-1.3</v>
      </c>
      <c r="QN45" s="17">
        <v>3.3</v>
      </c>
      <c r="QO45" s="17">
        <v>3.5</v>
      </c>
      <c r="QP45" s="17">
        <v>3.5</v>
      </c>
      <c r="QQ45" s="17">
        <v>-0.2</v>
      </c>
      <c r="QR45" s="17">
        <v>18.600000000000001</v>
      </c>
      <c r="QS45" s="17">
        <v>17.961169999999999</v>
      </c>
      <c r="QT45" s="17">
        <v>17.96116</v>
      </c>
      <c r="QU45" s="17">
        <v>0.63883999999999996</v>
      </c>
      <c r="QV45" s="17">
        <v>0</v>
      </c>
      <c r="QW45" s="17"/>
      <c r="QX45" s="17"/>
      <c r="QY45" s="17">
        <v>0</v>
      </c>
      <c r="QZ45" s="17">
        <v>0</v>
      </c>
      <c r="RA45" s="17"/>
      <c r="RB45" s="17"/>
      <c r="RC45" s="17">
        <v>0</v>
      </c>
      <c r="RD45" s="17">
        <v>25.9</v>
      </c>
      <c r="RE45" s="17">
        <v>16.100000000000001</v>
      </c>
      <c r="RF45" s="17">
        <v>17.666</v>
      </c>
      <c r="RG45" s="17">
        <v>8.234</v>
      </c>
      <c r="RH45" s="17">
        <v>78.099999999999994</v>
      </c>
      <c r="RI45" s="17">
        <v>51</v>
      </c>
      <c r="RJ45" s="17">
        <v>54.460999999999999</v>
      </c>
      <c r="RK45" s="17">
        <v>23.638999999999999</v>
      </c>
      <c r="RL45" s="17">
        <v>0</v>
      </c>
      <c r="RM45" s="17"/>
      <c r="RN45" s="17"/>
      <c r="RO45" s="17">
        <v>0</v>
      </c>
      <c r="RP45" s="17">
        <v>3.3</v>
      </c>
      <c r="RQ45" s="17">
        <v>3.3</v>
      </c>
      <c r="RR45" s="17">
        <v>3.3</v>
      </c>
      <c r="RS45" s="17">
        <v>0</v>
      </c>
      <c r="RT45" s="17">
        <v>20.2</v>
      </c>
      <c r="RU45" s="17">
        <v>19.772790000000001</v>
      </c>
      <c r="RV45" s="17">
        <v>19.772790000000001</v>
      </c>
      <c r="RW45" s="17">
        <v>0.42720999999999998</v>
      </c>
      <c r="RX45" s="17">
        <v>2.9</v>
      </c>
      <c r="RY45" s="17">
        <v>2</v>
      </c>
      <c r="RZ45" s="17">
        <v>2</v>
      </c>
      <c r="SA45" s="17">
        <v>0.9</v>
      </c>
      <c r="SB45" s="17"/>
      <c r="SC45" s="17">
        <v>0.4</v>
      </c>
      <c r="SD45" s="17">
        <v>0.4</v>
      </c>
      <c r="SE45" s="17">
        <v>-0.4</v>
      </c>
      <c r="SF45" s="17">
        <v>10</v>
      </c>
      <c r="SG45" s="17">
        <v>10.291259999999999</v>
      </c>
      <c r="SH45" s="17">
        <v>10.291259999999999</v>
      </c>
      <c r="SI45" s="17">
        <v>-0.29126000000000002</v>
      </c>
      <c r="SJ45" s="17">
        <v>6.2</v>
      </c>
      <c r="SK45" s="17">
        <v>5.2</v>
      </c>
      <c r="SL45" s="17">
        <v>5.2</v>
      </c>
      <c r="SM45" s="17">
        <v>1</v>
      </c>
      <c r="SN45" s="17">
        <v>20.100000000000001</v>
      </c>
      <c r="SO45" s="17">
        <v>17.475729999999999</v>
      </c>
      <c r="SP45" s="17">
        <v>17.475729999999999</v>
      </c>
      <c r="SQ45" s="17">
        <v>2.6242700000000001</v>
      </c>
      <c r="SR45" s="17">
        <v>20.2</v>
      </c>
      <c r="SS45" s="17">
        <v>19.417480000000001</v>
      </c>
      <c r="ST45" s="17">
        <v>19.417480000000001</v>
      </c>
      <c r="SU45" s="17">
        <v>0.78251999999999999</v>
      </c>
      <c r="SV45" s="17">
        <v>19.899999999999999</v>
      </c>
      <c r="SW45" s="17">
        <v>18.932040000000001</v>
      </c>
      <c r="SX45" s="17">
        <v>18.932040000000001</v>
      </c>
      <c r="SY45" s="17">
        <v>0.96796000000000004</v>
      </c>
      <c r="SZ45" s="17">
        <v>6.6</v>
      </c>
      <c r="TA45" s="17">
        <v>11.084</v>
      </c>
      <c r="TB45" s="17">
        <v>11.084</v>
      </c>
      <c r="TC45" s="17">
        <v>-4.484</v>
      </c>
      <c r="TD45" s="17">
        <v>44.2</v>
      </c>
      <c r="TE45" s="17">
        <v>53.66</v>
      </c>
      <c r="TF45" s="17">
        <v>53.662999999999997</v>
      </c>
      <c r="TG45" s="17">
        <v>-9.4629999999999992</v>
      </c>
      <c r="TH45" s="17">
        <v>0</v>
      </c>
      <c r="TI45" s="17"/>
      <c r="TJ45" s="17"/>
      <c r="TK45" s="17">
        <v>0</v>
      </c>
      <c r="TL45" s="17">
        <v>62.3</v>
      </c>
      <c r="TM45" s="17">
        <v>43</v>
      </c>
      <c r="TN45" s="17">
        <v>43.564</v>
      </c>
      <c r="TO45" s="17">
        <v>18.736000000000001</v>
      </c>
      <c r="TP45" s="17">
        <v>75.099999999999994</v>
      </c>
      <c r="TQ45" s="17">
        <v>65.2</v>
      </c>
      <c r="TR45" s="17">
        <v>65.716999999999999</v>
      </c>
      <c r="TS45" s="17">
        <v>9.3829999999999991</v>
      </c>
      <c r="TT45" s="17">
        <v>7.8</v>
      </c>
      <c r="TU45" s="17">
        <v>2.0049999999999999</v>
      </c>
      <c r="TV45" s="17">
        <v>2.0049999999999999</v>
      </c>
      <c r="TW45" s="17">
        <v>5.7949999999999999</v>
      </c>
      <c r="TX45" s="17">
        <v>7.4</v>
      </c>
      <c r="TY45" s="17">
        <v>3.5950000000000002</v>
      </c>
      <c r="TZ45" s="17">
        <v>3.5950000000000002</v>
      </c>
      <c r="UA45" s="17">
        <v>3.8050000000000002</v>
      </c>
      <c r="UB45" s="17">
        <v>10.5</v>
      </c>
      <c r="UC45" s="17">
        <v>10.19417</v>
      </c>
      <c r="UD45" s="17">
        <v>10.19417</v>
      </c>
      <c r="UE45" s="17">
        <v>0.30582999999999999</v>
      </c>
      <c r="UF45" s="17">
        <v>8.3000000000000007</v>
      </c>
      <c r="UG45" s="17">
        <v>7</v>
      </c>
      <c r="UH45" s="17">
        <v>7</v>
      </c>
      <c r="UI45" s="17">
        <v>1.3</v>
      </c>
      <c r="UJ45" s="17">
        <v>7</v>
      </c>
      <c r="UK45" s="17">
        <v>7.7</v>
      </c>
      <c r="UL45" s="17">
        <v>7.7</v>
      </c>
      <c r="UM45" s="17">
        <v>-0.7</v>
      </c>
      <c r="UN45" s="17">
        <v>20.399999999999999</v>
      </c>
      <c r="UO45" s="17">
        <v>17.475729999999999</v>
      </c>
      <c r="UP45" s="17">
        <v>17.475729999999999</v>
      </c>
      <c r="UQ45" s="17">
        <v>2.9242699999999999</v>
      </c>
      <c r="UR45" s="17">
        <v>20.399999999999999</v>
      </c>
      <c r="US45" s="17">
        <v>19.417480000000001</v>
      </c>
      <c r="UT45" s="17">
        <v>19.417480000000001</v>
      </c>
      <c r="UU45" s="17">
        <v>0.98251999999999995</v>
      </c>
      <c r="UV45" s="17">
        <v>19.600000000000001</v>
      </c>
      <c r="UW45" s="17">
        <v>19.417480000000001</v>
      </c>
      <c r="UX45" s="17">
        <v>19.417480000000001</v>
      </c>
      <c r="UY45" s="17">
        <v>0.18251999999999999</v>
      </c>
      <c r="UZ45" s="17">
        <v>3.8</v>
      </c>
      <c r="VA45" s="17">
        <v>5.8070000000000004</v>
      </c>
      <c r="VB45" s="17">
        <v>5.8070000000000004</v>
      </c>
      <c r="VC45" s="17">
        <v>-2.0070000000000001</v>
      </c>
      <c r="VD45" s="17">
        <v>0</v>
      </c>
      <c r="VE45" s="17"/>
      <c r="VF45" s="17"/>
      <c r="VG45" s="17">
        <v>0</v>
      </c>
      <c r="VH45" s="17">
        <v>0</v>
      </c>
      <c r="VI45" s="17"/>
      <c r="VJ45" s="17"/>
      <c r="VK45" s="17">
        <v>0</v>
      </c>
      <c r="VL45" s="17">
        <v>0</v>
      </c>
      <c r="VM45" s="17"/>
      <c r="VN45" s="17"/>
      <c r="VO45" s="17">
        <v>0</v>
      </c>
      <c r="VP45" s="17">
        <v>0.6</v>
      </c>
      <c r="VQ45" s="17">
        <v>0.6</v>
      </c>
      <c r="VR45" s="17">
        <v>0.6</v>
      </c>
      <c r="VS45" s="17">
        <v>0</v>
      </c>
      <c r="VT45" s="17">
        <v>132.1</v>
      </c>
      <c r="VU45" s="17">
        <v>93.4</v>
      </c>
      <c r="VV45" s="17">
        <v>100.292</v>
      </c>
      <c r="VW45" s="17">
        <v>31.808</v>
      </c>
      <c r="VX45" s="17">
        <v>136.1</v>
      </c>
      <c r="VY45" s="17">
        <v>87.1</v>
      </c>
      <c r="VZ45" s="17">
        <v>96.843000000000004</v>
      </c>
      <c r="WA45" s="17">
        <v>39.256999999999998</v>
      </c>
      <c r="WB45" s="17">
        <v>0</v>
      </c>
      <c r="WC45" s="17"/>
      <c r="WD45" s="17"/>
      <c r="WE45" s="17">
        <v>0</v>
      </c>
      <c r="WF45" s="17">
        <v>2.1</v>
      </c>
      <c r="WG45" s="17">
        <v>2.9009999999999998</v>
      </c>
      <c r="WH45" s="17">
        <v>2.9009999999999998</v>
      </c>
      <c r="WI45" s="17">
        <v>-0.80100000000000005</v>
      </c>
      <c r="WJ45" s="17">
        <v>2.2999999999999998</v>
      </c>
      <c r="WK45" s="17">
        <v>2.4</v>
      </c>
      <c r="WL45" s="17">
        <v>2.4</v>
      </c>
      <c r="WM45" s="17">
        <v>-0.1</v>
      </c>
      <c r="WN45" s="17">
        <v>2</v>
      </c>
      <c r="WO45" s="17">
        <v>2.4</v>
      </c>
      <c r="WP45" s="17">
        <v>2.4</v>
      </c>
      <c r="WQ45" s="17">
        <v>-0.4</v>
      </c>
      <c r="WR45" s="17">
        <v>1</v>
      </c>
      <c r="WS45" s="17">
        <v>1.4</v>
      </c>
      <c r="WT45" s="17">
        <v>1.4</v>
      </c>
      <c r="WU45" s="17">
        <v>-0.4</v>
      </c>
      <c r="WV45" s="17">
        <v>0</v>
      </c>
      <c r="WW45" s="17"/>
      <c r="WX45" s="17"/>
      <c r="WY45" s="17">
        <v>0</v>
      </c>
      <c r="WZ45" s="17">
        <v>7.2</v>
      </c>
      <c r="XA45" s="17">
        <v>6.9</v>
      </c>
      <c r="XB45" s="17">
        <v>6.9</v>
      </c>
      <c r="XC45" s="17">
        <v>0.3</v>
      </c>
      <c r="XD45" s="17">
        <v>20.100000000000001</v>
      </c>
      <c r="XE45" s="17">
        <v>18.932040000000001</v>
      </c>
      <c r="XF45" s="17">
        <v>18.932040000000001</v>
      </c>
      <c r="XG45" s="17">
        <v>1.1679600000000001</v>
      </c>
      <c r="XH45" s="17">
        <v>9.4</v>
      </c>
      <c r="XI45" s="17">
        <v>10.8</v>
      </c>
      <c r="XJ45" s="17">
        <v>10.8</v>
      </c>
      <c r="XK45" s="17">
        <v>-1.4</v>
      </c>
      <c r="XL45" s="17">
        <v>27.6</v>
      </c>
      <c r="XM45" s="17">
        <v>29</v>
      </c>
      <c r="XN45" s="17">
        <v>29</v>
      </c>
      <c r="XO45" s="17">
        <v>-1.4</v>
      </c>
      <c r="XP45" s="17">
        <v>33.700000000000003</v>
      </c>
      <c r="XQ45" s="17">
        <v>29</v>
      </c>
      <c r="XR45" s="17">
        <v>29</v>
      </c>
      <c r="XS45" s="17">
        <v>4.7</v>
      </c>
      <c r="XT45" s="17">
        <v>5.6</v>
      </c>
      <c r="XU45" s="17">
        <v>14</v>
      </c>
      <c r="XV45" s="17">
        <v>14</v>
      </c>
      <c r="XW45" s="17">
        <v>-8.4</v>
      </c>
      <c r="XX45" s="17">
        <v>19.100000000000001</v>
      </c>
      <c r="XY45" s="17">
        <v>19</v>
      </c>
      <c r="XZ45" s="17">
        <v>19</v>
      </c>
      <c r="YA45" s="17">
        <v>0.1</v>
      </c>
      <c r="YB45" s="17">
        <v>8.4</v>
      </c>
      <c r="YC45" s="17">
        <v>8.1</v>
      </c>
      <c r="YD45" s="17">
        <v>8.1</v>
      </c>
      <c r="YE45" s="17">
        <v>0.3</v>
      </c>
      <c r="YF45" s="17">
        <v>11.1</v>
      </c>
      <c r="YG45" s="17">
        <v>11</v>
      </c>
      <c r="YH45" s="17">
        <v>11</v>
      </c>
      <c r="YI45" s="17">
        <v>0.1</v>
      </c>
    </row>
    <row r="46" spans="1:659" ht="24" customHeight="1" x14ac:dyDescent="0.3">
      <c r="A46" s="1"/>
      <c r="B46" s="16" t="s">
        <v>55</v>
      </c>
      <c r="C46" s="16" t="s">
        <v>886</v>
      </c>
      <c r="D46" s="17">
        <v>202.7</v>
      </c>
      <c r="E46" s="17">
        <v>203.20388</v>
      </c>
      <c r="F46" s="17">
        <v>203.20388</v>
      </c>
      <c r="G46" s="17">
        <v>-0.50387999999999999</v>
      </c>
      <c r="H46" s="17">
        <v>634.70000000000005</v>
      </c>
      <c r="I46" s="17">
        <v>635.02589999999998</v>
      </c>
      <c r="J46" s="17">
        <v>635.02589999999998</v>
      </c>
      <c r="K46" s="17">
        <v>-0.32590000000000002</v>
      </c>
      <c r="L46" s="17">
        <v>216.7</v>
      </c>
      <c r="M46" s="17">
        <v>206.58520999999999</v>
      </c>
      <c r="N46" s="17">
        <v>206.58520999999999</v>
      </c>
      <c r="O46" s="17">
        <v>10.114789999999999</v>
      </c>
      <c r="P46" s="17"/>
      <c r="Q46" s="17"/>
      <c r="R46" s="17"/>
      <c r="S46" s="17">
        <v>0</v>
      </c>
      <c r="T46" s="17"/>
      <c r="U46" s="17"/>
      <c r="V46" s="17"/>
      <c r="W46" s="17">
        <v>0</v>
      </c>
      <c r="X46" s="17">
        <v>89.6</v>
      </c>
      <c r="Y46" s="17">
        <v>91.778639999999996</v>
      </c>
      <c r="Z46" s="17">
        <v>91.778630000000007</v>
      </c>
      <c r="AA46" s="17">
        <v>-2.1786300000000001</v>
      </c>
      <c r="AB46" s="17">
        <v>150.19999999999999</v>
      </c>
      <c r="AC46" s="17">
        <v>151.102</v>
      </c>
      <c r="AD46" s="17">
        <v>127.97987999999999</v>
      </c>
      <c r="AE46" s="17">
        <v>22.220120000000001</v>
      </c>
      <c r="AF46" s="17"/>
      <c r="AG46" s="17"/>
      <c r="AH46" s="17"/>
      <c r="AI46" s="17">
        <v>0</v>
      </c>
      <c r="AJ46" s="17"/>
      <c r="AK46" s="17"/>
      <c r="AL46" s="17"/>
      <c r="AM46" s="17">
        <v>0</v>
      </c>
      <c r="AN46" s="17">
        <v>180.3</v>
      </c>
      <c r="AO46" s="17">
        <v>168.64742000000001</v>
      </c>
      <c r="AP46" s="17">
        <v>168.6474</v>
      </c>
      <c r="AQ46" s="17">
        <v>11.6526</v>
      </c>
      <c r="AR46" s="17">
        <v>180.7</v>
      </c>
      <c r="AS46" s="17">
        <v>168.64742000000001</v>
      </c>
      <c r="AT46" s="17">
        <v>168.6474</v>
      </c>
      <c r="AU46" s="17">
        <v>12.0526</v>
      </c>
      <c r="AV46" s="17">
        <v>179.7</v>
      </c>
      <c r="AW46" s="17">
        <v>168.64742000000001</v>
      </c>
      <c r="AX46" s="17">
        <v>168.6474</v>
      </c>
      <c r="AY46" s="17">
        <v>11.0526</v>
      </c>
      <c r="AZ46" s="17">
        <v>275.5</v>
      </c>
      <c r="BA46" s="17">
        <v>253.73079999999999</v>
      </c>
      <c r="BB46" s="17">
        <v>253.73077000000001</v>
      </c>
      <c r="BC46" s="17">
        <v>21.76923</v>
      </c>
      <c r="BD46" s="17">
        <v>212.8</v>
      </c>
      <c r="BE46" s="17">
        <v>207.04164</v>
      </c>
      <c r="BF46" s="17">
        <v>207.04164</v>
      </c>
      <c r="BG46" s="17">
        <v>5.7583599999999997</v>
      </c>
      <c r="BH46" s="17">
        <v>110.4</v>
      </c>
      <c r="BI46" s="17">
        <v>103.8317</v>
      </c>
      <c r="BJ46" s="17">
        <v>103.8317</v>
      </c>
      <c r="BK46" s="17">
        <v>6.5682999999999998</v>
      </c>
      <c r="BL46" s="17">
        <v>557.70000000000005</v>
      </c>
      <c r="BM46" s="17">
        <v>565.53980999999999</v>
      </c>
      <c r="BN46" s="17">
        <v>565.53980000000001</v>
      </c>
      <c r="BO46" s="17">
        <v>-7.8398000000000003</v>
      </c>
      <c r="BP46" s="17">
        <v>3.2</v>
      </c>
      <c r="BQ46" s="17">
        <v>3.4527100000000002</v>
      </c>
      <c r="BR46" s="17">
        <v>3.4527100000000002</v>
      </c>
      <c r="BS46" s="17">
        <v>-0.25270999999999999</v>
      </c>
      <c r="BT46" s="17"/>
      <c r="BU46" s="17"/>
      <c r="BV46" s="17"/>
      <c r="BW46" s="17">
        <v>0</v>
      </c>
      <c r="BX46" s="17"/>
      <c r="BY46" s="17"/>
      <c r="BZ46" s="17"/>
      <c r="CA46" s="17">
        <v>0</v>
      </c>
      <c r="CB46" s="17"/>
      <c r="CC46" s="17"/>
      <c r="CD46" s="17"/>
      <c r="CE46" s="17">
        <v>0</v>
      </c>
      <c r="CF46" s="17"/>
      <c r="CG46" s="17"/>
      <c r="CH46" s="17"/>
      <c r="CI46" s="17">
        <v>0</v>
      </c>
      <c r="CJ46" s="17">
        <v>168.2</v>
      </c>
      <c r="CK46" s="17">
        <v>163.90777</v>
      </c>
      <c r="CL46" s="17">
        <v>163.90777</v>
      </c>
      <c r="CM46" s="17">
        <v>4.29223</v>
      </c>
      <c r="CN46" s="17">
        <v>7.7</v>
      </c>
      <c r="CO46" s="17">
        <v>5.1333399999999996</v>
      </c>
      <c r="CP46" s="17">
        <v>5.1333399999999996</v>
      </c>
      <c r="CQ46" s="17">
        <v>2.5666600000000002</v>
      </c>
      <c r="CR46" s="17">
        <v>6.1</v>
      </c>
      <c r="CS46" s="17">
        <v>2.8177599999999998</v>
      </c>
      <c r="CT46" s="17">
        <v>2.8177599999999998</v>
      </c>
      <c r="CU46" s="17">
        <v>3.2822399999999998</v>
      </c>
      <c r="CV46" s="17"/>
      <c r="CW46" s="17"/>
      <c r="CX46" s="17"/>
      <c r="CY46" s="17">
        <v>0</v>
      </c>
      <c r="CZ46" s="17">
        <v>6.8</v>
      </c>
      <c r="DA46" s="17">
        <v>6.8787000000000003</v>
      </c>
      <c r="DB46" s="17">
        <v>6.8787000000000003</v>
      </c>
      <c r="DC46" s="17">
        <v>-7.8700000000000006E-2</v>
      </c>
      <c r="DD46" s="17">
        <v>12.2</v>
      </c>
      <c r="DE46" s="17">
        <v>14.919420000000001</v>
      </c>
      <c r="DF46" s="17">
        <v>14.919420000000001</v>
      </c>
      <c r="DG46" s="17">
        <v>-2.7194199999999999</v>
      </c>
      <c r="DH46" s="17">
        <v>130.69999999999999</v>
      </c>
      <c r="DI46" s="17">
        <v>142.30582999999999</v>
      </c>
      <c r="DJ46" s="17">
        <v>142.30582000000001</v>
      </c>
      <c r="DK46" s="17">
        <v>-11.60582</v>
      </c>
      <c r="DL46" s="17"/>
      <c r="DM46" s="17"/>
      <c r="DN46" s="17"/>
      <c r="DO46" s="17">
        <v>0</v>
      </c>
      <c r="DP46" s="17"/>
      <c r="DQ46" s="17"/>
      <c r="DR46" s="17"/>
      <c r="DS46" s="17">
        <v>0</v>
      </c>
      <c r="DT46" s="17"/>
      <c r="DU46" s="17"/>
      <c r="DV46" s="17"/>
      <c r="DW46" s="17">
        <v>0</v>
      </c>
      <c r="DX46" s="17"/>
      <c r="DY46" s="17"/>
      <c r="DZ46" s="17"/>
      <c r="EA46" s="17">
        <v>0</v>
      </c>
      <c r="EB46" s="17">
        <v>110.4</v>
      </c>
      <c r="EC46" s="17">
        <v>112.35728</v>
      </c>
      <c r="ED46" s="17">
        <v>112.35728</v>
      </c>
      <c r="EE46" s="17">
        <v>-1.9572799999999999</v>
      </c>
      <c r="EF46" s="17">
        <v>222.8</v>
      </c>
      <c r="EG46" s="17">
        <v>220.48074</v>
      </c>
      <c r="EH46" s="17">
        <v>220.48074</v>
      </c>
      <c r="EI46" s="17">
        <v>2.3192599999999999</v>
      </c>
      <c r="EJ46" s="17">
        <v>0</v>
      </c>
      <c r="EK46" s="17"/>
      <c r="EL46" s="17"/>
      <c r="EM46" s="17">
        <v>0</v>
      </c>
      <c r="EN46" s="17"/>
      <c r="EO46" s="17"/>
      <c r="EP46" s="17"/>
      <c r="EQ46" s="17">
        <v>0</v>
      </c>
      <c r="ER46" s="17"/>
      <c r="ES46" s="17"/>
      <c r="ET46" s="17"/>
      <c r="EU46" s="17">
        <v>0</v>
      </c>
      <c r="EV46" s="17">
        <v>6.5</v>
      </c>
      <c r="EW46" s="17">
        <v>6.39</v>
      </c>
      <c r="EX46" s="17">
        <v>6.39</v>
      </c>
      <c r="EY46" s="17">
        <v>0.11</v>
      </c>
      <c r="EZ46" s="17">
        <v>459</v>
      </c>
      <c r="FA46" s="17">
        <v>456.65048999999999</v>
      </c>
      <c r="FB46" s="17">
        <v>456.65048000000002</v>
      </c>
      <c r="FC46" s="17">
        <v>2.3495200000000001</v>
      </c>
      <c r="FD46" s="17">
        <v>49.8</v>
      </c>
      <c r="FE46" s="17">
        <v>52.553890000000003</v>
      </c>
      <c r="FF46" s="17">
        <v>52.553890000000003</v>
      </c>
      <c r="FG46" s="17">
        <v>-2.7538900000000002</v>
      </c>
      <c r="FH46" s="17">
        <v>151.69999999999999</v>
      </c>
      <c r="FI46" s="17">
        <v>151.21556000000001</v>
      </c>
      <c r="FJ46" s="17">
        <v>151.21556000000001</v>
      </c>
      <c r="FK46" s="17">
        <v>0.48443999999999998</v>
      </c>
      <c r="FL46" s="17">
        <v>30.2</v>
      </c>
      <c r="FM46" s="17">
        <v>25.458369999999999</v>
      </c>
      <c r="FN46" s="17">
        <v>25.458369999999999</v>
      </c>
      <c r="FO46" s="17">
        <v>4.7416299999999998</v>
      </c>
      <c r="FP46" s="17">
        <v>16.8</v>
      </c>
      <c r="FQ46" s="17">
        <v>16.508410000000001</v>
      </c>
      <c r="FR46" s="17">
        <v>17.562139999999999</v>
      </c>
      <c r="FS46" s="17">
        <v>-0.76214000000000004</v>
      </c>
      <c r="FT46" s="17">
        <v>18.600000000000001</v>
      </c>
      <c r="FU46" s="17">
        <v>17.475729999999999</v>
      </c>
      <c r="FV46" s="17">
        <v>17.475729999999999</v>
      </c>
      <c r="FW46" s="17">
        <v>1.1242700000000001</v>
      </c>
      <c r="FX46" s="17">
        <v>91.1</v>
      </c>
      <c r="FY46" s="17">
        <v>87.68835</v>
      </c>
      <c r="FZ46" s="17">
        <v>87.68835</v>
      </c>
      <c r="GA46" s="17">
        <v>3.4116499999999998</v>
      </c>
      <c r="GB46" s="17">
        <v>183.1</v>
      </c>
      <c r="GC46" s="17">
        <v>184.91498000000001</v>
      </c>
      <c r="GD46" s="17">
        <v>184.91498000000001</v>
      </c>
      <c r="GE46" s="17">
        <v>-1.81498</v>
      </c>
      <c r="GF46" s="17">
        <v>183.8</v>
      </c>
      <c r="GG46" s="17">
        <v>184.91498000000001</v>
      </c>
      <c r="GH46" s="17">
        <v>184.91498000000001</v>
      </c>
      <c r="GI46" s="17">
        <v>-1.1149800000000001</v>
      </c>
      <c r="GJ46" s="17">
        <v>184.7</v>
      </c>
      <c r="GK46" s="17">
        <v>185.47028</v>
      </c>
      <c r="GL46" s="17">
        <v>185.47028</v>
      </c>
      <c r="GM46" s="17">
        <v>-0.77027999999999996</v>
      </c>
      <c r="GN46" s="17">
        <v>110.3</v>
      </c>
      <c r="GO46" s="17">
        <v>110.37475999999999</v>
      </c>
      <c r="GP46" s="17">
        <v>110.37475999999999</v>
      </c>
      <c r="GQ46" s="17">
        <v>-7.4759999999999993E-2</v>
      </c>
      <c r="GR46" s="17">
        <v>7.5</v>
      </c>
      <c r="GS46" s="17">
        <v>7.5127800000000002</v>
      </c>
      <c r="GT46" s="17">
        <v>7.5127800000000002</v>
      </c>
      <c r="GU46" s="17">
        <v>-1.278E-2</v>
      </c>
      <c r="GV46" s="17">
        <v>8.9</v>
      </c>
      <c r="GW46" s="17">
        <v>7.8816100000000002</v>
      </c>
      <c r="GX46" s="17">
        <v>7.8816100000000002</v>
      </c>
      <c r="GY46" s="17">
        <v>1.0183899999999999</v>
      </c>
      <c r="GZ46" s="17">
        <v>33.4</v>
      </c>
      <c r="HA46" s="17">
        <v>35.371740000000003</v>
      </c>
      <c r="HB46" s="17">
        <v>35.371740000000003</v>
      </c>
      <c r="HC46" s="17">
        <v>-1.97174</v>
      </c>
      <c r="HD46" s="17">
        <v>0</v>
      </c>
      <c r="HE46" s="17">
        <v>22.118220000000001</v>
      </c>
      <c r="HF46" s="17">
        <v>22.118220000000001</v>
      </c>
      <c r="HG46" s="17">
        <v>-22.118220000000001</v>
      </c>
      <c r="HH46" s="17">
        <v>2</v>
      </c>
      <c r="HI46" s="17">
        <v>1.97359</v>
      </c>
      <c r="HJ46" s="17">
        <v>1.97359</v>
      </c>
      <c r="HK46" s="17">
        <v>2.6409999999999999E-2</v>
      </c>
      <c r="HL46" s="17">
        <v>12.5</v>
      </c>
      <c r="HM46" s="17">
        <v>13.30627</v>
      </c>
      <c r="HN46" s="17">
        <v>13.30627</v>
      </c>
      <c r="HO46" s="17">
        <v>-0.80627000000000004</v>
      </c>
      <c r="HP46" s="17">
        <v>52.8</v>
      </c>
      <c r="HQ46" s="17">
        <v>54.445340000000002</v>
      </c>
      <c r="HR46" s="17">
        <v>50.0002</v>
      </c>
      <c r="HS46" s="17">
        <v>2.7997999999999998</v>
      </c>
      <c r="HT46" s="17"/>
      <c r="HU46" s="17"/>
      <c r="HV46" s="17"/>
      <c r="HW46" s="17">
        <v>0</v>
      </c>
      <c r="HX46" s="17"/>
      <c r="HY46" s="17"/>
      <c r="HZ46" s="17"/>
      <c r="IA46" s="17">
        <v>0</v>
      </c>
      <c r="IB46" s="17">
        <v>95.5</v>
      </c>
      <c r="IC46" s="17">
        <v>95.452430000000007</v>
      </c>
      <c r="ID46" s="17">
        <v>95.452420000000004</v>
      </c>
      <c r="IE46" s="17">
        <v>4.7579999999999997E-2</v>
      </c>
      <c r="IF46" s="17">
        <v>24.3</v>
      </c>
      <c r="IG46" s="17">
        <v>67.105320000000006</v>
      </c>
      <c r="IH46" s="17">
        <v>26</v>
      </c>
      <c r="II46" s="17">
        <v>-1.7</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128.19999999999999</v>
      </c>
      <c r="JE46" s="17">
        <v>129.90629999999999</v>
      </c>
      <c r="JF46" s="17">
        <v>132.70939999999999</v>
      </c>
      <c r="JG46" s="17">
        <v>-4.5094000000000003</v>
      </c>
      <c r="JH46" s="17"/>
      <c r="JI46" s="17"/>
      <c r="JJ46" s="17"/>
      <c r="JK46" s="17">
        <v>0</v>
      </c>
      <c r="JL46" s="17"/>
      <c r="JM46" s="17"/>
      <c r="JN46" s="17">
        <v>95.813760000000002</v>
      </c>
      <c r="JO46" s="17">
        <v>-95.813760000000002</v>
      </c>
      <c r="JP46" s="17">
        <v>44.2</v>
      </c>
      <c r="JQ46" s="17"/>
      <c r="JR46" s="17"/>
      <c r="JS46" s="17">
        <v>44.2</v>
      </c>
      <c r="JT46" s="17">
        <v>0</v>
      </c>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2.5</v>
      </c>
      <c r="LE46" s="17">
        <v>2.2284299999999999</v>
      </c>
      <c r="LF46" s="17">
        <v>2.2284299999999999</v>
      </c>
      <c r="LG46" s="17">
        <v>0.27156999999999998</v>
      </c>
      <c r="LH46" s="17">
        <v>248.6</v>
      </c>
      <c r="LI46" s="17">
        <v>223.09817000000001</v>
      </c>
      <c r="LJ46" s="17">
        <v>223.09824</v>
      </c>
      <c r="LK46" s="17">
        <v>25.501760000000001</v>
      </c>
      <c r="LL46" s="17"/>
      <c r="LM46" s="17"/>
      <c r="LN46" s="17"/>
      <c r="LO46" s="17">
        <v>0</v>
      </c>
      <c r="LP46" s="17">
        <v>63.3</v>
      </c>
      <c r="LQ46" s="17">
        <v>67.133979999999994</v>
      </c>
      <c r="LR46" s="17">
        <v>67.133979999999994</v>
      </c>
      <c r="LS46" s="17">
        <v>-3.8339799999999999</v>
      </c>
      <c r="LT46" s="17">
        <v>63.9</v>
      </c>
      <c r="LU46" s="17">
        <v>67.978399999999993</v>
      </c>
      <c r="LV46" s="17">
        <v>70.039500000000004</v>
      </c>
      <c r="LW46" s="17">
        <v>-6.1395</v>
      </c>
      <c r="LX46" s="17">
        <v>30.2</v>
      </c>
      <c r="LY46" s="17">
        <v>29.951460000000001</v>
      </c>
      <c r="LZ46" s="17">
        <v>29.951460000000001</v>
      </c>
      <c r="MA46" s="17">
        <v>0.24854000000000001</v>
      </c>
      <c r="MB46" s="17"/>
      <c r="MC46" s="17"/>
      <c r="MD46" s="17"/>
      <c r="ME46" s="17">
        <v>0</v>
      </c>
      <c r="MF46" s="17"/>
      <c r="MG46" s="17"/>
      <c r="MH46" s="17"/>
      <c r="MI46" s="17">
        <v>0</v>
      </c>
      <c r="MJ46" s="17"/>
      <c r="MK46" s="17"/>
      <c r="ML46" s="17"/>
      <c r="MM46" s="17">
        <v>0</v>
      </c>
      <c r="MN46" s="17">
        <v>146.4</v>
      </c>
      <c r="MO46" s="17">
        <v>151.08876000000001</v>
      </c>
      <c r="MP46" s="17">
        <v>151.08876000000001</v>
      </c>
      <c r="MQ46" s="17">
        <v>-4.6887600000000003</v>
      </c>
      <c r="MR46" s="17">
        <v>147.30000000000001</v>
      </c>
      <c r="MS46" s="17">
        <v>151.08876000000001</v>
      </c>
      <c r="MT46" s="17">
        <v>151.08876000000001</v>
      </c>
      <c r="MU46" s="17">
        <v>-3.7887599999999999</v>
      </c>
      <c r="MV46" s="17">
        <v>149.6</v>
      </c>
      <c r="MW46" s="17">
        <v>151.54248000000001</v>
      </c>
      <c r="MX46" s="17">
        <v>151.54248000000001</v>
      </c>
      <c r="MY46" s="17">
        <v>-1.94248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82.3</v>
      </c>
      <c r="OG46" s="17">
        <v>81.8</v>
      </c>
      <c r="OH46" s="17">
        <v>78.8</v>
      </c>
      <c r="OI46" s="17">
        <v>3.5</v>
      </c>
      <c r="OJ46" s="17">
        <v>0</v>
      </c>
      <c r="OK46" s="17"/>
      <c r="OL46" s="17"/>
      <c r="OM46" s="17">
        <v>0</v>
      </c>
      <c r="ON46" s="17">
        <v>1.1000000000000001</v>
      </c>
      <c r="OO46" s="17">
        <v>5.7249999999999996</v>
      </c>
      <c r="OP46" s="17">
        <v>5.7249999999999996</v>
      </c>
      <c r="OQ46" s="17">
        <v>-4.625</v>
      </c>
      <c r="OR46" s="17">
        <v>0</v>
      </c>
      <c r="OS46" s="17"/>
      <c r="OT46" s="17"/>
      <c r="OU46" s="17">
        <v>0</v>
      </c>
      <c r="OV46" s="17">
        <v>17.5</v>
      </c>
      <c r="OW46" s="17">
        <v>17.475729999999999</v>
      </c>
      <c r="OX46" s="17">
        <v>17.475729999999999</v>
      </c>
      <c r="OY46" s="17">
        <v>2.427E-2</v>
      </c>
      <c r="OZ46" s="17">
        <v>11.6</v>
      </c>
      <c r="PA46" s="17">
        <v>7</v>
      </c>
      <c r="PB46" s="17">
        <v>7</v>
      </c>
      <c r="PC46" s="17">
        <v>4.5999999999999996</v>
      </c>
      <c r="PD46" s="17">
        <v>9.9</v>
      </c>
      <c r="PE46" s="17">
        <v>9</v>
      </c>
      <c r="PF46" s="17">
        <v>9.9829899999999991</v>
      </c>
      <c r="PG46" s="17">
        <v>-8.2989999999999994E-2</v>
      </c>
      <c r="PH46" s="17">
        <v>5.4</v>
      </c>
      <c r="PI46" s="17">
        <v>5.67</v>
      </c>
      <c r="PJ46" s="17">
        <v>5.67</v>
      </c>
      <c r="PK46" s="17">
        <v>-0.27</v>
      </c>
      <c r="PL46" s="17">
        <v>0</v>
      </c>
      <c r="PM46" s="17"/>
      <c r="PN46" s="17"/>
      <c r="PO46" s="17">
        <v>0</v>
      </c>
      <c r="PP46" s="17">
        <v>1.2</v>
      </c>
      <c r="PQ46" s="17">
        <v>1</v>
      </c>
      <c r="PR46" s="17">
        <v>1</v>
      </c>
      <c r="PS46" s="17">
        <v>0.2</v>
      </c>
      <c r="PT46" s="17">
        <v>3.4</v>
      </c>
      <c r="PU46" s="17">
        <v>3.33</v>
      </c>
      <c r="PV46" s="17">
        <v>3.33</v>
      </c>
      <c r="PW46" s="17">
        <v>7.0000000000000007E-2</v>
      </c>
      <c r="PX46" s="17">
        <v>4.7</v>
      </c>
      <c r="PY46" s="17">
        <v>4.5999999999999996</v>
      </c>
      <c r="PZ46" s="17">
        <v>4.5999999999999996</v>
      </c>
      <c r="QA46" s="17">
        <v>0.1</v>
      </c>
      <c r="QB46" s="17">
        <v>20.8</v>
      </c>
      <c r="QC46" s="17">
        <v>19.417480000000001</v>
      </c>
      <c r="QD46" s="17">
        <v>19.417480000000001</v>
      </c>
      <c r="QE46" s="17">
        <v>1.38252</v>
      </c>
      <c r="QF46" s="17">
        <v>12.1</v>
      </c>
      <c r="QG46" s="17">
        <v>17.475729999999999</v>
      </c>
      <c r="QH46" s="17">
        <v>17.475729999999999</v>
      </c>
      <c r="QI46" s="17">
        <v>-5.3757299999999999</v>
      </c>
      <c r="QJ46" s="17">
        <v>7.7</v>
      </c>
      <c r="QK46" s="17">
        <v>9</v>
      </c>
      <c r="QL46" s="17">
        <v>9</v>
      </c>
      <c r="QM46" s="17">
        <v>-1.3</v>
      </c>
      <c r="QN46" s="17">
        <v>3.3</v>
      </c>
      <c r="QO46" s="17">
        <v>3.5</v>
      </c>
      <c r="QP46" s="17">
        <v>3.5</v>
      </c>
      <c r="QQ46" s="17">
        <v>-0.2</v>
      </c>
      <c r="QR46" s="17">
        <v>18.600000000000001</v>
      </c>
      <c r="QS46" s="17">
        <v>17.961169999999999</v>
      </c>
      <c r="QT46" s="17">
        <v>17.96116</v>
      </c>
      <c r="QU46" s="17">
        <v>0.63883999999999996</v>
      </c>
      <c r="QV46" s="17">
        <v>0</v>
      </c>
      <c r="QW46" s="17"/>
      <c r="QX46" s="17"/>
      <c r="QY46" s="17">
        <v>0</v>
      </c>
      <c r="QZ46" s="17">
        <v>0</v>
      </c>
      <c r="RA46" s="17"/>
      <c r="RB46" s="17"/>
      <c r="RC46" s="17">
        <v>0</v>
      </c>
      <c r="RD46" s="17">
        <v>23.2</v>
      </c>
      <c r="RE46" s="17">
        <v>16.3</v>
      </c>
      <c r="RF46" s="17">
        <v>17.704000000000001</v>
      </c>
      <c r="RG46" s="17">
        <v>5.4960000000000004</v>
      </c>
      <c r="RH46" s="17">
        <v>76.8</v>
      </c>
      <c r="RI46" s="17">
        <v>49.5</v>
      </c>
      <c r="RJ46" s="17">
        <v>53.564999999999998</v>
      </c>
      <c r="RK46" s="17">
        <v>23.234999999999999</v>
      </c>
      <c r="RL46" s="17">
        <v>0</v>
      </c>
      <c r="RM46" s="17"/>
      <c r="RN46" s="17"/>
      <c r="RO46" s="17">
        <v>0</v>
      </c>
      <c r="RP46" s="17">
        <v>3.2</v>
      </c>
      <c r="RQ46" s="17">
        <v>3.3</v>
      </c>
      <c r="RR46" s="17">
        <v>3.3</v>
      </c>
      <c r="RS46" s="17">
        <v>-0.1</v>
      </c>
      <c r="RT46" s="17">
        <v>20.2</v>
      </c>
      <c r="RU46" s="17">
        <v>19.772790000000001</v>
      </c>
      <c r="RV46" s="17">
        <v>19.772790000000001</v>
      </c>
      <c r="RW46" s="17">
        <v>0.42720999999999998</v>
      </c>
      <c r="RX46" s="17">
        <v>3</v>
      </c>
      <c r="RY46" s="17">
        <v>2</v>
      </c>
      <c r="RZ46" s="17">
        <v>2</v>
      </c>
      <c r="SA46" s="17">
        <v>1</v>
      </c>
      <c r="SB46" s="17"/>
      <c r="SC46" s="17">
        <v>0.4</v>
      </c>
      <c r="SD46" s="17">
        <v>0.4</v>
      </c>
      <c r="SE46" s="17">
        <v>-0.4</v>
      </c>
      <c r="SF46" s="17">
        <v>10</v>
      </c>
      <c r="SG46" s="17">
        <v>10.291259999999999</v>
      </c>
      <c r="SH46" s="17">
        <v>10.291259999999999</v>
      </c>
      <c r="SI46" s="17">
        <v>-0.29126000000000002</v>
      </c>
      <c r="SJ46" s="17">
        <v>6.5</v>
      </c>
      <c r="SK46" s="17">
        <v>5.2</v>
      </c>
      <c r="SL46" s="17">
        <v>5.2</v>
      </c>
      <c r="SM46" s="17">
        <v>1.3</v>
      </c>
      <c r="SN46" s="17">
        <v>20.2</v>
      </c>
      <c r="SO46" s="17">
        <v>17.475729999999999</v>
      </c>
      <c r="SP46" s="17">
        <v>17.475729999999999</v>
      </c>
      <c r="SQ46" s="17">
        <v>2.7242700000000002</v>
      </c>
      <c r="SR46" s="17">
        <v>20.2</v>
      </c>
      <c r="SS46" s="17">
        <v>19.417480000000001</v>
      </c>
      <c r="ST46" s="17">
        <v>19.417480000000001</v>
      </c>
      <c r="SU46" s="17">
        <v>0.78251999999999999</v>
      </c>
      <c r="SV46" s="17">
        <v>19.899999999999999</v>
      </c>
      <c r="SW46" s="17">
        <v>18.932040000000001</v>
      </c>
      <c r="SX46" s="17">
        <v>18.932040000000001</v>
      </c>
      <c r="SY46" s="17">
        <v>0.96796000000000004</v>
      </c>
      <c r="SZ46" s="17">
        <v>7</v>
      </c>
      <c r="TA46" s="17">
        <v>9.8710000000000004</v>
      </c>
      <c r="TB46" s="17">
        <v>9.8710000000000004</v>
      </c>
      <c r="TC46" s="17">
        <v>-2.871</v>
      </c>
      <c r="TD46" s="17">
        <v>36.6</v>
      </c>
      <c r="TE46" s="17">
        <v>49.25</v>
      </c>
      <c r="TF46" s="17">
        <v>49.247</v>
      </c>
      <c r="TG46" s="17">
        <v>-12.647</v>
      </c>
      <c r="TH46" s="17">
        <v>0</v>
      </c>
      <c r="TI46" s="17"/>
      <c r="TJ46" s="17"/>
      <c r="TK46" s="17">
        <v>0</v>
      </c>
      <c r="TL46" s="17">
        <v>68</v>
      </c>
      <c r="TM46" s="17">
        <v>45.4</v>
      </c>
      <c r="TN46" s="17">
        <v>47.137</v>
      </c>
      <c r="TO46" s="17">
        <v>20.863</v>
      </c>
      <c r="TP46" s="17">
        <v>81.2</v>
      </c>
      <c r="TQ46" s="17">
        <v>67.2</v>
      </c>
      <c r="TR46" s="17">
        <v>68.331000000000003</v>
      </c>
      <c r="TS46" s="17">
        <v>12.869</v>
      </c>
      <c r="TT46" s="17">
        <v>10.199999999999999</v>
      </c>
      <c r="TU46" s="17">
        <v>2.1709999999999998</v>
      </c>
      <c r="TV46" s="17">
        <v>2.1709999999999998</v>
      </c>
      <c r="TW46" s="17">
        <v>8.0289999999999999</v>
      </c>
      <c r="TX46" s="17">
        <v>8.1</v>
      </c>
      <c r="TY46" s="17">
        <v>3.8079999999999998</v>
      </c>
      <c r="TZ46" s="17">
        <v>3.8079999999999998</v>
      </c>
      <c r="UA46" s="17">
        <v>4.2919999999999998</v>
      </c>
      <c r="UB46" s="17">
        <v>10.4</v>
      </c>
      <c r="UC46" s="17">
        <v>10.19417</v>
      </c>
      <c r="UD46" s="17">
        <v>10.19417</v>
      </c>
      <c r="UE46" s="17">
        <v>0.20583000000000001</v>
      </c>
      <c r="UF46" s="17">
        <v>8.3000000000000007</v>
      </c>
      <c r="UG46" s="17">
        <v>7</v>
      </c>
      <c r="UH46" s="17">
        <v>7</v>
      </c>
      <c r="UI46" s="17">
        <v>1.3</v>
      </c>
      <c r="UJ46" s="17">
        <v>6.9</v>
      </c>
      <c r="UK46" s="17">
        <v>7.7</v>
      </c>
      <c r="UL46" s="17">
        <v>7.7</v>
      </c>
      <c r="UM46" s="17">
        <v>-0.8</v>
      </c>
      <c r="UN46" s="17">
        <v>20.399999999999999</v>
      </c>
      <c r="UO46" s="17">
        <v>17.475729999999999</v>
      </c>
      <c r="UP46" s="17">
        <v>17.475729999999999</v>
      </c>
      <c r="UQ46" s="17">
        <v>2.9242699999999999</v>
      </c>
      <c r="UR46" s="17">
        <v>20.399999999999999</v>
      </c>
      <c r="US46" s="17">
        <v>19.417480000000001</v>
      </c>
      <c r="UT46" s="17">
        <v>19.417480000000001</v>
      </c>
      <c r="UU46" s="17">
        <v>0.98251999999999995</v>
      </c>
      <c r="UV46" s="17">
        <v>19.600000000000001</v>
      </c>
      <c r="UW46" s="17">
        <v>19.417480000000001</v>
      </c>
      <c r="UX46" s="17">
        <v>19.417480000000001</v>
      </c>
      <c r="UY46" s="17">
        <v>0.18251999999999999</v>
      </c>
      <c r="UZ46" s="17">
        <v>1.5</v>
      </c>
      <c r="VA46" s="17">
        <v>5.0490000000000004</v>
      </c>
      <c r="VB46" s="17">
        <v>5.0490000000000004</v>
      </c>
      <c r="VC46" s="17">
        <v>-3.5489999999999999</v>
      </c>
      <c r="VD46" s="17">
        <v>0</v>
      </c>
      <c r="VE46" s="17"/>
      <c r="VF46" s="17"/>
      <c r="VG46" s="17">
        <v>0</v>
      </c>
      <c r="VH46" s="17">
        <v>0</v>
      </c>
      <c r="VI46" s="17"/>
      <c r="VJ46" s="17"/>
      <c r="VK46" s="17">
        <v>0</v>
      </c>
      <c r="VL46" s="17">
        <v>0</v>
      </c>
      <c r="VM46" s="17"/>
      <c r="VN46" s="17"/>
      <c r="VO46" s="17">
        <v>0</v>
      </c>
      <c r="VP46" s="17">
        <v>0.6</v>
      </c>
      <c r="VQ46" s="17">
        <v>0.6</v>
      </c>
      <c r="VR46" s="17">
        <v>0.6</v>
      </c>
      <c r="VS46" s="17">
        <v>0</v>
      </c>
      <c r="VT46" s="17">
        <v>128.19999999999999</v>
      </c>
      <c r="VU46" s="17">
        <v>81.2</v>
      </c>
      <c r="VV46" s="17">
        <v>90.906999999999996</v>
      </c>
      <c r="VW46" s="17">
        <v>37.292999999999999</v>
      </c>
      <c r="VX46" s="17">
        <v>138</v>
      </c>
      <c r="VY46" s="17">
        <v>72.5</v>
      </c>
      <c r="VZ46" s="17">
        <v>88.111000000000004</v>
      </c>
      <c r="WA46" s="17">
        <v>49.889000000000003</v>
      </c>
      <c r="WB46" s="17">
        <v>0</v>
      </c>
      <c r="WC46" s="17"/>
      <c r="WD46" s="17"/>
      <c r="WE46" s="17">
        <v>0</v>
      </c>
      <c r="WF46" s="17">
        <v>2.1</v>
      </c>
      <c r="WG46" s="17">
        <v>2.9009999999999998</v>
      </c>
      <c r="WH46" s="17">
        <v>2.9009999999999998</v>
      </c>
      <c r="WI46" s="17">
        <v>-0.80100000000000005</v>
      </c>
      <c r="WJ46" s="17">
        <v>2.2999999999999998</v>
      </c>
      <c r="WK46" s="17">
        <v>2.4</v>
      </c>
      <c r="WL46" s="17">
        <v>2.4</v>
      </c>
      <c r="WM46" s="17">
        <v>-0.1</v>
      </c>
      <c r="WN46" s="17">
        <v>2</v>
      </c>
      <c r="WO46" s="17">
        <v>2.4</v>
      </c>
      <c r="WP46" s="17">
        <v>2.4</v>
      </c>
      <c r="WQ46" s="17">
        <v>-0.4</v>
      </c>
      <c r="WR46" s="17">
        <v>1</v>
      </c>
      <c r="WS46" s="17">
        <v>1.4</v>
      </c>
      <c r="WT46" s="17">
        <v>1.4</v>
      </c>
      <c r="WU46" s="17">
        <v>-0.4</v>
      </c>
      <c r="WV46" s="17">
        <v>0</v>
      </c>
      <c r="WW46" s="17"/>
      <c r="WX46" s="17"/>
      <c r="WY46" s="17">
        <v>0</v>
      </c>
      <c r="WZ46" s="17">
        <v>7.1</v>
      </c>
      <c r="XA46" s="17">
        <v>6.9</v>
      </c>
      <c r="XB46" s="17">
        <v>6.9</v>
      </c>
      <c r="XC46" s="17">
        <v>0.2</v>
      </c>
      <c r="XD46" s="17">
        <v>20</v>
      </c>
      <c r="XE46" s="17">
        <v>18.932040000000001</v>
      </c>
      <c r="XF46" s="17">
        <v>18.932040000000001</v>
      </c>
      <c r="XG46" s="17">
        <v>1.06796</v>
      </c>
      <c r="XH46" s="17">
        <v>9.4</v>
      </c>
      <c r="XI46" s="17">
        <v>10.8</v>
      </c>
      <c r="XJ46" s="17">
        <v>10.8</v>
      </c>
      <c r="XK46" s="17">
        <v>-1.4</v>
      </c>
      <c r="XL46" s="17">
        <v>27.4</v>
      </c>
      <c r="XM46" s="17">
        <v>29</v>
      </c>
      <c r="XN46" s="17">
        <v>29</v>
      </c>
      <c r="XO46" s="17">
        <v>-1.6</v>
      </c>
      <c r="XP46" s="17">
        <v>33.5</v>
      </c>
      <c r="XQ46" s="17">
        <v>29</v>
      </c>
      <c r="XR46" s="17">
        <v>29</v>
      </c>
      <c r="XS46" s="17">
        <v>4.5</v>
      </c>
      <c r="XT46" s="17">
        <v>15.3</v>
      </c>
      <c r="XU46" s="17">
        <v>14</v>
      </c>
      <c r="XV46" s="17">
        <v>14</v>
      </c>
      <c r="XW46" s="17">
        <v>1.3</v>
      </c>
      <c r="XX46" s="17">
        <v>19.100000000000001</v>
      </c>
      <c r="XY46" s="17">
        <v>19</v>
      </c>
      <c r="XZ46" s="17">
        <v>19</v>
      </c>
      <c r="YA46" s="17">
        <v>0.1</v>
      </c>
      <c r="YB46" s="17">
        <v>8.6999999999999993</v>
      </c>
      <c r="YC46" s="17">
        <v>8.1</v>
      </c>
      <c r="YD46" s="17">
        <v>8.1</v>
      </c>
      <c r="YE46" s="17">
        <v>0.6</v>
      </c>
      <c r="YF46" s="17">
        <v>11.1</v>
      </c>
      <c r="YG46" s="17">
        <v>11</v>
      </c>
      <c r="YH46" s="17">
        <v>11</v>
      </c>
      <c r="YI46" s="17">
        <v>0.1</v>
      </c>
    </row>
    <row r="47" spans="1:659" ht="24" customHeight="1" x14ac:dyDescent="0.3">
      <c r="A47" s="1"/>
      <c r="B47" s="16" t="s">
        <v>55</v>
      </c>
      <c r="C47" s="16" t="s">
        <v>887</v>
      </c>
      <c r="D47" s="17">
        <v>199.4</v>
      </c>
      <c r="E47" s="17">
        <v>203.20388</v>
      </c>
      <c r="F47" s="17">
        <v>203.20388</v>
      </c>
      <c r="G47" s="17">
        <v>-3.8038799999999999</v>
      </c>
      <c r="H47" s="17">
        <v>632.9</v>
      </c>
      <c r="I47" s="17">
        <v>635.02589999999998</v>
      </c>
      <c r="J47" s="17">
        <v>635.02589999999998</v>
      </c>
      <c r="K47" s="17">
        <v>-2.1259000000000001</v>
      </c>
      <c r="L47" s="17">
        <v>216.8</v>
      </c>
      <c r="M47" s="17">
        <v>206.58520999999999</v>
      </c>
      <c r="N47" s="17">
        <v>206.58520999999999</v>
      </c>
      <c r="O47" s="17">
        <v>10.214790000000001</v>
      </c>
      <c r="P47" s="17"/>
      <c r="Q47" s="17"/>
      <c r="R47" s="17"/>
      <c r="S47" s="17">
        <v>0</v>
      </c>
      <c r="T47" s="17"/>
      <c r="U47" s="17"/>
      <c r="V47" s="17"/>
      <c r="W47" s="17">
        <v>0</v>
      </c>
      <c r="X47" s="17">
        <v>88.5</v>
      </c>
      <c r="Y47" s="17">
        <v>91.778639999999996</v>
      </c>
      <c r="Z47" s="17">
        <v>91.778630000000007</v>
      </c>
      <c r="AA47" s="17">
        <v>-3.2786300000000002</v>
      </c>
      <c r="AB47" s="17">
        <v>150.6</v>
      </c>
      <c r="AC47" s="17">
        <v>151.102</v>
      </c>
      <c r="AD47" s="17">
        <v>127.97987999999999</v>
      </c>
      <c r="AE47" s="17">
        <v>22.62012</v>
      </c>
      <c r="AF47" s="17"/>
      <c r="AG47" s="17"/>
      <c r="AH47" s="17"/>
      <c r="AI47" s="17">
        <v>0</v>
      </c>
      <c r="AJ47" s="17"/>
      <c r="AK47" s="17"/>
      <c r="AL47" s="17"/>
      <c r="AM47" s="17">
        <v>0</v>
      </c>
      <c r="AN47" s="17">
        <v>160.30000000000001</v>
      </c>
      <c r="AO47" s="17">
        <v>171.31142</v>
      </c>
      <c r="AP47" s="17">
        <v>171.31139999999999</v>
      </c>
      <c r="AQ47" s="17">
        <v>-11.0114</v>
      </c>
      <c r="AR47" s="17">
        <v>160.19999999999999</v>
      </c>
      <c r="AS47" s="17">
        <v>171.31142</v>
      </c>
      <c r="AT47" s="17">
        <v>171.31139999999999</v>
      </c>
      <c r="AU47" s="17">
        <v>-11.1114</v>
      </c>
      <c r="AV47" s="17">
        <v>160.69999999999999</v>
      </c>
      <c r="AW47" s="17">
        <v>171.31142</v>
      </c>
      <c r="AX47" s="17">
        <v>171.31139999999999</v>
      </c>
      <c r="AY47" s="17">
        <v>-10.6114</v>
      </c>
      <c r="AZ47" s="17">
        <v>260.10000000000002</v>
      </c>
      <c r="BA47" s="17">
        <v>257.73880000000003</v>
      </c>
      <c r="BB47" s="17">
        <v>257.73876999999999</v>
      </c>
      <c r="BC47" s="17">
        <v>2.3612299999999999</v>
      </c>
      <c r="BD47" s="17">
        <v>213.7</v>
      </c>
      <c r="BE47" s="17">
        <v>207.04164</v>
      </c>
      <c r="BF47" s="17">
        <v>207.04164</v>
      </c>
      <c r="BG47" s="17">
        <v>6.6583600000000001</v>
      </c>
      <c r="BH47" s="17">
        <v>110.1</v>
      </c>
      <c r="BI47" s="17">
        <v>103.8317</v>
      </c>
      <c r="BJ47" s="17">
        <v>103.8317</v>
      </c>
      <c r="BK47" s="17">
        <v>6.2683</v>
      </c>
      <c r="BL47" s="17">
        <v>556</v>
      </c>
      <c r="BM47" s="17">
        <v>565.53980999999999</v>
      </c>
      <c r="BN47" s="17">
        <v>565.53980000000001</v>
      </c>
      <c r="BO47" s="17">
        <v>-9.5397999999999996</v>
      </c>
      <c r="BP47" s="17">
        <v>3.2</v>
      </c>
      <c r="BQ47" s="17">
        <v>3.4527100000000002</v>
      </c>
      <c r="BR47" s="17">
        <v>3.4527100000000002</v>
      </c>
      <c r="BS47" s="17">
        <v>-0.25270999999999999</v>
      </c>
      <c r="BT47" s="17"/>
      <c r="BU47" s="17"/>
      <c r="BV47" s="17"/>
      <c r="BW47" s="17">
        <v>0</v>
      </c>
      <c r="BX47" s="17"/>
      <c r="BY47" s="17"/>
      <c r="BZ47" s="17"/>
      <c r="CA47" s="17">
        <v>0</v>
      </c>
      <c r="CB47" s="17"/>
      <c r="CC47" s="17"/>
      <c r="CD47" s="17"/>
      <c r="CE47" s="17">
        <v>0</v>
      </c>
      <c r="CF47" s="17"/>
      <c r="CG47" s="17"/>
      <c r="CH47" s="17"/>
      <c r="CI47" s="17">
        <v>0</v>
      </c>
      <c r="CJ47" s="17">
        <v>167.4</v>
      </c>
      <c r="CK47" s="17">
        <v>163.90777</v>
      </c>
      <c r="CL47" s="17">
        <v>163.90777</v>
      </c>
      <c r="CM47" s="17">
        <v>3.4922300000000002</v>
      </c>
      <c r="CN47" s="17">
        <v>7.3</v>
      </c>
      <c r="CO47" s="17">
        <v>5.1333399999999996</v>
      </c>
      <c r="CP47" s="17">
        <v>5.1333399999999996</v>
      </c>
      <c r="CQ47" s="17">
        <v>2.1666599999999998</v>
      </c>
      <c r="CR47" s="17">
        <v>6.2</v>
      </c>
      <c r="CS47" s="17">
        <v>2.8177599999999998</v>
      </c>
      <c r="CT47" s="17">
        <v>2.8177599999999998</v>
      </c>
      <c r="CU47" s="17">
        <v>3.3822399999999999</v>
      </c>
      <c r="CV47" s="17"/>
      <c r="CW47" s="17"/>
      <c r="CX47" s="17"/>
      <c r="CY47" s="17">
        <v>0</v>
      </c>
      <c r="CZ47" s="17">
        <v>6.8</v>
      </c>
      <c r="DA47" s="17">
        <v>6.8787000000000003</v>
      </c>
      <c r="DB47" s="17">
        <v>6.8787000000000003</v>
      </c>
      <c r="DC47" s="17">
        <v>-7.8700000000000006E-2</v>
      </c>
      <c r="DD47" s="17">
        <v>12.6</v>
      </c>
      <c r="DE47" s="17">
        <v>14.919420000000001</v>
      </c>
      <c r="DF47" s="17">
        <v>14.919420000000001</v>
      </c>
      <c r="DG47" s="17">
        <v>-2.31942</v>
      </c>
      <c r="DH47" s="17">
        <v>130</v>
      </c>
      <c r="DI47" s="17">
        <v>142.30582999999999</v>
      </c>
      <c r="DJ47" s="17">
        <v>142.30582000000001</v>
      </c>
      <c r="DK47" s="17">
        <v>-12.305820000000001</v>
      </c>
      <c r="DL47" s="17"/>
      <c r="DM47" s="17"/>
      <c r="DN47" s="17"/>
      <c r="DO47" s="17">
        <v>0</v>
      </c>
      <c r="DP47" s="17"/>
      <c r="DQ47" s="17"/>
      <c r="DR47" s="17"/>
      <c r="DS47" s="17">
        <v>0</v>
      </c>
      <c r="DT47" s="17"/>
      <c r="DU47" s="17"/>
      <c r="DV47" s="17"/>
      <c r="DW47" s="17">
        <v>0</v>
      </c>
      <c r="DX47" s="17"/>
      <c r="DY47" s="17"/>
      <c r="DZ47" s="17"/>
      <c r="EA47" s="17">
        <v>0</v>
      </c>
      <c r="EB47" s="17">
        <v>110</v>
      </c>
      <c r="EC47" s="17">
        <v>112.35728</v>
      </c>
      <c r="ED47" s="17">
        <v>112.35728</v>
      </c>
      <c r="EE47" s="17">
        <v>-2.3572799999999998</v>
      </c>
      <c r="EF47" s="17">
        <v>222.6</v>
      </c>
      <c r="EG47" s="17">
        <v>220.48074</v>
      </c>
      <c r="EH47" s="17">
        <v>220.48074</v>
      </c>
      <c r="EI47" s="17">
        <v>2.1192600000000001</v>
      </c>
      <c r="EJ47" s="17">
        <v>0</v>
      </c>
      <c r="EK47" s="17"/>
      <c r="EL47" s="17"/>
      <c r="EM47" s="17">
        <v>0</v>
      </c>
      <c r="EN47" s="17"/>
      <c r="EO47" s="17"/>
      <c r="EP47" s="17"/>
      <c r="EQ47" s="17">
        <v>0</v>
      </c>
      <c r="ER47" s="17"/>
      <c r="ES47" s="17"/>
      <c r="ET47" s="17"/>
      <c r="EU47" s="17">
        <v>0</v>
      </c>
      <c r="EV47" s="17">
        <v>6.5</v>
      </c>
      <c r="EW47" s="17">
        <v>6.39</v>
      </c>
      <c r="EX47" s="17">
        <v>6.39</v>
      </c>
      <c r="EY47" s="17">
        <v>0.11</v>
      </c>
      <c r="EZ47" s="17">
        <v>459.7</v>
      </c>
      <c r="FA47" s="17">
        <v>456.65048999999999</v>
      </c>
      <c r="FB47" s="17">
        <v>456.65048000000002</v>
      </c>
      <c r="FC47" s="17">
        <v>3.0495199999999998</v>
      </c>
      <c r="FD47" s="17">
        <v>50</v>
      </c>
      <c r="FE47" s="17">
        <v>52.553890000000003</v>
      </c>
      <c r="FF47" s="17">
        <v>52.553890000000003</v>
      </c>
      <c r="FG47" s="17">
        <v>-2.55389</v>
      </c>
      <c r="FH47" s="17">
        <v>150.30000000000001</v>
      </c>
      <c r="FI47" s="17">
        <v>151.21556000000001</v>
      </c>
      <c r="FJ47" s="17">
        <v>151.21556000000001</v>
      </c>
      <c r="FK47" s="17">
        <v>-0.91556000000000004</v>
      </c>
      <c r="FL47" s="17">
        <v>30.2</v>
      </c>
      <c r="FM47" s="17">
        <v>25.458369999999999</v>
      </c>
      <c r="FN47" s="17">
        <v>25.458369999999999</v>
      </c>
      <c r="FO47" s="17">
        <v>4.7416299999999998</v>
      </c>
      <c r="FP47" s="17">
        <v>16.8</v>
      </c>
      <c r="FQ47" s="17">
        <v>16.508410000000001</v>
      </c>
      <c r="FR47" s="17">
        <v>17.562139999999999</v>
      </c>
      <c r="FS47" s="17">
        <v>-0.76214000000000004</v>
      </c>
      <c r="FT47" s="17">
        <v>18.600000000000001</v>
      </c>
      <c r="FU47" s="17">
        <v>17.475729999999999</v>
      </c>
      <c r="FV47" s="17">
        <v>17.475729999999999</v>
      </c>
      <c r="FW47" s="17">
        <v>1.1242700000000001</v>
      </c>
      <c r="FX47" s="17">
        <v>93.4</v>
      </c>
      <c r="FY47" s="17">
        <v>87.68835</v>
      </c>
      <c r="FZ47" s="17">
        <v>87.68835</v>
      </c>
      <c r="GA47" s="17">
        <v>5.7116499999999997</v>
      </c>
      <c r="GB47" s="17">
        <v>180.7</v>
      </c>
      <c r="GC47" s="17">
        <v>184.91498000000001</v>
      </c>
      <c r="GD47" s="17">
        <v>184.91498000000001</v>
      </c>
      <c r="GE47" s="17">
        <v>-4.2149799999999997</v>
      </c>
      <c r="GF47" s="17">
        <v>181</v>
      </c>
      <c r="GG47" s="17">
        <v>184.91498000000001</v>
      </c>
      <c r="GH47" s="17">
        <v>184.91498000000001</v>
      </c>
      <c r="GI47" s="17">
        <v>-3.9149799999999999</v>
      </c>
      <c r="GJ47" s="17">
        <v>185.1</v>
      </c>
      <c r="GK47" s="17">
        <v>185.47028</v>
      </c>
      <c r="GL47" s="17">
        <v>185.47028</v>
      </c>
      <c r="GM47" s="17">
        <v>-0.37028</v>
      </c>
      <c r="GN47" s="17">
        <v>109.4</v>
      </c>
      <c r="GO47" s="17">
        <v>110.37475999999999</v>
      </c>
      <c r="GP47" s="17">
        <v>110.37475999999999</v>
      </c>
      <c r="GQ47" s="17">
        <v>-0.97475999999999996</v>
      </c>
      <c r="GR47" s="17">
        <v>7.5</v>
      </c>
      <c r="GS47" s="17">
        <v>7.5127800000000002</v>
      </c>
      <c r="GT47" s="17">
        <v>7.5127800000000002</v>
      </c>
      <c r="GU47" s="17">
        <v>-1.278E-2</v>
      </c>
      <c r="GV47" s="17">
        <v>8.9</v>
      </c>
      <c r="GW47" s="17">
        <v>7.8816100000000002</v>
      </c>
      <c r="GX47" s="17">
        <v>7.8816100000000002</v>
      </c>
      <c r="GY47" s="17">
        <v>1.0183899999999999</v>
      </c>
      <c r="GZ47" s="17">
        <v>32.299999999999997</v>
      </c>
      <c r="HA47" s="17">
        <v>35.371740000000003</v>
      </c>
      <c r="HB47" s="17">
        <v>35.371740000000003</v>
      </c>
      <c r="HC47" s="17">
        <v>-3.0717400000000001</v>
      </c>
      <c r="HD47" s="17">
        <v>0</v>
      </c>
      <c r="HE47" s="17">
        <v>22.118220000000001</v>
      </c>
      <c r="HF47" s="17">
        <v>22.118220000000001</v>
      </c>
      <c r="HG47" s="17">
        <v>-22.118220000000001</v>
      </c>
      <c r="HH47" s="17">
        <v>2</v>
      </c>
      <c r="HI47" s="17">
        <v>1.97359</v>
      </c>
      <c r="HJ47" s="17">
        <v>1.97359</v>
      </c>
      <c r="HK47" s="17">
        <v>2.6409999999999999E-2</v>
      </c>
      <c r="HL47" s="17">
        <v>25.4</v>
      </c>
      <c r="HM47" s="17">
        <v>13.30627</v>
      </c>
      <c r="HN47" s="17">
        <v>13.30627</v>
      </c>
      <c r="HO47" s="17">
        <v>12.093730000000001</v>
      </c>
      <c r="HP47" s="17">
        <v>52</v>
      </c>
      <c r="HQ47" s="17">
        <v>61.542490000000001</v>
      </c>
      <c r="HR47" s="17">
        <v>51.197099999999999</v>
      </c>
      <c r="HS47" s="17">
        <v>0.80289999999999995</v>
      </c>
      <c r="HT47" s="17"/>
      <c r="HU47" s="17"/>
      <c r="HV47" s="17"/>
      <c r="HW47" s="17">
        <v>0</v>
      </c>
      <c r="HX47" s="17"/>
      <c r="HY47" s="17"/>
      <c r="HZ47" s="17"/>
      <c r="IA47" s="17">
        <v>0</v>
      </c>
      <c r="IB47" s="17">
        <v>95</v>
      </c>
      <c r="IC47" s="17">
        <v>95.452430000000007</v>
      </c>
      <c r="ID47" s="17">
        <v>95.452420000000004</v>
      </c>
      <c r="IE47" s="17">
        <v>-0.45241999999999999</v>
      </c>
      <c r="IF47" s="17">
        <v>24.5</v>
      </c>
      <c r="IG47" s="17">
        <v>88.923320000000004</v>
      </c>
      <c r="IH47" s="17">
        <v>26</v>
      </c>
      <c r="II47" s="17">
        <v>-1.5</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127.8</v>
      </c>
      <c r="JE47" s="17">
        <v>129.90629999999999</v>
      </c>
      <c r="JF47" s="17">
        <v>132.70939999999999</v>
      </c>
      <c r="JG47" s="17">
        <v>-4.9093999999999998</v>
      </c>
      <c r="JH47" s="17"/>
      <c r="JI47" s="17"/>
      <c r="JJ47" s="17"/>
      <c r="JK47" s="17">
        <v>0</v>
      </c>
      <c r="JL47" s="17"/>
      <c r="JM47" s="17"/>
      <c r="JN47" s="17">
        <v>83.817800000000005</v>
      </c>
      <c r="JO47" s="17">
        <v>-83.817800000000005</v>
      </c>
      <c r="JP47" s="17">
        <v>208.6</v>
      </c>
      <c r="JQ47" s="17"/>
      <c r="JR47" s="17"/>
      <c r="JS47" s="17">
        <v>208.6</v>
      </c>
      <c r="JT47" s="17">
        <v>0</v>
      </c>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2.5</v>
      </c>
      <c r="LE47" s="17">
        <v>2.2284299999999999</v>
      </c>
      <c r="LF47" s="17">
        <v>2.2284299999999999</v>
      </c>
      <c r="LG47" s="17">
        <v>0.27156999999999998</v>
      </c>
      <c r="LH47" s="17">
        <v>218.9</v>
      </c>
      <c r="LI47" s="17">
        <v>222.91953000000001</v>
      </c>
      <c r="LJ47" s="17">
        <v>223.09824</v>
      </c>
      <c r="LK47" s="17">
        <v>-4.1982400000000002</v>
      </c>
      <c r="LL47" s="17"/>
      <c r="LM47" s="17"/>
      <c r="LN47" s="17"/>
      <c r="LO47" s="17">
        <v>0</v>
      </c>
      <c r="LP47" s="17">
        <v>62.5</v>
      </c>
      <c r="LQ47" s="17">
        <v>67.133979999999994</v>
      </c>
      <c r="LR47" s="17">
        <v>67.133979999999994</v>
      </c>
      <c r="LS47" s="17">
        <v>-4.6339800000000002</v>
      </c>
      <c r="LT47" s="17">
        <v>63.3</v>
      </c>
      <c r="LU47" s="17">
        <v>67.978409999999997</v>
      </c>
      <c r="LV47" s="17">
        <v>70.018060000000006</v>
      </c>
      <c r="LW47" s="17">
        <v>-6.7180600000000004</v>
      </c>
      <c r="LX47" s="17">
        <v>29.8</v>
      </c>
      <c r="LY47" s="17">
        <v>29.951460000000001</v>
      </c>
      <c r="LZ47" s="17">
        <v>29.951460000000001</v>
      </c>
      <c r="MA47" s="17">
        <v>-0.15146000000000001</v>
      </c>
      <c r="MB47" s="17"/>
      <c r="MC47" s="17"/>
      <c r="MD47" s="17"/>
      <c r="ME47" s="17">
        <v>0</v>
      </c>
      <c r="MF47" s="17"/>
      <c r="MG47" s="17"/>
      <c r="MH47" s="17"/>
      <c r="MI47" s="17">
        <v>0</v>
      </c>
      <c r="MJ47" s="17"/>
      <c r="MK47" s="17"/>
      <c r="ML47" s="17"/>
      <c r="MM47" s="17">
        <v>0</v>
      </c>
      <c r="MN47" s="17">
        <v>147</v>
      </c>
      <c r="MO47" s="17">
        <v>151.08876000000001</v>
      </c>
      <c r="MP47" s="17">
        <v>151.08876000000001</v>
      </c>
      <c r="MQ47" s="17">
        <v>-4.0887599999999997</v>
      </c>
      <c r="MR47" s="17">
        <v>147.6</v>
      </c>
      <c r="MS47" s="17">
        <v>151.08876000000001</v>
      </c>
      <c r="MT47" s="17">
        <v>151.08876000000001</v>
      </c>
      <c r="MU47" s="17">
        <v>-3.4887600000000001</v>
      </c>
      <c r="MV47" s="17">
        <v>150</v>
      </c>
      <c r="MW47" s="17">
        <v>151.54248000000001</v>
      </c>
      <c r="MX47" s="17">
        <v>151.54248000000001</v>
      </c>
      <c r="MY47" s="17">
        <v>-1.5424800000000001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74.099999999999994</v>
      </c>
      <c r="OG47" s="17">
        <v>81.400000000000006</v>
      </c>
      <c r="OH47" s="17">
        <v>79.174000000000007</v>
      </c>
      <c r="OI47" s="17">
        <v>-5.0739999999999998</v>
      </c>
      <c r="OJ47" s="17">
        <v>0</v>
      </c>
      <c r="OK47" s="17"/>
      <c r="OL47" s="17"/>
      <c r="OM47" s="17">
        <v>0</v>
      </c>
      <c r="ON47" s="17">
        <v>0</v>
      </c>
      <c r="OO47" s="17">
        <v>4.8479999999999999</v>
      </c>
      <c r="OP47" s="17">
        <v>4.8479999999999999</v>
      </c>
      <c r="OQ47" s="17">
        <v>-4.8479999999999999</v>
      </c>
      <c r="OR47" s="17">
        <v>0</v>
      </c>
      <c r="OS47" s="17"/>
      <c r="OT47" s="17"/>
      <c r="OU47" s="17">
        <v>0</v>
      </c>
      <c r="OV47" s="17">
        <v>17.899999999999999</v>
      </c>
      <c r="OW47" s="17">
        <v>17.475729999999999</v>
      </c>
      <c r="OX47" s="17">
        <v>17.475729999999999</v>
      </c>
      <c r="OY47" s="17">
        <v>0.42426999999999998</v>
      </c>
      <c r="OZ47" s="17">
        <v>12.7</v>
      </c>
      <c r="PA47" s="17">
        <v>7</v>
      </c>
      <c r="PB47" s="17">
        <v>7</v>
      </c>
      <c r="PC47" s="17">
        <v>5.7</v>
      </c>
      <c r="PD47" s="17">
        <v>9.9</v>
      </c>
      <c r="PE47" s="17">
        <v>9.9830000000000005</v>
      </c>
      <c r="PF47" s="17">
        <v>9.9829899999999991</v>
      </c>
      <c r="PG47" s="17">
        <v>-8.2989999999999994E-2</v>
      </c>
      <c r="PH47" s="17">
        <v>5.4</v>
      </c>
      <c r="PI47" s="17">
        <v>5.67</v>
      </c>
      <c r="PJ47" s="17">
        <v>5.67</v>
      </c>
      <c r="PK47" s="17">
        <v>-0.27</v>
      </c>
      <c r="PL47" s="17">
        <v>0</v>
      </c>
      <c r="PM47" s="17"/>
      <c r="PN47" s="17"/>
      <c r="PO47" s="17">
        <v>0</v>
      </c>
      <c r="PP47" s="17">
        <v>1.2</v>
      </c>
      <c r="PQ47" s="17">
        <v>1</v>
      </c>
      <c r="PR47" s="17">
        <v>1</v>
      </c>
      <c r="PS47" s="17">
        <v>0.2</v>
      </c>
      <c r="PT47" s="17">
        <v>3.4</v>
      </c>
      <c r="PU47" s="17">
        <v>3.33</v>
      </c>
      <c r="PV47" s="17">
        <v>3.33</v>
      </c>
      <c r="PW47" s="17">
        <v>7.0000000000000007E-2</v>
      </c>
      <c r="PX47" s="17">
        <v>4.7</v>
      </c>
      <c r="PY47" s="17">
        <v>4.5999999999999996</v>
      </c>
      <c r="PZ47" s="17">
        <v>4.5999999999999996</v>
      </c>
      <c r="QA47" s="17">
        <v>0.1</v>
      </c>
      <c r="QB47" s="17">
        <v>20.6</v>
      </c>
      <c r="QC47" s="17">
        <v>19.417480000000001</v>
      </c>
      <c r="QD47" s="17">
        <v>19.417480000000001</v>
      </c>
      <c r="QE47" s="17">
        <v>1.18252</v>
      </c>
      <c r="QF47" s="17">
        <v>12</v>
      </c>
      <c r="QG47" s="17">
        <v>17.475729999999999</v>
      </c>
      <c r="QH47" s="17">
        <v>17.475729999999999</v>
      </c>
      <c r="QI47" s="17">
        <v>-5.4757300000000004</v>
      </c>
      <c r="QJ47" s="17">
        <v>7.7</v>
      </c>
      <c r="QK47" s="17">
        <v>9</v>
      </c>
      <c r="QL47" s="17">
        <v>9</v>
      </c>
      <c r="QM47" s="17">
        <v>-1.3</v>
      </c>
      <c r="QN47" s="17">
        <v>3.3</v>
      </c>
      <c r="QO47" s="17">
        <v>3.5</v>
      </c>
      <c r="QP47" s="17">
        <v>3.5</v>
      </c>
      <c r="QQ47" s="17">
        <v>-0.2</v>
      </c>
      <c r="QR47" s="17">
        <v>18.600000000000001</v>
      </c>
      <c r="QS47" s="17">
        <v>17.961169999999999</v>
      </c>
      <c r="QT47" s="17">
        <v>17.96116</v>
      </c>
      <c r="QU47" s="17">
        <v>0.63883999999999996</v>
      </c>
      <c r="QV47" s="17">
        <v>0</v>
      </c>
      <c r="QW47" s="17"/>
      <c r="QX47" s="17"/>
      <c r="QY47" s="17">
        <v>0</v>
      </c>
      <c r="QZ47" s="17">
        <v>0</v>
      </c>
      <c r="RA47" s="17"/>
      <c r="RB47" s="17"/>
      <c r="RC47" s="17">
        <v>0</v>
      </c>
      <c r="RD47" s="17">
        <v>21.5</v>
      </c>
      <c r="RE47" s="17">
        <v>17.399999999999999</v>
      </c>
      <c r="RF47" s="17">
        <v>18.106999999999999</v>
      </c>
      <c r="RG47" s="17">
        <v>3.3929999999999998</v>
      </c>
      <c r="RH47" s="17">
        <v>70.599999999999994</v>
      </c>
      <c r="RI47" s="17">
        <v>49.2</v>
      </c>
      <c r="RJ47" s="17">
        <v>53.622999999999998</v>
      </c>
      <c r="RK47" s="17">
        <v>16.977</v>
      </c>
      <c r="RL47" s="17">
        <v>0</v>
      </c>
      <c r="RM47" s="17"/>
      <c r="RN47" s="17"/>
      <c r="RO47" s="17">
        <v>0</v>
      </c>
      <c r="RP47" s="17">
        <v>3.2</v>
      </c>
      <c r="RQ47" s="17">
        <v>3.3</v>
      </c>
      <c r="RR47" s="17">
        <v>3.3</v>
      </c>
      <c r="RS47" s="17">
        <v>-0.1</v>
      </c>
      <c r="RT47" s="17">
        <v>20.2</v>
      </c>
      <c r="RU47" s="17">
        <v>19.772790000000001</v>
      </c>
      <c r="RV47" s="17">
        <v>19.772790000000001</v>
      </c>
      <c r="RW47" s="17">
        <v>0.42720999999999998</v>
      </c>
      <c r="RX47" s="17">
        <v>3</v>
      </c>
      <c r="RY47" s="17">
        <v>2</v>
      </c>
      <c r="RZ47" s="17">
        <v>2</v>
      </c>
      <c r="SA47" s="17">
        <v>1</v>
      </c>
      <c r="SB47" s="17"/>
      <c r="SC47" s="17">
        <v>0.4</v>
      </c>
      <c r="SD47" s="17">
        <v>0.4</v>
      </c>
      <c r="SE47" s="17">
        <v>-0.4</v>
      </c>
      <c r="SF47" s="17">
        <v>10</v>
      </c>
      <c r="SG47" s="17">
        <v>10.291259999999999</v>
      </c>
      <c r="SH47" s="17">
        <v>10.291259999999999</v>
      </c>
      <c r="SI47" s="17">
        <v>-0.29126000000000002</v>
      </c>
      <c r="SJ47" s="17">
        <v>6.5</v>
      </c>
      <c r="SK47" s="17">
        <v>5.2</v>
      </c>
      <c r="SL47" s="17">
        <v>5.2</v>
      </c>
      <c r="SM47" s="17">
        <v>1.3</v>
      </c>
      <c r="SN47" s="17">
        <v>20.2</v>
      </c>
      <c r="SO47" s="17">
        <v>17.475729999999999</v>
      </c>
      <c r="SP47" s="17">
        <v>17.475729999999999</v>
      </c>
      <c r="SQ47" s="17">
        <v>2.7242700000000002</v>
      </c>
      <c r="SR47" s="17">
        <v>20.2</v>
      </c>
      <c r="SS47" s="17">
        <v>19.417480000000001</v>
      </c>
      <c r="ST47" s="17">
        <v>19.417480000000001</v>
      </c>
      <c r="SU47" s="17">
        <v>0.78251999999999999</v>
      </c>
      <c r="SV47" s="17">
        <v>19.899999999999999</v>
      </c>
      <c r="SW47" s="17">
        <v>18.932040000000001</v>
      </c>
      <c r="SX47" s="17">
        <v>18.932040000000001</v>
      </c>
      <c r="SY47" s="17">
        <v>0.96796000000000004</v>
      </c>
      <c r="SZ47" s="17">
        <v>6.8</v>
      </c>
      <c r="TA47" s="17">
        <v>9.01</v>
      </c>
      <c r="TB47" s="17">
        <v>9.01</v>
      </c>
      <c r="TC47" s="17">
        <v>-2.21</v>
      </c>
      <c r="TD47" s="17">
        <v>35.1</v>
      </c>
      <c r="TE47" s="17">
        <v>43.92</v>
      </c>
      <c r="TF47" s="17">
        <v>43.923000000000002</v>
      </c>
      <c r="TG47" s="17">
        <v>-8.8230000000000004</v>
      </c>
      <c r="TH47" s="17">
        <v>0</v>
      </c>
      <c r="TI47" s="17"/>
      <c r="TJ47" s="17"/>
      <c r="TK47" s="17">
        <v>0</v>
      </c>
      <c r="TL47" s="17">
        <v>70.900000000000006</v>
      </c>
      <c r="TM47" s="17">
        <v>48.1</v>
      </c>
      <c r="TN47" s="17">
        <v>50.786000000000001</v>
      </c>
      <c r="TO47" s="17">
        <v>20.114000000000001</v>
      </c>
      <c r="TP47" s="17">
        <v>96.3</v>
      </c>
      <c r="TQ47" s="17">
        <v>69.599999999999994</v>
      </c>
      <c r="TR47" s="17">
        <v>70.322999999999993</v>
      </c>
      <c r="TS47" s="17">
        <v>25.977</v>
      </c>
      <c r="TT47" s="17">
        <v>10.6</v>
      </c>
      <c r="TU47" s="17">
        <v>2.3620000000000001</v>
      </c>
      <c r="TV47" s="17">
        <v>2.3620000000000001</v>
      </c>
      <c r="TW47" s="17">
        <v>8.2379999999999995</v>
      </c>
      <c r="TX47" s="17">
        <v>9.6999999999999993</v>
      </c>
      <c r="TY47" s="17">
        <v>3.899</v>
      </c>
      <c r="TZ47" s="17">
        <v>3.899</v>
      </c>
      <c r="UA47" s="17">
        <v>5.8010000000000002</v>
      </c>
      <c r="UB47" s="17">
        <v>10.4</v>
      </c>
      <c r="UC47" s="17">
        <v>10.19417</v>
      </c>
      <c r="UD47" s="17">
        <v>10.19417</v>
      </c>
      <c r="UE47" s="17">
        <v>0.20583000000000001</v>
      </c>
      <c r="UF47" s="17">
        <v>8.3000000000000007</v>
      </c>
      <c r="UG47" s="17">
        <v>7</v>
      </c>
      <c r="UH47" s="17">
        <v>7</v>
      </c>
      <c r="UI47" s="17">
        <v>1.3</v>
      </c>
      <c r="UJ47" s="17">
        <v>6.8</v>
      </c>
      <c r="UK47" s="17">
        <v>7.7</v>
      </c>
      <c r="UL47" s="17">
        <v>7.7</v>
      </c>
      <c r="UM47" s="17">
        <v>-0.9</v>
      </c>
      <c r="UN47" s="17">
        <v>20.399999999999999</v>
      </c>
      <c r="UO47" s="17">
        <v>17.475729999999999</v>
      </c>
      <c r="UP47" s="17">
        <v>17.475729999999999</v>
      </c>
      <c r="UQ47" s="17">
        <v>2.9242699999999999</v>
      </c>
      <c r="UR47" s="17">
        <v>20.399999999999999</v>
      </c>
      <c r="US47" s="17">
        <v>19.417480000000001</v>
      </c>
      <c r="UT47" s="17">
        <v>19.417480000000001</v>
      </c>
      <c r="UU47" s="17">
        <v>0.98251999999999995</v>
      </c>
      <c r="UV47" s="17">
        <v>19.600000000000001</v>
      </c>
      <c r="UW47" s="17">
        <v>19.417480000000001</v>
      </c>
      <c r="UX47" s="17">
        <v>19.417480000000001</v>
      </c>
      <c r="UY47" s="17">
        <v>0.18251999999999999</v>
      </c>
      <c r="UZ47" s="17">
        <v>0.8</v>
      </c>
      <c r="VA47" s="17">
        <v>4.5049999999999999</v>
      </c>
      <c r="VB47" s="17">
        <v>4.5049999999999999</v>
      </c>
      <c r="VC47" s="17">
        <v>-3.7050000000000001</v>
      </c>
      <c r="VD47" s="17">
        <v>0</v>
      </c>
      <c r="VE47" s="17"/>
      <c r="VF47" s="17"/>
      <c r="VG47" s="17">
        <v>0</v>
      </c>
      <c r="VH47" s="17">
        <v>0</v>
      </c>
      <c r="VI47" s="17"/>
      <c r="VJ47" s="17"/>
      <c r="VK47" s="17">
        <v>0</v>
      </c>
      <c r="VL47" s="17">
        <v>0</v>
      </c>
      <c r="VM47" s="17"/>
      <c r="VN47" s="17"/>
      <c r="VO47" s="17">
        <v>0</v>
      </c>
      <c r="VP47" s="17">
        <v>0.6</v>
      </c>
      <c r="VQ47" s="17">
        <v>0.6</v>
      </c>
      <c r="VR47" s="17">
        <v>0.6</v>
      </c>
      <c r="VS47" s="17">
        <v>0</v>
      </c>
      <c r="VT47" s="17">
        <v>131.30000000000001</v>
      </c>
      <c r="VU47" s="17">
        <v>67.900000000000006</v>
      </c>
      <c r="VV47" s="17">
        <v>85.433999999999997</v>
      </c>
      <c r="VW47" s="17">
        <v>45.866</v>
      </c>
      <c r="VX47" s="17">
        <v>114.2</v>
      </c>
      <c r="VY47" s="17">
        <v>56.6</v>
      </c>
      <c r="VZ47" s="17">
        <v>80.406000000000006</v>
      </c>
      <c r="WA47" s="17">
        <v>33.793999999999997</v>
      </c>
      <c r="WB47" s="17">
        <v>0</v>
      </c>
      <c r="WC47" s="17"/>
      <c r="WD47" s="17"/>
      <c r="WE47" s="17">
        <v>0</v>
      </c>
      <c r="WF47" s="17">
        <v>2.1</v>
      </c>
      <c r="WG47" s="17">
        <v>2.9009999999999998</v>
      </c>
      <c r="WH47" s="17">
        <v>2.9009999999999998</v>
      </c>
      <c r="WI47" s="17">
        <v>-0.80100000000000005</v>
      </c>
      <c r="WJ47" s="17">
        <v>2.2999999999999998</v>
      </c>
      <c r="WK47" s="17">
        <v>2.4</v>
      </c>
      <c r="WL47" s="17">
        <v>2.4</v>
      </c>
      <c r="WM47" s="17">
        <v>-0.1</v>
      </c>
      <c r="WN47" s="17">
        <v>2</v>
      </c>
      <c r="WO47" s="17">
        <v>2.4</v>
      </c>
      <c r="WP47" s="17">
        <v>2.4</v>
      </c>
      <c r="WQ47" s="17">
        <v>-0.4</v>
      </c>
      <c r="WR47" s="17">
        <v>1</v>
      </c>
      <c r="WS47" s="17">
        <v>1.4</v>
      </c>
      <c r="WT47" s="17">
        <v>1.4</v>
      </c>
      <c r="WU47" s="17">
        <v>-0.4</v>
      </c>
      <c r="WV47" s="17">
        <v>0</v>
      </c>
      <c r="WW47" s="17"/>
      <c r="WX47" s="17"/>
      <c r="WY47" s="17">
        <v>0</v>
      </c>
      <c r="WZ47" s="17">
        <v>7.1</v>
      </c>
      <c r="XA47" s="17">
        <v>6.9</v>
      </c>
      <c r="XB47" s="17">
        <v>6.9</v>
      </c>
      <c r="XC47" s="17">
        <v>0.2</v>
      </c>
      <c r="XD47" s="17">
        <v>20</v>
      </c>
      <c r="XE47" s="17">
        <v>18.932040000000001</v>
      </c>
      <c r="XF47" s="17">
        <v>18.932040000000001</v>
      </c>
      <c r="XG47" s="17">
        <v>1.06796</v>
      </c>
      <c r="XH47" s="17">
        <v>9.1999999999999993</v>
      </c>
      <c r="XI47" s="17">
        <v>10.8</v>
      </c>
      <c r="XJ47" s="17">
        <v>10.8</v>
      </c>
      <c r="XK47" s="17">
        <v>-1.6</v>
      </c>
      <c r="XL47" s="17">
        <v>27.7</v>
      </c>
      <c r="XM47" s="17">
        <v>29</v>
      </c>
      <c r="XN47" s="17">
        <v>29</v>
      </c>
      <c r="XO47" s="17">
        <v>-1.3</v>
      </c>
      <c r="XP47" s="17">
        <v>33.799999999999997</v>
      </c>
      <c r="XQ47" s="17">
        <v>29</v>
      </c>
      <c r="XR47" s="17">
        <v>29</v>
      </c>
      <c r="XS47" s="17">
        <v>4.8</v>
      </c>
      <c r="XT47" s="17">
        <v>15.4</v>
      </c>
      <c r="XU47" s="17">
        <v>14</v>
      </c>
      <c r="XV47" s="17">
        <v>14</v>
      </c>
      <c r="XW47" s="17">
        <v>1.4</v>
      </c>
      <c r="XX47" s="17">
        <v>19.100000000000001</v>
      </c>
      <c r="XY47" s="17">
        <v>19</v>
      </c>
      <c r="XZ47" s="17">
        <v>19</v>
      </c>
      <c r="YA47" s="17">
        <v>0.1</v>
      </c>
      <c r="YB47" s="17">
        <v>7.6</v>
      </c>
      <c r="YC47" s="17">
        <v>8.1</v>
      </c>
      <c r="YD47" s="17">
        <v>8.1</v>
      </c>
      <c r="YE47" s="17">
        <v>-0.5</v>
      </c>
      <c r="YF47" s="17">
        <v>5.7</v>
      </c>
      <c r="YG47" s="17">
        <v>11</v>
      </c>
      <c r="YH47" s="17">
        <v>11</v>
      </c>
      <c r="YI47" s="17">
        <v>-5.3</v>
      </c>
    </row>
    <row r="48" spans="1:659" ht="24" customHeight="1" x14ac:dyDescent="0.3">
      <c r="A48" s="1"/>
      <c r="B48" s="18" t="s">
        <v>55</v>
      </c>
      <c r="C48" s="18" t="s">
        <v>888</v>
      </c>
      <c r="D48" s="19">
        <v>202.8</v>
      </c>
      <c r="E48" s="19">
        <v>203.20388</v>
      </c>
      <c r="F48" s="19">
        <v>203.20388</v>
      </c>
      <c r="G48" s="19">
        <v>-0.40388000000000002</v>
      </c>
      <c r="H48" s="19">
        <v>632.79999999999995</v>
      </c>
      <c r="I48" s="19">
        <v>635.02589999999998</v>
      </c>
      <c r="J48" s="19">
        <v>635.02589999999998</v>
      </c>
      <c r="K48" s="19">
        <v>-2.2259000000000002</v>
      </c>
      <c r="L48" s="19">
        <v>216.3</v>
      </c>
      <c r="M48" s="19">
        <v>206.58520999999999</v>
      </c>
      <c r="N48" s="19">
        <v>206.58520999999999</v>
      </c>
      <c r="O48" s="19">
        <v>9.7147900000000007</v>
      </c>
      <c r="P48" s="19"/>
      <c r="Q48" s="19"/>
      <c r="R48" s="19"/>
      <c r="S48" s="19">
        <v>0</v>
      </c>
      <c r="T48" s="19"/>
      <c r="U48" s="19"/>
      <c r="V48" s="19"/>
      <c r="W48" s="19">
        <v>0</v>
      </c>
      <c r="X48" s="19">
        <v>89.7</v>
      </c>
      <c r="Y48" s="19">
        <v>91.778639999999996</v>
      </c>
      <c r="Z48" s="19">
        <v>91.778630000000007</v>
      </c>
      <c r="AA48" s="19">
        <v>-2.07863</v>
      </c>
      <c r="AB48" s="19">
        <v>150.4</v>
      </c>
      <c r="AC48" s="19">
        <v>151.102</v>
      </c>
      <c r="AD48" s="19">
        <v>127.97987999999999</v>
      </c>
      <c r="AE48" s="19">
        <v>22.420120000000001</v>
      </c>
      <c r="AF48" s="19"/>
      <c r="AG48" s="19"/>
      <c r="AH48" s="19"/>
      <c r="AI48" s="19">
        <v>0</v>
      </c>
      <c r="AJ48" s="19"/>
      <c r="AK48" s="19"/>
      <c r="AL48" s="19"/>
      <c r="AM48" s="19">
        <v>0</v>
      </c>
      <c r="AN48" s="19">
        <v>171.3</v>
      </c>
      <c r="AO48" s="19">
        <v>171.31142</v>
      </c>
      <c r="AP48" s="19">
        <v>171.31139999999999</v>
      </c>
      <c r="AQ48" s="19">
        <v>-1.14E-2</v>
      </c>
      <c r="AR48" s="19">
        <v>171.5</v>
      </c>
      <c r="AS48" s="19">
        <v>171.31142</v>
      </c>
      <c r="AT48" s="19">
        <v>171.31139999999999</v>
      </c>
      <c r="AU48" s="19">
        <v>0.18859999999999999</v>
      </c>
      <c r="AV48" s="19">
        <v>170.9</v>
      </c>
      <c r="AW48" s="19">
        <v>171.31142</v>
      </c>
      <c r="AX48" s="19">
        <v>171.31139999999999</v>
      </c>
      <c r="AY48" s="19">
        <v>-0.41139999999999999</v>
      </c>
      <c r="AZ48" s="19">
        <v>262</v>
      </c>
      <c r="BA48" s="19">
        <v>257.73880000000003</v>
      </c>
      <c r="BB48" s="19">
        <v>257.73876999999999</v>
      </c>
      <c r="BC48" s="19">
        <v>4.2612300000000003</v>
      </c>
      <c r="BD48" s="19">
        <v>213.5</v>
      </c>
      <c r="BE48" s="19">
        <v>207.04164</v>
      </c>
      <c r="BF48" s="19">
        <v>207.04164</v>
      </c>
      <c r="BG48" s="19">
        <v>6.4583599999999999</v>
      </c>
      <c r="BH48" s="19">
        <v>110.7</v>
      </c>
      <c r="BI48" s="19">
        <v>103.8317</v>
      </c>
      <c r="BJ48" s="19">
        <v>103.8317</v>
      </c>
      <c r="BK48" s="19">
        <v>6.8682999999999996</v>
      </c>
      <c r="BL48" s="19">
        <v>557.79999999999995</v>
      </c>
      <c r="BM48" s="19">
        <v>565.53980999999999</v>
      </c>
      <c r="BN48" s="19">
        <v>565.53980000000001</v>
      </c>
      <c r="BO48" s="19">
        <v>-7.7397999999999998</v>
      </c>
      <c r="BP48" s="19">
        <v>3.3</v>
      </c>
      <c r="BQ48" s="19">
        <v>3.4527100000000002</v>
      </c>
      <c r="BR48" s="19">
        <v>3.4527100000000002</v>
      </c>
      <c r="BS48" s="19">
        <v>-0.15271000000000001</v>
      </c>
      <c r="BT48" s="19"/>
      <c r="BU48" s="19"/>
      <c r="BV48" s="19"/>
      <c r="BW48" s="19">
        <v>0</v>
      </c>
      <c r="BX48" s="19"/>
      <c r="BY48" s="19"/>
      <c r="BZ48" s="19"/>
      <c r="CA48" s="19">
        <v>0</v>
      </c>
      <c r="CB48" s="19"/>
      <c r="CC48" s="19"/>
      <c r="CD48" s="19"/>
      <c r="CE48" s="19">
        <v>0</v>
      </c>
      <c r="CF48" s="19"/>
      <c r="CG48" s="19"/>
      <c r="CH48" s="19"/>
      <c r="CI48" s="19">
        <v>0</v>
      </c>
      <c r="CJ48" s="19">
        <v>169.3</v>
      </c>
      <c r="CK48" s="19">
        <v>163.90777</v>
      </c>
      <c r="CL48" s="19">
        <v>163.90777</v>
      </c>
      <c r="CM48" s="19">
        <v>5.3922299999999996</v>
      </c>
      <c r="CN48" s="19">
        <v>7.7</v>
      </c>
      <c r="CO48" s="19">
        <v>5.1333399999999996</v>
      </c>
      <c r="CP48" s="19">
        <v>5.1333399999999996</v>
      </c>
      <c r="CQ48" s="19">
        <v>2.5666600000000002</v>
      </c>
      <c r="CR48" s="19">
        <v>6.2</v>
      </c>
      <c r="CS48" s="19">
        <v>2.8177599999999998</v>
      </c>
      <c r="CT48" s="19">
        <v>2.8177599999999998</v>
      </c>
      <c r="CU48" s="19">
        <v>3.3822399999999999</v>
      </c>
      <c r="CV48" s="19"/>
      <c r="CW48" s="19"/>
      <c r="CX48" s="19"/>
      <c r="CY48" s="19">
        <v>0</v>
      </c>
      <c r="CZ48" s="19">
        <v>6.8</v>
      </c>
      <c r="DA48" s="19">
        <v>6.8787000000000003</v>
      </c>
      <c r="DB48" s="19">
        <v>6.8787000000000003</v>
      </c>
      <c r="DC48" s="19">
        <v>-7.8700000000000006E-2</v>
      </c>
      <c r="DD48" s="19">
        <v>12.9</v>
      </c>
      <c r="DE48" s="19">
        <v>14.919420000000001</v>
      </c>
      <c r="DF48" s="19">
        <v>14.919420000000001</v>
      </c>
      <c r="DG48" s="19">
        <v>-2.0194200000000002</v>
      </c>
      <c r="DH48" s="19">
        <v>130.5</v>
      </c>
      <c r="DI48" s="19">
        <v>142.30582999999999</v>
      </c>
      <c r="DJ48" s="19">
        <v>142.30582000000001</v>
      </c>
      <c r="DK48" s="19">
        <v>-11.805820000000001</v>
      </c>
      <c r="DL48" s="19"/>
      <c r="DM48" s="19"/>
      <c r="DN48" s="19"/>
      <c r="DO48" s="19">
        <v>0</v>
      </c>
      <c r="DP48" s="19"/>
      <c r="DQ48" s="19"/>
      <c r="DR48" s="19"/>
      <c r="DS48" s="19">
        <v>0</v>
      </c>
      <c r="DT48" s="19"/>
      <c r="DU48" s="19"/>
      <c r="DV48" s="19"/>
      <c r="DW48" s="19">
        <v>0</v>
      </c>
      <c r="DX48" s="19"/>
      <c r="DY48" s="19"/>
      <c r="DZ48" s="19"/>
      <c r="EA48" s="19">
        <v>0</v>
      </c>
      <c r="EB48" s="19">
        <v>110.1</v>
      </c>
      <c r="EC48" s="19">
        <v>112.35728</v>
      </c>
      <c r="ED48" s="19">
        <v>112.35728</v>
      </c>
      <c r="EE48" s="19">
        <v>-2.2572800000000002</v>
      </c>
      <c r="EF48" s="19">
        <v>223.4</v>
      </c>
      <c r="EG48" s="19">
        <v>220.48074</v>
      </c>
      <c r="EH48" s="19">
        <v>220.48074</v>
      </c>
      <c r="EI48" s="19">
        <v>2.91926</v>
      </c>
      <c r="EJ48" s="19">
        <v>0</v>
      </c>
      <c r="EK48" s="19"/>
      <c r="EL48" s="19"/>
      <c r="EM48" s="19">
        <v>0</v>
      </c>
      <c r="EN48" s="19"/>
      <c r="EO48" s="19"/>
      <c r="EP48" s="19"/>
      <c r="EQ48" s="19">
        <v>0</v>
      </c>
      <c r="ER48" s="19"/>
      <c r="ES48" s="19"/>
      <c r="ET48" s="19"/>
      <c r="EU48" s="19">
        <v>0</v>
      </c>
      <c r="EV48" s="19">
        <v>6.5</v>
      </c>
      <c r="EW48" s="19">
        <v>6.39</v>
      </c>
      <c r="EX48" s="19">
        <v>6.39</v>
      </c>
      <c r="EY48" s="19">
        <v>0.11</v>
      </c>
      <c r="EZ48" s="19">
        <v>458.7</v>
      </c>
      <c r="FA48" s="19">
        <v>456.65048999999999</v>
      </c>
      <c r="FB48" s="19">
        <v>456.65048000000002</v>
      </c>
      <c r="FC48" s="19">
        <v>2.0495199999999998</v>
      </c>
      <c r="FD48" s="19">
        <v>50</v>
      </c>
      <c r="FE48" s="19">
        <v>52.553890000000003</v>
      </c>
      <c r="FF48" s="19">
        <v>52.553890000000003</v>
      </c>
      <c r="FG48" s="19">
        <v>-2.55389</v>
      </c>
      <c r="FH48" s="19">
        <v>151.9</v>
      </c>
      <c r="FI48" s="19">
        <v>151.21556000000001</v>
      </c>
      <c r="FJ48" s="19">
        <v>151.21556000000001</v>
      </c>
      <c r="FK48" s="19">
        <v>0.68444000000000005</v>
      </c>
      <c r="FL48" s="19">
        <v>29.6</v>
      </c>
      <c r="FM48" s="19">
        <v>25.458369999999999</v>
      </c>
      <c r="FN48" s="19">
        <v>25.458369999999999</v>
      </c>
      <c r="FO48" s="19">
        <v>4.1416300000000001</v>
      </c>
      <c r="FP48" s="19">
        <v>16.8</v>
      </c>
      <c r="FQ48" s="19">
        <v>16.508410000000001</v>
      </c>
      <c r="FR48" s="19">
        <v>17.562139999999999</v>
      </c>
      <c r="FS48" s="19">
        <v>-0.76214000000000004</v>
      </c>
      <c r="FT48" s="19">
        <v>18.600000000000001</v>
      </c>
      <c r="FU48" s="19">
        <v>17.475729999999999</v>
      </c>
      <c r="FV48" s="19">
        <v>17.475729999999999</v>
      </c>
      <c r="FW48" s="19">
        <v>1.1242700000000001</v>
      </c>
      <c r="FX48" s="19">
        <v>92.1</v>
      </c>
      <c r="FY48" s="19">
        <v>87.68835</v>
      </c>
      <c r="FZ48" s="19">
        <v>87.68835</v>
      </c>
      <c r="GA48" s="19">
        <v>4.4116499999999998</v>
      </c>
      <c r="GB48" s="19">
        <v>182.1</v>
      </c>
      <c r="GC48" s="19">
        <v>184.91498000000001</v>
      </c>
      <c r="GD48" s="19">
        <v>184.91498000000001</v>
      </c>
      <c r="GE48" s="19">
        <v>-2.8149799999999998</v>
      </c>
      <c r="GF48" s="19">
        <v>182.2</v>
      </c>
      <c r="GG48" s="19">
        <v>184.91498000000001</v>
      </c>
      <c r="GH48" s="19">
        <v>184.91498000000001</v>
      </c>
      <c r="GI48" s="19">
        <v>-2.7149800000000002</v>
      </c>
      <c r="GJ48" s="19">
        <v>185.1</v>
      </c>
      <c r="GK48" s="19">
        <v>185.47028</v>
      </c>
      <c r="GL48" s="19">
        <v>185.47028</v>
      </c>
      <c r="GM48" s="19">
        <v>-0.37028</v>
      </c>
      <c r="GN48" s="19">
        <v>109.6</v>
      </c>
      <c r="GO48" s="19">
        <v>110.37475999999999</v>
      </c>
      <c r="GP48" s="19">
        <v>110.37475999999999</v>
      </c>
      <c r="GQ48" s="19">
        <v>-0.77476</v>
      </c>
      <c r="GR48" s="19">
        <v>7.3</v>
      </c>
      <c r="GS48" s="19">
        <v>7.5127800000000002</v>
      </c>
      <c r="GT48" s="19">
        <v>7.5127800000000002</v>
      </c>
      <c r="GU48" s="19">
        <v>-0.21278</v>
      </c>
      <c r="GV48" s="19">
        <v>8.9</v>
      </c>
      <c r="GW48" s="19">
        <v>7.8816100000000002</v>
      </c>
      <c r="GX48" s="19">
        <v>7.8816100000000002</v>
      </c>
      <c r="GY48" s="19">
        <v>1.0183899999999999</v>
      </c>
      <c r="GZ48" s="19">
        <v>32.9</v>
      </c>
      <c r="HA48" s="19">
        <v>35.371740000000003</v>
      </c>
      <c r="HB48" s="19">
        <v>35.371740000000003</v>
      </c>
      <c r="HC48" s="19">
        <v>-2.47174</v>
      </c>
      <c r="HD48" s="19">
        <v>0</v>
      </c>
      <c r="HE48" s="19">
        <v>22.118220000000001</v>
      </c>
      <c r="HF48" s="19">
        <v>22.118220000000001</v>
      </c>
      <c r="HG48" s="19">
        <v>-22.118220000000001</v>
      </c>
      <c r="HH48" s="19">
        <v>2</v>
      </c>
      <c r="HI48" s="19">
        <v>1.97359</v>
      </c>
      <c r="HJ48" s="19">
        <v>1.97359</v>
      </c>
      <c r="HK48" s="19">
        <v>2.6409999999999999E-2</v>
      </c>
      <c r="HL48" s="19">
        <v>24.9</v>
      </c>
      <c r="HM48" s="19">
        <v>13.30627</v>
      </c>
      <c r="HN48" s="19">
        <v>13.30627</v>
      </c>
      <c r="HO48" s="19">
        <v>11.593730000000001</v>
      </c>
      <c r="HP48" s="19">
        <v>52</v>
      </c>
      <c r="HQ48" s="19">
        <v>65.786299999999997</v>
      </c>
      <c r="HR48" s="19">
        <v>51.706389999999999</v>
      </c>
      <c r="HS48" s="19">
        <v>0.29360999999999998</v>
      </c>
      <c r="HT48" s="19"/>
      <c r="HU48" s="19"/>
      <c r="HV48" s="19"/>
      <c r="HW48" s="19">
        <v>0</v>
      </c>
      <c r="HX48" s="19"/>
      <c r="HY48" s="19"/>
      <c r="HZ48" s="19"/>
      <c r="IA48" s="19">
        <v>0</v>
      </c>
      <c r="IB48" s="19">
        <v>95.1</v>
      </c>
      <c r="IC48" s="19">
        <v>95.452430000000007</v>
      </c>
      <c r="ID48" s="19">
        <v>95.452420000000004</v>
      </c>
      <c r="IE48" s="19">
        <v>-0.35242000000000001</v>
      </c>
      <c r="IF48" s="19">
        <v>24.8</v>
      </c>
      <c r="IG48" s="19">
        <v>88.923320000000004</v>
      </c>
      <c r="IH48" s="19">
        <v>26</v>
      </c>
      <c r="II48" s="19">
        <v>-1.2</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128</v>
      </c>
      <c r="JE48" s="19">
        <v>129.90629999999999</v>
      </c>
      <c r="JF48" s="19">
        <v>132.70939999999999</v>
      </c>
      <c r="JG48" s="19">
        <v>-4.7093999999999996</v>
      </c>
      <c r="JH48" s="19"/>
      <c r="JI48" s="19"/>
      <c r="JJ48" s="19"/>
      <c r="JK48" s="19">
        <v>0</v>
      </c>
      <c r="JL48" s="19"/>
      <c r="JM48" s="19"/>
      <c r="JN48" s="19">
        <v>93.646299999999997</v>
      </c>
      <c r="JO48" s="19">
        <v>-93.646299999999997</v>
      </c>
      <c r="JP48" s="19">
        <v>208.7</v>
      </c>
      <c r="JQ48" s="19"/>
      <c r="JR48" s="19"/>
      <c r="JS48" s="19">
        <v>208.7</v>
      </c>
      <c r="JT48" s="19">
        <v>0</v>
      </c>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2.5</v>
      </c>
      <c r="LE48" s="19">
        <v>2.2284299999999999</v>
      </c>
      <c r="LF48" s="19">
        <v>2.2284299999999999</v>
      </c>
      <c r="LG48" s="19">
        <v>0.27156999999999998</v>
      </c>
      <c r="LH48" s="19">
        <v>222</v>
      </c>
      <c r="LI48" s="19">
        <v>222.91953000000001</v>
      </c>
      <c r="LJ48" s="19">
        <v>223.09825000000001</v>
      </c>
      <c r="LK48" s="19">
        <v>-1.0982499999999999</v>
      </c>
      <c r="LL48" s="19"/>
      <c r="LM48" s="19"/>
      <c r="LN48" s="19"/>
      <c r="LO48" s="19">
        <v>0</v>
      </c>
      <c r="LP48" s="19">
        <v>63</v>
      </c>
      <c r="LQ48" s="19">
        <v>67.133979999999994</v>
      </c>
      <c r="LR48" s="19">
        <v>67.133979999999994</v>
      </c>
      <c r="LS48" s="19">
        <v>-4.1339800000000002</v>
      </c>
      <c r="LT48" s="19">
        <v>63.9</v>
      </c>
      <c r="LU48" s="19">
        <v>67.978409999999997</v>
      </c>
      <c r="LV48" s="19">
        <v>70.490039999999993</v>
      </c>
      <c r="LW48" s="19">
        <v>-6.5900400000000001</v>
      </c>
      <c r="LX48" s="19">
        <v>30</v>
      </c>
      <c r="LY48" s="19">
        <v>29.951460000000001</v>
      </c>
      <c r="LZ48" s="19">
        <v>29.951460000000001</v>
      </c>
      <c r="MA48" s="19">
        <v>4.854E-2</v>
      </c>
      <c r="MB48" s="19"/>
      <c r="MC48" s="19"/>
      <c r="MD48" s="19"/>
      <c r="ME48" s="19">
        <v>0</v>
      </c>
      <c r="MF48" s="19"/>
      <c r="MG48" s="19"/>
      <c r="MH48" s="19"/>
      <c r="MI48" s="19">
        <v>0</v>
      </c>
      <c r="MJ48" s="19"/>
      <c r="MK48" s="19"/>
      <c r="ML48" s="19"/>
      <c r="MM48" s="19">
        <v>0</v>
      </c>
      <c r="MN48" s="19">
        <v>147</v>
      </c>
      <c r="MO48" s="19">
        <v>151.08876000000001</v>
      </c>
      <c r="MP48" s="19">
        <v>151.08876000000001</v>
      </c>
      <c r="MQ48" s="19">
        <v>-4.0887599999999997</v>
      </c>
      <c r="MR48" s="19">
        <v>147.9</v>
      </c>
      <c r="MS48" s="19">
        <v>151.08876000000001</v>
      </c>
      <c r="MT48" s="19">
        <v>151.08876000000001</v>
      </c>
      <c r="MU48" s="19">
        <v>-3.1887599999999998</v>
      </c>
      <c r="MV48" s="19">
        <v>149.69999999999999</v>
      </c>
      <c r="MW48" s="19">
        <v>151.54248000000001</v>
      </c>
      <c r="MX48" s="19">
        <v>151.54248000000001</v>
      </c>
      <c r="MY48" s="19">
        <v>-1.8424799999999999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76.2</v>
      </c>
      <c r="OG48" s="19">
        <v>83</v>
      </c>
      <c r="OH48" s="19">
        <v>79.668999999999997</v>
      </c>
      <c r="OI48" s="19">
        <v>-3.4689999999999999</v>
      </c>
      <c r="OJ48" s="19">
        <v>0</v>
      </c>
      <c r="OK48" s="19"/>
      <c r="OL48" s="19"/>
      <c r="OM48" s="19">
        <v>0</v>
      </c>
      <c r="ON48" s="19">
        <v>0</v>
      </c>
      <c r="OO48" s="19">
        <v>3.871</v>
      </c>
      <c r="OP48" s="19">
        <v>3.871</v>
      </c>
      <c r="OQ48" s="19">
        <v>-3.871</v>
      </c>
      <c r="OR48" s="19">
        <v>0</v>
      </c>
      <c r="OS48" s="19"/>
      <c r="OT48" s="19"/>
      <c r="OU48" s="19">
        <v>0</v>
      </c>
      <c r="OV48" s="19">
        <v>18.2</v>
      </c>
      <c r="OW48" s="19">
        <v>17.475729999999999</v>
      </c>
      <c r="OX48" s="19">
        <v>17.475729999999999</v>
      </c>
      <c r="OY48" s="19">
        <v>0.72426999999999997</v>
      </c>
      <c r="OZ48" s="19">
        <v>13.2</v>
      </c>
      <c r="PA48" s="19">
        <v>7</v>
      </c>
      <c r="PB48" s="19">
        <v>7</v>
      </c>
      <c r="PC48" s="19">
        <v>6.2</v>
      </c>
      <c r="PD48" s="19">
        <v>9.9</v>
      </c>
      <c r="PE48" s="19">
        <v>9.9830000000000005</v>
      </c>
      <c r="PF48" s="19">
        <v>9.9829899999999991</v>
      </c>
      <c r="PG48" s="19">
        <v>-8.2989999999999994E-2</v>
      </c>
      <c r="PH48" s="19">
        <v>5.5</v>
      </c>
      <c r="PI48" s="19">
        <v>5.67</v>
      </c>
      <c r="PJ48" s="19">
        <v>5.67</v>
      </c>
      <c r="PK48" s="19">
        <v>-0.17</v>
      </c>
      <c r="PL48" s="19">
        <v>0</v>
      </c>
      <c r="PM48" s="19"/>
      <c r="PN48" s="19"/>
      <c r="PO48" s="19">
        <v>0</v>
      </c>
      <c r="PP48" s="19">
        <v>1.2</v>
      </c>
      <c r="PQ48" s="19">
        <v>1</v>
      </c>
      <c r="PR48" s="19">
        <v>1</v>
      </c>
      <c r="PS48" s="19">
        <v>0.2</v>
      </c>
      <c r="PT48" s="19">
        <v>3.4</v>
      </c>
      <c r="PU48" s="19">
        <v>3.33</v>
      </c>
      <c r="PV48" s="19">
        <v>3.33</v>
      </c>
      <c r="PW48" s="19">
        <v>7.0000000000000007E-2</v>
      </c>
      <c r="PX48" s="19">
        <v>4.7</v>
      </c>
      <c r="PY48" s="19">
        <v>4.5999999999999996</v>
      </c>
      <c r="PZ48" s="19">
        <v>4.5999999999999996</v>
      </c>
      <c r="QA48" s="19">
        <v>0.1</v>
      </c>
      <c r="QB48" s="19">
        <v>20.6</v>
      </c>
      <c r="QC48" s="19">
        <v>19.417480000000001</v>
      </c>
      <c r="QD48" s="19">
        <v>19.417480000000001</v>
      </c>
      <c r="QE48" s="19">
        <v>1.18252</v>
      </c>
      <c r="QF48" s="19">
        <v>12</v>
      </c>
      <c r="QG48" s="19">
        <v>17.475729999999999</v>
      </c>
      <c r="QH48" s="19">
        <v>17.475729999999999</v>
      </c>
      <c r="QI48" s="19">
        <v>-5.4757300000000004</v>
      </c>
      <c r="QJ48" s="19">
        <v>7.8</v>
      </c>
      <c r="QK48" s="19">
        <v>9</v>
      </c>
      <c r="QL48" s="19">
        <v>9</v>
      </c>
      <c r="QM48" s="19">
        <v>-1.2</v>
      </c>
      <c r="QN48" s="19">
        <v>3.4</v>
      </c>
      <c r="QO48" s="19">
        <v>3.5</v>
      </c>
      <c r="QP48" s="19">
        <v>3.5</v>
      </c>
      <c r="QQ48" s="19">
        <v>-0.1</v>
      </c>
      <c r="QR48" s="19">
        <v>18.600000000000001</v>
      </c>
      <c r="QS48" s="19">
        <v>17.961169999999999</v>
      </c>
      <c r="QT48" s="19">
        <v>17.96116</v>
      </c>
      <c r="QU48" s="19">
        <v>0.63883999999999996</v>
      </c>
      <c r="QV48" s="19">
        <v>0</v>
      </c>
      <c r="QW48" s="19"/>
      <c r="QX48" s="19"/>
      <c r="QY48" s="19">
        <v>0</v>
      </c>
      <c r="QZ48" s="19">
        <v>0</v>
      </c>
      <c r="RA48" s="19"/>
      <c r="RB48" s="19"/>
      <c r="RC48" s="19">
        <v>0</v>
      </c>
      <c r="RD48" s="19">
        <v>20.3</v>
      </c>
      <c r="RE48" s="19">
        <v>17.5</v>
      </c>
      <c r="RF48" s="19">
        <v>18.632000000000001</v>
      </c>
      <c r="RG48" s="19">
        <v>1.6679999999999999</v>
      </c>
      <c r="RH48" s="19">
        <v>60</v>
      </c>
      <c r="RI48" s="19">
        <v>47.7</v>
      </c>
      <c r="RJ48" s="19">
        <v>54</v>
      </c>
      <c r="RK48" s="19">
        <v>6</v>
      </c>
      <c r="RL48" s="19">
        <v>0</v>
      </c>
      <c r="RM48" s="19"/>
      <c r="RN48" s="19"/>
      <c r="RO48" s="19">
        <v>0</v>
      </c>
      <c r="RP48" s="19">
        <v>3.1</v>
      </c>
      <c r="RQ48" s="19">
        <v>3.3</v>
      </c>
      <c r="RR48" s="19">
        <v>3.3</v>
      </c>
      <c r="RS48" s="19">
        <v>-0.2</v>
      </c>
      <c r="RT48" s="19">
        <v>20.2</v>
      </c>
      <c r="RU48" s="19">
        <v>19.772790000000001</v>
      </c>
      <c r="RV48" s="19">
        <v>19.772790000000001</v>
      </c>
      <c r="RW48" s="19">
        <v>0.42720999999999998</v>
      </c>
      <c r="RX48" s="19">
        <v>3</v>
      </c>
      <c r="RY48" s="19">
        <v>2</v>
      </c>
      <c r="RZ48" s="19">
        <v>2</v>
      </c>
      <c r="SA48" s="19">
        <v>1</v>
      </c>
      <c r="SB48" s="19"/>
      <c r="SC48" s="19">
        <v>0.4</v>
      </c>
      <c r="SD48" s="19">
        <v>0.4</v>
      </c>
      <c r="SE48" s="19">
        <v>-0.4</v>
      </c>
      <c r="SF48" s="19">
        <v>10</v>
      </c>
      <c r="SG48" s="19">
        <v>10.291259999999999</v>
      </c>
      <c r="SH48" s="19">
        <v>10.291259999999999</v>
      </c>
      <c r="SI48" s="19">
        <v>-0.29126000000000002</v>
      </c>
      <c r="SJ48" s="19">
        <v>6.4</v>
      </c>
      <c r="SK48" s="19">
        <v>5.2</v>
      </c>
      <c r="SL48" s="19">
        <v>5.2</v>
      </c>
      <c r="SM48" s="19">
        <v>1.2</v>
      </c>
      <c r="SN48" s="19">
        <v>20.2</v>
      </c>
      <c r="SO48" s="19">
        <v>17.475729999999999</v>
      </c>
      <c r="SP48" s="19">
        <v>17.475729999999999</v>
      </c>
      <c r="SQ48" s="19">
        <v>2.7242700000000002</v>
      </c>
      <c r="SR48" s="19">
        <v>20.2</v>
      </c>
      <c r="SS48" s="19">
        <v>19.417480000000001</v>
      </c>
      <c r="ST48" s="19">
        <v>19.417480000000001</v>
      </c>
      <c r="SU48" s="19">
        <v>0.78251999999999999</v>
      </c>
      <c r="SV48" s="19">
        <v>20</v>
      </c>
      <c r="SW48" s="19">
        <v>18.932040000000001</v>
      </c>
      <c r="SX48" s="19">
        <v>18.932040000000001</v>
      </c>
      <c r="SY48" s="19">
        <v>1.06796</v>
      </c>
      <c r="SZ48" s="19">
        <v>6.3</v>
      </c>
      <c r="TA48" s="19">
        <v>8.266</v>
      </c>
      <c r="TB48" s="19">
        <v>8.266</v>
      </c>
      <c r="TC48" s="19">
        <v>-1.966</v>
      </c>
      <c r="TD48" s="19">
        <v>31.1</v>
      </c>
      <c r="TE48" s="19">
        <v>38.299999999999997</v>
      </c>
      <c r="TF48" s="19">
        <v>38.296999999999997</v>
      </c>
      <c r="TG48" s="19">
        <v>-7.1970000000000001</v>
      </c>
      <c r="TH48" s="19">
        <v>0</v>
      </c>
      <c r="TI48" s="19"/>
      <c r="TJ48" s="19"/>
      <c r="TK48" s="19">
        <v>0</v>
      </c>
      <c r="TL48" s="19">
        <v>91.4</v>
      </c>
      <c r="TM48" s="19">
        <v>50.5</v>
      </c>
      <c r="TN48" s="19">
        <v>54.460999999999999</v>
      </c>
      <c r="TO48" s="19">
        <v>36.939</v>
      </c>
      <c r="TP48" s="19">
        <v>97.8</v>
      </c>
      <c r="TQ48" s="19">
        <v>71.7</v>
      </c>
      <c r="TR48" s="19">
        <v>72.108000000000004</v>
      </c>
      <c r="TS48" s="19">
        <v>25.692</v>
      </c>
      <c r="TT48" s="19">
        <v>9</v>
      </c>
      <c r="TU48" s="19">
        <v>2.56</v>
      </c>
      <c r="TV48" s="19">
        <v>2.56</v>
      </c>
      <c r="TW48" s="19">
        <v>6.44</v>
      </c>
      <c r="TX48" s="19">
        <v>7.2</v>
      </c>
      <c r="TY48" s="19">
        <v>3.95</v>
      </c>
      <c r="TZ48" s="19">
        <v>3.95</v>
      </c>
      <c r="UA48" s="19">
        <v>3.25</v>
      </c>
      <c r="UB48" s="19">
        <v>10.5</v>
      </c>
      <c r="UC48" s="19">
        <v>10.19417</v>
      </c>
      <c r="UD48" s="19">
        <v>10.19417</v>
      </c>
      <c r="UE48" s="19">
        <v>0.30582999999999999</v>
      </c>
      <c r="UF48" s="19">
        <v>8.3000000000000007</v>
      </c>
      <c r="UG48" s="19">
        <v>7</v>
      </c>
      <c r="UH48" s="19">
        <v>7</v>
      </c>
      <c r="UI48" s="19">
        <v>1.3</v>
      </c>
      <c r="UJ48" s="19">
        <v>6.8</v>
      </c>
      <c r="UK48" s="19">
        <v>7.7</v>
      </c>
      <c r="UL48" s="19">
        <v>7.7</v>
      </c>
      <c r="UM48" s="19">
        <v>-0.9</v>
      </c>
      <c r="UN48" s="19">
        <v>20.399999999999999</v>
      </c>
      <c r="UO48" s="19">
        <v>17.475729999999999</v>
      </c>
      <c r="UP48" s="19">
        <v>17.475729999999999</v>
      </c>
      <c r="UQ48" s="19">
        <v>2.9242699999999999</v>
      </c>
      <c r="UR48" s="19">
        <v>20.399999999999999</v>
      </c>
      <c r="US48" s="19">
        <v>19.417480000000001</v>
      </c>
      <c r="UT48" s="19">
        <v>19.417480000000001</v>
      </c>
      <c r="UU48" s="19">
        <v>0.98251999999999995</v>
      </c>
      <c r="UV48" s="19">
        <v>19.600000000000001</v>
      </c>
      <c r="UW48" s="19">
        <v>19.417480000000001</v>
      </c>
      <c r="UX48" s="19">
        <v>19.417480000000001</v>
      </c>
      <c r="UY48" s="19">
        <v>0.18251999999999999</v>
      </c>
      <c r="UZ48" s="19">
        <v>0.3</v>
      </c>
      <c r="VA48" s="19">
        <v>4.032</v>
      </c>
      <c r="VB48" s="19">
        <v>4.032</v>
      </c>
      <c r="VC48" s="19">
        <v>-3.7320000000000002</v>
      </c>
      <c r="VD48" s="19">
        <v>0</v>
      </c>
      <c r="VE48" s="19"/>
      <c r="VF48" s="19"/>
      <c r="VG48" s="19">
        <v>0</v>
      </c>
      <c r="VH48" s="19">
        <v>0</v>
      </c>
      <c r="VI48" s="19"/>
      <c r="VJ48" s="19"/>
      <c r="VK48" s="19">
        <v>0</v>
      </c>
      <c r="VL48" s="19">
        <v>0</v>
      </c>
      <c r="VM48" s="19"/>
      <c r="VN48" s="19"/>
      <c r="VO48" s="19">
        <v>0</v>
      </c>
      <c r="VP48" s="19">
        <v>0.6</v>
      </c>
      <c r="VQ48" s="19">
        <v>0.6</v>
      </c>
      <c r="VR48" s="19">
        <v>0.6</v>
      </c>
      <c r="VS48" s="19">
        <v>0</v>
      </c>
      <c r="VT48" s="19">
        <v>120.2</v>
      </c>
      <c r="VU48" s="19">
        <v>59.7</v>
      </c>
      <c r="VV48" s="19">
        <v>81.266000000000005</v>
      </c>
      <c r="VW48" s="19">
        <v>38.933999999999997</v>
      </c>
      <c r="VX48" s="19">
        <v>100.5</v>
      </c>
      <c r="VY48" s="19">
        <v>48</v>
      </c>
      <c r="VZ48" s="19">
        <v>73.043000000000006</v>
      </c>
      <c r="WA48" s="19">
        <v>27.457000000000001</v>
      </c>
      <c r="WB48" s="19">
        <v>0</v>
      </c>
      <c r="WC48" s="19"/>
      <c r="WD48" s="19"/>
      <c r="WE48" s="19">
        <v>0</v>
      </c>
      <c r="WF48" s="19">
        <v>2.1</v>
      </c>
      <c r="WG48" s="19">
        <v>2.9009999999999998</v>
      </c>
      <c r="WH48" s="19">
        <v>2.9009999999999998</v>
      </c>
      <c r="WI48" s="19">
        <v>-0.80100000000000005</v>
      </c>
      <c r="WJ48" s="19">
        <v>2.2999999999999998</v>
      </c>
      <c r="WK48" s="19">
        <v>2.4</v>
      </c>
      <c r="WL48" s="19">
        <v>2.4</v>
      </c>
      <c r="WM48" s="19">
        <v>-0.1</v>
      </c>
      <c r="WN48" s="19">
        <v>2</v>
      </c>
      <c r="WO48" s="19">
        <v>2.4</v>
      </c>
      <c r="WP48" s="19">
        <v>2.4</v>
      </c>
      <c r="WQ48" s="19">
        <v>-0.4</v>
      </c>
      <c r="WR48" s="19">
        <v>1</v>
      </c>
      <c r="WS48" s="19">
        <v>1.4</v>
      </c>
      <c r="WT48" s="19">
        <v>1.4</v>
      </c>
      <c r="WU48" s="19">
        <v>-0.4</v>
      </c>
      <c r="WV48" s="19">
        <v>0</v>
      </c>
      <c r="WW48" s="19"/>
      <c r="WX48" s="19"/>
      <c r="WY48" s="19">
        <v>0</v>
      </c>
      <c r="WZ48" s="19">
        <v>7.1</v>
      </c>
      <c r="XA48" s="19">
        <v>6.9</v>
      </c>
      <c r="XB48" s="19">
        <v>6.9</v>
      </c>
      <c r="XC48" s="19">
        <v>0.2</v>
      </c>
      <c r="XD48" s="19">
        <v>20</v>
      </c>
      <c r="XE48" s="19">
        <v>18.932040000000001</v>
      </c>
      <c r="XF48" s="19">
        <v>18.932040000000001</v>
      </c>
      <c r="XG48" s="19">
        <v>1.06796</v>
      </c>
      <c r="XH48" s="19">
        <v>9</v>
      </c>
      <c r="XI48" s="19">
        <v>10.8</v>
      </c>
      <c r="XJ48" s="19">
        <v>10.8</v>
      </c>
      <c r="XK48" s="19">
        <v>-1.8</v>
      </c>
      <c r="XL48" s="19">
        <v>28</v>
      </c>
      <c r="XM48" s="19">
        <v>29</v>
      </c>
      <c r="XN48" s="19">
        <v>29</v>
      </c>
      <c r="XO48" s="19">
        <v>-1</v>
      </c>
      <c r="XP48" s="19">
        <v>34</v>
      </c>
      <c r="XQ48" s="19">
        <v>29</v>
      </c>
      <c r="XR48" s="19">
        <v>29</v>
      </c>
      <c r="XS48" s="19">
        <v>5</v>
      </c>
      <c r="XT48" s="19">
        <v>15.2</v>
      </c>
      <c r="XU48" s="19">
        <v>14</v>
      </c>
      <c r="XV48" s="19">
        <v>14</v>
      </c>
      <c r="XW48" s="19">
        <v>1.2</v>
      </c>
      <c r="XX48" s="19">
        <v>17.100000000000001</v>
      </c>
      <c r="XY48" s="19">
        <v>19</v>
      </c>
      <c r="XZ48" s="19">
        <v>19</v>
      </c>
      <c r="YA48" s="19">
        <v>-1.9</v>
      </c>
      <c r="YB48" s="19">
        <v>8.5</v>
      </c>
      <c r="YC48" s="19">
        <v>8.1</v>
      </c>
      <c r="YD48" s="19">
        <v>8.1</v>
      </c>
      <c r="YE48" s="19">
        <v>0.4</v>
      </c>
      <c r="YF48" s="19">
        <v>6</v>
      </c>
      <c r="YG48" s="19">
        <v>11</v>
      </c>
      <c r="YH48" s="19">
        <v>11</v>
      </c>
      <c r="YI48" s="19">
        <v>-5</v>
      </c>
    </row>
    <row r="49" spans="1:659" ht="24" customHeight="1" x14ac:dyDescent="0.3">
      <c r="A49" s="1"/>
      <c r="B49" s="13" t="s">
        <v>55</v>
      </c>
      <c r="C49" s="13" t="s">
        <v>889</v>
      </c>
      <c r="D49" s="14">
        <v>202.2</v>
      </c>
      <c r="E49" s="14">
        <v>203.20388</v>
      </c>
      <c r="F49" s="14">
        <v>203.20388</v>
      </c>
      <c r="G49" s="14">
        <v>-1.0038800000000001</v>
      </c>
      <c r="H49" s="14">
        <v>634.9</v>
      </c>
      <c r="I49" s="14">
        <v>635.02589999999998</v>
      </c>
      <c r="J49" s="14">
        <v>635.02589999999998</v>
      </c>
      <c r="K49" s="14">
        <v>-0.12590000000000001</v>
      </c>
      <c r="L49" s="14">
        <v>216.2</v>
      </c>
      <c r="M49" s="14">
        <v>206.58520999999999</v>
      </c>
      <c r="N49" s="14">
        <v>206.58520999999999</v>
      </c>
      <c r="O49" s="14">
        <v>9.6147899999999993</v>
      </c>
      <c r="P49" s="14"/>
      <c r="Q49" s="14"/>
      <c r="R49" s="14"/>
      <c r="S49" s="14">
        <v>0</v>
      </c>
      <c r="T49" s="14"/>
      <c r="U49" s="14"/>
      <c r="V49" s="14"/>
      <c r="W49" s="14">
        <v>0</v>
      </c>
      <c r="X49" s="14">
        <v>90.1</v>
      </c>
      <c r="Y49" s="14">
        <v>91.778639999999996</v>
      </c>
      <c r="Z49" s="14">
        <v>91.778630000000007</v>
      </c>
      <c r="AA49" s="14">
        <v>-1.6786300000000001</v>
      </c>
      <c r="AB49" s="14">
        <v>152.19999999999999</v>
      </c>
      <c r="AC49" s="14">
        <v>151.102</v>
      </c>
      <c r="AD49" s="14">
        <v>127.97987999999999</v>
      </c>
      <c r="AE49" s="14">
        <v>24.220120000000001</v>
      </c>
      <c r="AF49" s="14"/>
      <c r="AG49" s="14"/>
      <c r="AH49" s="14"/>
      <c r="AI49" s="14">
        <v>0</v>
      </c>
      <c r="AJ49" s="14"/>
      <c r="AK49" s="14"/>
      <c r="AL49" s="14"/>
      <c r="AM49" s="14">
        <v>0</v>
      </c>
      <c r="AN49" s="14">
        <v>150.19999999999999</v>
      </c>
      <c r="AO49" s="14">
        <v>160.70805999999999</v>
      </c>
      <c r="AP49" s="14">
        <v>171.31139999999999</v>
      </c>
      <c r="AQ49" s="14">
        <v>-21.1114</v>
      </c>
      <c r="AR49" s="14">
        <v>150.4</v>
      </c>
      <c r="AS49" s="14">
        <v>160.70805999999999</v>
      </c>
      <c r="AT49" s="14">
        <v>171.31139999999999</v>
      </c>
      <c r="AU49" s="14">
        <v>-20.9114</v>
      </c>
      <c r="AV49" s="14">
        <v>150</v>
      </c>
      <c r="AW49" s="14">
        <v>160.70805999999999</v>
      </c>
      <c r="AX49" s="14">
        <v>171.31139999999999</v>
      </c>
      <c r="AY49" s="14">
        <v>-21.311399999999999</v>
      </c>
      <c r="AZ49" s="14">
        <v>240.5</v>
      </c>
      <c r="BA49" s="14">
        <v>241.786</v>
      </c>
      <c r="BB49" s="14">
        <v>257.73876999999999</v>
      </c>
      <c r="BC49" s="14">
        <v>-17.238769999999999</v>
      </c>
      <c r="BD49" s="14">
        <v>213.9</v>
      </c>
      <c r="BE49" s="14">
        <v>207.04164</v>
      </c>
      <c r="BF49" s="14">
        <v>207.04164</v>
      </c>
      <c r="BG49" s="14">
        <v>6.8583600000000002</v>
      </c>
      <c r="BH49" s="14">
        <v>110.6</v>
      </c>
      <c r="BI49" s="14">
        <v>103.8317</v>
      </c>
      <c r="BJ49" s="14">
        <v>103.8317</v>
      </c>
      <c r="BK49" s="14">
        <v>6.7683</v>
      </c>
      <c r="BL49" s="14">
        <v>559.29999999999995</v>
      </c>
      <c r="BM49" s="14">
        <v>565.53980999999999</v>
      </c>
      <c r="BN49" s="14">
        <v>565.53980000000001</v>
      </c>
      <c r="BO49" s="14">
        <v>-6.2397999999999998</v>
      </c>
      <c r="BP49" s="14">
        <v>3.3</v>
      </c>
      <c r="BQ49" s="14">
        <v>3.4527100000000002</v>
      </c>
      <c r="BR49" s="14">
        <v>3.4527100000000002</v>
      </c>
      <c r="BS49" s="14">
        <v>-0.15271000000000001</v>
      </c>
      <c r="BT49" s="14"/>
      <c r="BU49" s="14"/>
      <c r="BV49" s="14"/>
      <c r="BW49" s="14">
        <v>0</v>
      </c>
      <c r="BX49" s="14"/>
      <c r="BY49" s="14"/>
      <c r="BZ49" s="14"/>
      <c r="CA49" s="14">
        <v>0</v>
      </c>
      <c r="CB49" s="14"/>
      <c r="CC49" s="14"/>
      <c r="CD49" s="14"/>
      <c r="CE49" s="14">
        <v>0</v>
      </c>
      <c r="CF49" s="14"/>
      <c r="CG49" s="14"/>
      <c r="CH49" s="14"/>
      <c r="CI49" s="14">
        <v>0</v>
      </c>
      <c r="CJ49" s="14">
        <v>170.4</v>
      </c>
      <c r="CK49" s="14">
        <v>163.90777</v>
      </c>
      <c r="CL49" s="14">
        <v>163.90777</v>
      </c>
      <c r="CM49" s="14">
        <v>6.4922300000000002</v>
      </c>
      <c r="CN49" s="14">
        <v>8</v>
      </c>
      <c r="CO49" s="14">
        <v>5.1333399999999996</v>
      </c>
      <c r="CP49" s="14">
        <v>5.1333399999999996</v>
      </c>
      <c r="CQ49" s="14">
        <v>2.86666</v>
      </c>
      <c r="CR49" s="14">
        <v>6.3</v>
      </c>
      <c r="CS49" s="14">
        <v>2.8177599999999998</v>
      </c>
      <c r="CT49" s="14">
        <v>2.8177599999999998</v>
      </c>
      <c r="CU49" s="14">
        <v>3.48224</v>
      </c>
      <c r="CV49" s="14"/>
      <c r="CW49" s="14"/>
      <c r="CX49" s="14"/>
      <c r="CY49" s="14">
        <v>0</v>
      </c>
      <c r="CZ49" s="14">
        <v>6.8</v>
      </c>
      <c r="DA49" s="14">
        <v>6.8787000000000003</v>
      </c>
      <c r="DB49" s="14">
        <v>6.8787000000000003</v>
      </c>
      <c r="DC49" s="14">
        <v>-7.8700000000000006E-2</v>
      </c>
      <c r="DD49" s="14">
        <v>13</v>
      </c>
      <c r="DE49" s="14">
        <v>14.919420000000001</v>
      </c>
      <c r="DF49" s="14">
        <v>14.919420000000001</v>
      </c>
      <c r="DG49" s="14">
        <v>-1.9194199999999999</v>
      </c>
      <c r="DH49" s="14">
        <v>131</v>
      </c>
      <c r="DI49" s="14">
        <v>142.30582999999999</v>
      </c>
      <c r="DJ49" s="14">
        <v>142.30582000000001</v>
      </c>
      <c r="DK49" s="14">
        <v>-11.305820000000001</v>
      </c>
      <c r="DL49" s="14"/>
      <c r="DM49" s="14"/>
      <c r="DN49" s="14"/>
      <c r="DO49" s="14">
        <v>0</v>
      </c>
      <c r="DP49" s="14"/>
      <c r="DQ49" s="14"/>
      <c r="DR49" s="14"/>
      <c r="DS49" s="14">
        <v>0</v>
      </c>
      <c r="DT49" s="14"/>
      <c r="DU49" s="14"/>
      <c r="DV49" s="14"/>
      <c r="DW49" s="14">
        <v>0</v>
      </c>
      <c r="DX49" s="14"/>
      <c r="DY49" s="14"/>
      <c r="DZ49" s="14"/>
      <c r="EA49" s="14">
        <v>0</v>
      </c>
      <c r="EB49" s="14">
        <v>110.2</v>
      </c>
      <c r="EC49" s="14">
        <v>112.35728</v>
      </c>
      <c r="ED49" s="14">
        <v>112.35728</v>
      </c>
      <c r="EE49" s="14">
        <v>-2.1572800000000001</v>
      </c>
      <c r="EF49" s="14">
        <v>223.2</v>
      </c>
      <c r="EG49" s="14">
        <v>220.48074</v>
      </c>
      <c r="EH49" s="14">
        <v>220.48074</v>
      </c>
      <c r="EI49" s="14">
        <v>2.7192599999999998</v>
      </c>
      <c r="EJ49" s="14">
        <v>0</v>
      </c>
      <c r="EK49" s="14"/>
      <c r="EL49" s="14"/>
      <c r="EM49" s="14">
        <v>0</v>
      </c>
      <c r="EN49" s="14"/>
      <c r="EO49" s="14"/>
      <c r="EP49" s="14"/>
      <c r="EQ49" s="14">
        <v>0</v>
      </c>
      <c r="ER49" s="14"/>
      <c r="ES49" s="14"/>
      <c r="ET49" s="14"/>
      <c r="EU49" s="14">
        <v>0</v>
      </c>
      <c r="EV49" s="14">
        <v>6.5</v>
      </c>
      <c r="EW49" s="14">
        <v>6.39</v>
      </c>
      <c r="EX49" s="14">
        <v>6.39</v>
      </c>
      <c r="EY49" s="14">
        <v>0.11</v>
      </c>
      <c r="EZ49" s="14">
        <v>455.6</v>
      </c>
      <c r="FA49" s="14">
        <v>456.65048999999999</v>
      </c>
      <c r="FB49" s="14">
        <v>456.65048000000002</v>
      </c>
      <c r="FC49" s="14">
        <v>-1.0504800000000001</v>
      </c>
      <c r="FD49" s="14">
        <v>48.5</v>
      </c>
      <c r="FE49" s="14">
        <v>52.553890000000003</v>
      </c>
      <c r="FF49" s="14">
        <v>52.553890000000003</v>
      </c>
      <c r="FG49" s="14">
        <v>-4.05389</v>
      </c>
      <c r="FH49" s="14">
        <v>151.5</v>
      </c>
      <c r="FI49" s="14">
        <v>151.21556000000001</v>
      </c>
      <c r="FJ49" s="14">
        <v>151.21556000000001</v>
      </c>
      <c r="FK49" s="14">
        <v>0.28444000000000003</v>
      </c>
      <c r="FL49" s="14">
        <v>30</v>
      </c>
      <c r="FM49" s="14">
        <v>25.458369999999999</v>
      </c>
      <c r="FN49" s="14">
        <v>25.458369999999999</v>
      </c>
      <c r="FO49" s="14">
        <v>4.5416299999999996</v>
      </c>
      <c r="FP49" s="14">
        <v>17</v>
      </c>
      <c r="FQ49" s="14">
        <v>16.508410000000001</v>
      </c>
      <c r="FR49" s="14">
        <v>17.562139999999999</v>
      </c>
      <c r="FS49" s="14">
        <v>-0.56213999999999997</v>
      </c>
      <c r="FT49" s="14">
        <v>18.600000000000001</v>
      </c>
      <c r="FU49" s="14">
        <v>17.475729999999999</v>
      </c>
      <c r="FV49" s="14">
        <v>17.475729999999999</v>
      </c>
      <c r="FW49" s="14">
        <v>1.1242700000000001</v>
      </c>
      <c r="FX49" s="14">
        <v>93</v>
      </c>
      <c r="FY49" s="14">
        <v>87.68835</v>
      </c>
      <c r="FZ49" s="14">
        <v>87.68835</v>
      </c>
      <c r="GA49" s="14">
        <v>5.3116500000000002</v>
      </c>
      <c r="GB49" s="14">
        <v>182.4</v>
      </c>
      <c r="GC49" s="14">
        <v>184.91498000000001</v>
      </c>
      <c r="GD49" s="14">
        <v>184.91498000000001</v>
      </c>
      <c r="GE49" s="14">
        <v>-2.51498</v>
      </c>
      <c r="GF49" s="14">
        <v>183</v>
      </c>
      <c r="GG49" s="14">
        <v>184.91498000000001</v>
      </c>
      <c r="GH49" s="14">
        <v>184.91498000000001</v>
      </c>
      <c r="GI49" s="14">
        <v>-1.9149799999999999</v>
      </c>
      <c r="GJ49" s="14">
        <v>184.9</v>
      </c>
      <c r="GK49" s="14">
        <v>185.47028</v>
      </c>
      <c r="GL49" s="14">
        <v>185.47028</v>
      </c>
      <c r="GM49" s="14">
        <v>-0.57028000000000001</v>
      </c>
      <c r="GN49" s="14">
        <v>110</v>
      </c>
      <c r="GO49" s="14">
        <v>110.37475999999999</v>
      </c>
      <c r="GP49" s="14">
        <v>110.37475999999999</v>
      </c>
      <c r="GQ49" s="14">
        <v>-0.37475999999999998</v>
      </c>
      <c r="GR49" s="14">
        <v>7.3</v>
      </c>
      <c r="GS49" s="14">
        <v>7.5127800000000002</v>
      </c>
      <c r="GT49" s="14">
        <v>7.5127800000000002</v>
      </c>
      <c r="GU49" s="14">
        <v>-0.21278</v>
      </c>
      <c r="GV49" s="14">
        <v>8.9</v>
      </c>
      <c r="GW49" s="14">
        <v>7.8816100000000002</v>
      </c>
      <c r="GX49" s="14">
        <v>7.8816100000000002</v>
      </c>
      <c r="GY49" s="14">
        <v>1.0183899999999999</v>
      </c>
      <c r="GZ49" s="14">
        <v>33.5</v>
      </c>
      <c r="HA49" s="14">
        <v>35.371740000000003</v>
      </c>
      <c r="HB49" s="14">
        <v>35.371740000000003</v>
      </c>
      <c r="HC49" s="14">
        <v>-1.87174</v>
      </c>
      <c r="HD49" s="14">
        <v>0</v>
      </c>
      <c r="HE49" s="14">
        <v>22.118220000000001</v>
      </c>
      <c r="HF49" s="14">
        <v>22.118220000000001</v>
      </c>
      <c r="HG49" s="14">
        <v>-22.118220000000001</v>
      </c>
      <c r="HH49" s="14">
        <v>2</v>
      </c>
      <c r="HI49" s="14">
        <v>1.97359</v>
      </c>
      <c r="HJ49" s="14">
        <v>1.97359</v>
      </c>
      <c r="HK49" s="14">
        <v>2.6409999999999999E-2</v>
      </c>
      <c r="HL49" s="14">
        <v>24.8</v>
      </c>
      <c r="HM49" s="14">
        <v>13.30627</v>
      </c>
      <c r="HN49" s="14">
        <v>13.30627</v>
      </c>
      <c r="HO49" s="14">
        <v>11.493729999999999</v>
      </c>
      <c r="HP49" s="14">
        <v>52.7</v>
      </c>
      <c r="HQ49" s="14">
        <v>68.415570000000002</v>
      </c>
      <c r="HR49" s="14">
        <v>50.00094</v>
      </c>
      <c r="HS49" s="14">
        <v>2.6990599999999998</v>
      </c>
      <c r="HT49" s="14"/>
      <c r="HU49" s="14"/>
      <c r="HV49" s="14"/>
      <c r="HW49" s="14">
        <v>0</v>
      </c>
      <c r="HX49" s="14"/>
      <c r="HY49" s="14"/>
      <c r="HZ49" s="14"/>
      <c r="IA49" s="14">
        <v>0</v>
      </c>
      <c r="IB49" s="14">
        <v>95.1</v>
      </c>
      <c r="IC49" s="14">
        <v>95.452430000000007</v>
      </c>
      <c r="ID49" s="14">
        <v>95.452420000000004</v>
      </c>
      <c r="IE49" s="14">
        <v>-0.35242000000000001</v>
      </c>
      <c r="IF49" s="14">
        <v>25.1</v>
      </c>
      <c r="IG49" s="14">
        <v>26</v>
      </c>
      <c r="IH49" s="14">
        <v>26</v>
      </c>
      <c r="II49" s="14">
        <v>-0.9</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128.1</v>
      </c>
      <c r="JE49" s="14">
        <v>129.90629999999999</v>
      </c>
      <c r="JF49" s="14">
        <v>132.70939999999999</v>
      </c>
      <c r="JG49" s="14">
        <v>-4.6093999999999999</v>
      </c>
      <c r="JH49" s="14"/>
      <c r="JI49" s="14"/>
      <c r="JJ49" s="14"/>
      <c r="JK49" s="14">
        <v>0</v>
      </c>
      <c r="JL49" s="14"/>
      <c r="JM49" s="14"/>
      <c r="JN49" s="14">
        <v>76.571730000000002</v>
      </c>
      <c r="JO49" s="14">
        <v>-76.571730000000002</v>
      </c>
      <c r="JP49" s="14">
        <v>208.2</v>
      </c>
      <c r="JQ49" s="14">
        <v>202.72200000000001</v>
      </c>
      <c r="JR49" s="14"/>
      <c r="JS49" s="14">
        <v>208.2</v>
      </c>
      <c r="JT49" s="14">
        <v>0</v>
      </c>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v>4.7010300000000003</v>
      </c>
      <c r="KX49" s="14"/>
      <c r="KY49" s="14">
        <v>0</v>
      </c>
      <c r="KZ49" s="14"/>
      <c r="LA49" s="14"/>
      <c r="LB49" s="14"/>
      <c r="LC49" s="14">
        <v>0</v>
      </c>
      <c r="LD49" s="14">
        <v>2.5</v>
      </c>
      <c r="LE49" s="14">
        <v>2.2284299999999999</v>
      </c>
      <c r="LF49" s="14">
        <v>2.2284299999999999</v>
      </c>
      <c r="LG49" s="14">
        <v>0.27156999999999998</v>
      </c>
      <c r="LH49" s="14">
        <v>269.89999999999998</v>
      </c>
      <c r="LI49" s="14">
        <v>269.80583000000001</v>
      </c>
      <c r="LJ49" s="14">
        <v>223.09825000000001</v>
      </c>
      <c r="LK49" s="14">
        <v>46.801749999999998</v>
      </c>
      <c r="LL49" s="14"/>
      <c r="LM49" s="14"/>
      <c r="LN49" s="14"/>
      <c r="LO49" s="14">
        <v>0</v>
      </c>
      <c r="LP49" s="14">
        <v>66.099999999999994</v>
      </c>
      <c r="LQ49" s="14">
        <v>36.493110000000001</v>
      </c>
      <c r="LR49" s="14">
        <v>67.133979999999994</v>
      </c>
      <c r="LS49" s="14">
        <v>-1.0339799999999999</v>
      </c>
      <c r="LT49" s="14">
        <v>63.8</v>
      </c>
      <c r="LU49" s="14">
        <v>35.868000000000002</v>
      </c>
      <c r="LV49" s="14">
        <v>71.462180000000004</v>
      </c>
      <c r="LW49" s="14">
        <v>-7.6621800000000002</v>
      </c>
      <c r="LX49" s="14">
        <v>30.1</v>
      </c>
      <c r="LY49" s="14">
        <v>14.84374</v>
      </c>
      <c r="LZ49" s="14">
        <v>29.951460000000001</v>
      </c>
      <c r="MA49" s="14">
        <v>0.14854000000000001</v>
      </c>
      <c r="MB49" s="14"/>
      <c r="MC49" s="14"/>
      <c r="MD49" s="14"/>
      <c r="ME49" s="14">
        <v>0</v>
      </c>
      <c r="MF49" s="14"/>
      <c r="MG49" s="14"/>
      <c r="MH49" s="14"/>
      <c r="MI49" s="14">
        <v>0</v>
      </c>
      <c r="MJ49" s="14"/>
      <c r="MK49" s="14"/>
      <c r="ML49" s="14"/>
      <c r="MM49" s="14">
        <v>0</v>
      </c>
      <c r="MN49" s="14">
        <v>146.4</v>
      </c>
      <c r="MO49" s="14">
        <v>151.08876000000001</v>
      </c>
      <c r="MP49" s="14">
        <v>151.08876000000001</v>
      </c>
      <c r="MQ49" s="14">
        <v>-4.6887600000000003</v>
      </c>
      <c r="MR49" s="14">
        <v>147.30000000000001</v>
      </c>
      <c r="MS49" s="14">
        <v>151.08876000000001</v>
      </c>
      <c r="MT49" s="14">
        <v>151.08876000000001</v>
      </c>
      <c r="MU49" s="14">
        <v>-3.7887599999999999</v>
      </c>
      <c r="MV49" s="14">
        <v>150.1</v>
      </c>
      <c r="MW49" s="14">
        <v>151.54248000000001</v>
      </c>
      <c r="MX49" s="14">
        <v>151.54248000000001</v>
      </c>
      <c r="MY49" s="14">
        <v>-1.44248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72.3</v>
      </c>
      <c r="OG49" s="14">
        <v>85.3</v>
      </c>
      <c r="OH49" s="14">
        <v>81.995000000000005</v>
      </c>
      <c r="OI49" s="14">
        <v>-9.6950000000000003</v>
      </c>
      <c r="OJ49" s="14">
        <v>0</v>
      </c>
      <c r="OK49" s="14"/>
      <c r="OL49" s="14"/>
      <c r="OM49" s="14">
        <v>0</v>
      </c>
      <c r="ON49" s="14">
        <v>0</v>
      </c>
      <c r="OO49" s="14">
        <v>3.2919999999999998</v>
      </c>
      <c r="OP49" s="14">
        <v>3.2919999999999998</v>
      </c>
      <c r="OQ49" s="14">
        <v>-3.2919999999999998</v>
      </c>
      <c r="OR49" s="14">
        <v>0</v>
      </c>
      <c r="OS49" s="14"/>
      <c r="OT49" s="14"/>
      <c r="OU49" s="14">
        <v>0</v>
      </c>
      <c r="OV49" s="14">
        <v>17.8</v>
      </c>
      <c r="OW49" s="14">
        <v>17.475729999999999</v>
      </c>
      <c r="OX49" s="14">
        <v>17.475729999999999</v>
      </c>
      <c r="OY49" s="14">
        <v>0.32427</v>
      </c>
      <c r="OZ49" s="14">
        <v>13.3</v>
      </c>
      <c r="PA49" s="14">
        <v>7</v>
      </c>
      <c r="PB49" s="14">
        <v>7</v>
      </c>
      <c r="PC49" s="14">
        <v>6.3</v>
      </c>
      <c r="PD49" s="14">
        <v>9.9</v>
      </c>
      <c r="PE49" s="14">
        <v>9.5504499999999997</v>
      </c>
      <c r="PF49" s="14">
        <v>9.9829899999999991</v>
      </c>
      <c r="PG49" s="14">
        <v>-8.2989999999999994E-2</v>
      </c>
      <c r="PH49" s="14">
        <v>5.4</v>
      </c>
      <c r="PI49" s="14">
        <v>5.67</v>
      </c>
      <c r="PJ49" s="14">
        <v>5.67</v>
      </c>
      <c r="PK49" s="14">
        <v>-0.27</v>
      </c>
      <c r="PL49" s="14">
        <v>0</v>
      </c>
      <c r="PM49" s="14"/>
      <c r="PN49" s="14"/>
      <c r="PO49" s="14">
        <v>0</v>
      </c>
      <c r="PP49" s="14">
        <v>1.2</v>
      </c>
      <c r="PQ49" s="14">
        <v>1</v>
      </c>
      <c r="PR49" s="14">
        <v>1</v>
      </c>
      <c r="PS49" s="14">
        <v>0.2</v>
      </c>
      <c r="PT49" s="14">
        <v>3.4</v>
      </c>
      <c r="PU49" s="14">
        <v>3.33</v>
      </c>
      <c r="PV49" s="14">
        <v>3.33</v>
      </c>
      <c r="PW49" s="14">
        <v>7.0000000000000007E-2</v>
      </c>
      <c r="PX49" s="14">
        <v>5.0999999999999996</v>
      </c>
      <c r="PY49" s="14">
        <v>4.5999999999999996</v>
      </c>
      <c r="PZ49" s="14">
        <v>4.5999999999999996</v>
      </c>
      <c r="QA49" s="14">
        <v>0.5</v>
      </c>
      <c r="QB49" s="14">
        <v>20.5</v>
      </c>
      <c r="QC49" s="14">
        <v>19.417480000000001</v>
      </c>
      <c r="QD49" s="14">
        <v>19.417480000000001</v>
      </c>
      <c r="QE49" s="14">
        <v>1.0825199999999999</v>
      </c>
      <c r="QF49" s="14">
        <v>12</v>
      </c>
      <c r="QG49" s="14">
        <v>17.475729999999999</v>
      </c>
      <c r="QH49" s="14">
        <v>17.475729999999999</v>
      </c>
      <c r="QI49" s="14">
        <v>-5.4757300000000004</v>
      </c>
      <c r="QJ49" s="14">
        <v>7.7</v>
      </c>
      <c r="QK49" s="14">
        <v>9</v>
      </c>
      <c r="QL49" s="14">
        <v>9</v>
      </c>
      <c r="QM49" s="14">
        <v>-1.3</v>
      </c>
      <c r="QN49" s="14">
        <v>3.4</v>
      </c>
      <c r="QO49" s="14">
        <v>3.5</v>
      </c>
      <c r="QP49" s="14">
        <v>3.5</v>
      </c>
      <c r="QQ49" s="14">
        <v>-0.1</v>
      </c>
      <c r="QR49" s="14">
        <v>18.600000000000001</v>
      </c>
      <c r="QS49" s="14">
        <v>17.961169999999999</v>
      </c>
      <c r="QT49" s="14">
        <v>17.96116</v>
      </c>
      <c r="QU49" s="14">
        <v>0.63883999999999996</v>
      </c>
      <c r="QV49" s="14">
        <v>0</v>
      </c>
      <c r="QW49" s="14"/>
      <c r="QX49" s="14"/>
      <c r="QY49" s="14">
        <v>0</v>
      </c>
      <c r="QZ49" s="14">
        <v>0</v>
      </c>
      <c r="RA49" s="14"/>
      <c r="RB49" s="14"/>
      <c r="RC49" s="14">
        <v>0</v>
      </c>
      <c r="RD49" s="14">
        <v>19.5</v>
      </c>
      <c r="RE49" s="14">
        <v>16.899999999999999</v>
      </c>
      <c r="RF49" s="14">
        <v>19.515999999999998</v>
      </c>
      <c r="RG49" s="14">
        <v>-1.6E-2</v>
      </c>
      <c r="RH49" s="14">
        <v>60</v>
      </c>
      <c r="RI49" s="14">
        <v>44.5</v>
      </c>
      <c r="RJ49" s="14">
        <v>55.805</v>
      </c>
      <c r="RK49" s="14">
        <v>4.1950000000000003</v>
      </c>
      <c r="RL49" s="14">
        <v>0</v>
      </c>
      <c r="RM49" s="14"/>
      <c r="RN49" s="14"/>
      <c r="RO49" s="14">
        <v>0</v>
      </c>
      <c r="RP49" s="14">
        <v>3.1</v>
      </c>
      <c r="RQ49" s="14">
        <v>3.3</v>
      </c>
      <c r="RR49" s="14">
        <v>3.3</v>
      </c>
      <c r="RS49" s="14">
        <v>-0.2</v>
      </c>
      <c r="RT49" s="14">
        <v>20.2</v>
      </c>
      <c r="RU49" s="14">
        <v>19.772790000000001</v>
      </c>
      <c r="RV49" s="14">
        <v>19.772790000000001</v>
      </c>
      <c r="RW49" s="14">
        <v>0.42720999999999998</v>
      </c>
      <c r="RX49" s="14">
        <v>3</v>
      </c>
      <c r="RY49" s="14">
        <v>2</v>
      </c>
      <c r="RZ49" s="14">
        <v>2</v>
      </c>
      <c r="SA49" s="14">
        <v>1</v>
      </c>
      <c r="SB49" s="14"/>
      <c r="SC49" s="14">
        <v>0.4</v>
      </c>
      <c r="SD49" s="14">
        <v>0.4</v>
      </c>
      <c r="SE49" s="14">
        <v>-0.4</v>
      </c>
      <c r="SF49" s="14">
        <v>10</v>
      </c>
      <c r="SG49" s="14">
        <v>10.291259999999999</v>
      </c>
      <c r="SH49" s="14">
        <v>10.291259999999999</v>
      </c>
      <c r="SI49" s="14">
        <v>-0.29126000000000002</v>
      </c>
      <c r="SJ49" s="14">
        <v>6.5</v>
      </c>
      <c r="SK49" s="14">
        <v>5.2</v>
      </c>
      <c r="SL49" s="14">
        <v>5.2</v>
      </c>
      <c r="SM49" s="14">
        <v>1.3</v>
      </c>
      <c r="SN49" s="14">
        <v>20.2</v>
      </c>
      <c r="SO49" s="14">
        <v>17.475729999999999</v>
      </c>
      <c r="SP49" s="14">
        <v>17.475729999999999</v>
      </c>
      <c r="SQ49" s="14">
        <v>2.7242700000000002</v>
      </c>
      <c r="SR49" s="14">
        <v>20.2</v>
      </c>
      <c r="SS49" s="14">
        <v>19.417480000000001</v>
      </c>
      <c r="ST49" s="14">
        <v>19.417480000000001</v>
      </c>
      <c r="SU49" s="14">
        <v>0.78251999999999999</v>
      </c>
      <c r="SV49" s="14">
        <v>20</v>
      </c>
      <c r="SW49" s="14">
        <v>18.932040000000001</v>
      </c>
      <c r="SX49" s="14">
        <v>18.932040000000001</v>
      </c>
      <c r="SY49" s="14">
        <v>1.06796</v>
      </c>
      <c r="SZ49" s="14">
        <v>6.4</v>
      </c>
      <c r="TA49" s="14">
        <v>7.7990000000000004</v>
      </c>
      <c r="TB49" s="14">
        <v>7.7990000000000004</v>
      </c>
      <c r="TC49" s="14">
        <v>-1.399</v>
      </c>
      <c r="TD49" s="14">
        <v>26.9</v>
      </c>
      <c r="TE49" s="14">
        <v>26.45</v>
      </c>
      <c r="TF49" s="14">
        <v>33.543999999999997</v>
      </c>
      <c r="TG49" s="14">
        <v>-6.6440000000000001</v>
      </c>
      <c r="TH49" s="14">
        <v>0</v>
      </c>
      <c r="TI49" s="14"/>
      <c r="TJ49" s="14"/>
      <c r="TK49" s="14">
        <v>0</v>
      </c>
      <c r="TL49" s="14">
        <v>78.099999999999994</v>
      </c>
      <c r="TM49" s="14">
        <v>78.739999999999995</v>
      </c>
      <c r="TN49" s="14">
        <v>56.475000000000001</v>
      </c>
      <c r="TO49" s="14">
        <v>21.625</v>
      </c>
      <c r="TP49" s="14">
        <v>89.7</v>
      </c>
      <c r="TQ49" s="14">
        <v>88.16</v>
      </c>
      <c r="TR49" s="14">
        <v>73.867000000000004</v>
      </c>
      <c r="TS49" s="14">
        <v>15.833</v>
      </c>
      <c r="TT49" s="14">
        <v>11.1</v>
      </c>
      <c r="TU49" s="14">
        <v>2.7330000000000001</v>
      </c>
      <c r="TV49" s="14">
        <v>2.7330000000000001</v>
      </c>
      <c r="TW49" s="14">
        <v>8.3670000000000009</v>
      </c>
      <c r="TX49" s="14">
        <v>8.1</v>
      </c>
      <c r="TY49" s="14">
        <v>4.0199999999999996</v>
      </c>
      <c r="TZ49" s="14">
        <v>4.0199999999999996</v>
      </c>
      <c r="UA49" s="14">
        <v>4.08</v>
      </c>
      <c r="UB49" s="14">
        <v>10.5</v>
      </c>
      <c r="UC49" s="14">
        <v>10.19417</v>
      </c>
      <c r="UD49" s="14">
        <v>10.19417</v>
      </c>
      <c r="UE49" s="14">
        <v>0.30582999999999999</v>
      </c>
      <c r="UF49" s="14">
        <v>8.3000000000000007</v>
      </c>
      <c r="UG49" s="14">
        <v>7</v>
      </c>
      <c r="UH49" s="14">
        <v>7</v>
      </c>
      <c r="UI49" s="14">
        <v>1.3</v>
      </c>
      <c r="UJ49" s="14">
        <v>7.3</v>
      </c>
      <c r="UK49" s="14">
        <v>7.7</v>
      </c>
      <c r="UL49" s="14">
        <v>7.7</v>
      </c>
      <c r="UM49" s="14">
        <v>-0.4</v>
      </c>
      <c r="UN49" s="14">
        <v>20.399999999999999</v>
      </c>
      <c r="UO49" s="14">
        <v>17.475729999999999</v>
      </c>
      <c r="UP49" s="14">
        <v>17.475729999999999</v>
      </c>
      <c r="UQ49" s="14">
        <v>2.9242699999999999</v>
      </c>
      <c r="UR49" s="14">
        <v>20.399999999999999</v>
      </c>
      <c r="US49" s="14">
        <v>19.417480000000001</v>
      </c>
      <c r="UT49" s="14">
        <v>19.417480000000001</v>
      </c>
      <c r="UU49" s="14">
        <v>0.98251999999999995</v>
      </c>
      <c r="UV49" s="14">
        <v>19.600000000000001</v>
      </c>
      <c r="UW49" s="14">
        <v>19.417480000000001</v>
      </c>
      <c r="UX49" s="14">
        <v>19.417480000000001</v>
      </c>
      <c r="UY49" s="14">
        <v>0.18251999999999999</v>
      </c>
      <c r="UZ49" s="14">
        <v>0</v>
      </c>
      <c r="VA49" s="14">
        <v>3.706</v>
      </c>
      <c r="VB49" s="14">
        <v>3.706</v>
      </c>
      <c r="VC49" s="14">
        <v>-3.706</v>
      </c>
      <c r="VD49" s="14">
        <v>0</v>
      </c>
      <c r="VE49" s="14"/>
      <c r="VF49" s="14"/>
      <c r="VG49" s="14">
        <v>0</v>
      </c>
      <c r="VH49" s="14">
        <v>0</v>
      </c>
      <c r="VI49" s="14"/>
      <c r="VJ49" s="14"/>
      <c r="VK49" s="14">
        <v>0</v>
      </c>
      <c r="VL49" s="14">
        <v>0</v>
      </c>
      <c r="VM49" s="14"/>
      <c r="VN49" s="14"/>
      <c r="VO49" s="14">
        <v>0</v>
      </c>
      <c r="VP49" s="14">
        <v>0.6</v>
      </c>
      <c r="VQ49" s="14">
        <v>0.6</v>
      </c>
      <c r="VR49" s="14">
        <v>0.6</v>
      </c>
      <c r="VS49" s="14">
        <v>0</v>
      </c>
      <c r="VT49" s="14">
        <v>108.7</v>
      </c>
      <c r="VU49" s="14">
        <v>100.5</v>
      </c>
      <c r="VV49" s="14">
        <v>76.430999999999997</v>
      </c>
      <c r="VW49" s="14">
        <v>32.268999999999998</v>
      </c>
      <c r="VX49" s="14">
        <v>88.2</v>
      </c>
      <c r="VY49" s="14">
        <v>100.56</v>
      </c>
      <c r="VZ49" s="14">
        <v>69.712000000000003</v>
      </c>
      <c r="WA49" s="14">
        <v>18.488</v>
      </c>
      <c r="WB49" s="14">
        <v>0</v>
      </c>
      <c r="WC49" s="14"/>
      <c r="WD49" s="14"/>
      <c r="WE49" s="14">
        <v>0</v>
      </c>
      <c r="WF49" s="14">
        <v>2.1</v>
      </c>
      <c r="WG49" s="14">
        <v>2.9009999999999998</v>
      </c>
      <c r="WH49" s="14">
        <v>2.9009999999999998</v>
      </c>
      <c r="WI49" s="14">
        <v>-0.80100000000000005</v>
      </c>
      <c r="WJ49" s="14">
        <v>2.2999999999999998</v>
      </c>
      <c r="WK49" s="14">
        <v>2.4</v>
      </c>
      <c r="WL49" s="14">
        <v>2.4</v>
      </c>
      <c r="WM49" s="14">
        <v>-0.1</v>
      </c>
      <c r="WN49" s="14">
        <v>2</v>
      </c>
      <c r="WO49" s="14">
        <v>2.4</v>
      </c>
      <c r="WP49" s="14">
        <v>2.4</v>
      </c>
      <c r="WQ49" s="14">
        <v>-0.4</v>
      </c>
      <c r="WR49" s="14">
        <v>1</v>
      </c>
      <c r="WS49" s="14">
        <v>1.4</v>
      </c>
      <c r="WT49" s="14">
        <v>1.4</v>
      </c>
      <c r="WU49" s="14">
        <v>-0.4</v>
      </c>
      <c r="WV49" s="14">
        <v>0</v>
      </c>
      <c r="WW49" s="14"/>
      <c r="WX49" s="14"/>
      <c r="WY49" s="14">
        <v>0</v>
      </c>
      <c r="WZ49" s="14">
        <v>7.1</v>
      </c>
      <c r="XA49" s="14">
        <v>6.9</v>
      </c>
      <c r="XB49" s="14">
        <v>6.9</v>
      </c>
      <c r="XC49" s="14">
        <v>0.2</v>
      </c>
      <c r="XD49" s="14">
        <v>20</v>
      </c>
      <c r="XE49" s="14">
        <v>18.932040000000001</v>
      </c>
      <c r="XF49" s="14">
        <v>18.932040000000001</v>
      </c>
      <c r="XG49" s="14">
        <v>1.06796</v>
      </c>
      <c r="XH49" s="14">
        <v>9.1</v>
      </c>
      <c r="XI49" s="14">
        <v>10.8</v>
      </c>
      <c r="XJ49" s="14">
        <v>10.8</v>
      </c>
      <c r="XK49" s="14">
        <v>-1.7</v>
      </c>
      <c r="XL49" s="14">
        <v>27.7</v>
      </c>
      <c r="XM49" s="14">
        <v>29</v>
      </c>
      <c r="XN49" s="14">
        <v>29</v>
      </c>
      <c r="XO49" s="14">
        <v>-1.3</v>
      </c>
      <c r="XP49" s="14">
        <v>33.799999999999997</v>
      </c>
      <c r="XQ49" s="14">
        <v>29</v>
      </c>
      <c r="XR49" s="14">
        <v>29</v>
      </c>
      <c r="XS49" s="14">
        <v>4.8</v>
      </c>
      <c r="XT49" s="14">
        <v>15</v>
      </c>
      <c r="XU49" s="14">
        <v>14</v>
      </c>
      <c r="XV49" s="14">
        <v>14</v>
      </c>
      <c r="XW49" s="14">
        <v>1</v>
      </c>
      <c r="XX49" s="14">
        <v>16.3</v>
      </c>
      <c r="XY49" s="14">
        <v>19</v>
      </c>
      <c r="XZ49" s="14">
        <v>19</v>
      </c>
      <c r="YA49" s="14">
        <v>-2.7</v>
      </c>
      <c r="YB49" s="14">
        <v>8.4</v>
      </c>
      <c r="YC49" s="14">
        <v>8.1</v>
      </c>
      <c r="YD49" s="14">
        <v>8.1</v>
      </c>
      <c r="YE49" s="14">
        <v>0.3</v>
      </c>
      <c r="YF49" s="14">
        <v>11</v>
      </c>
      <c r="YG49" s="14">
        <v>11</v>
      </c>
      <c r="YH49" s="14">
        <v>11</v>
      </c>
      <c r="YI49" s="14">
        <v>0</v>
      </c>
    </row>
    <row r="50" spans="1:659" ht="24" customHeight="1" x14ac:dyDescent="0.3">
      <c r="A50" s="1"/>
      <c r="B50" s="16" t="s">
        <v>55</v>
      </c>
      <c r="C50" s="16" t="s">
        <v>890</v>
      </c>
      <c r="D50" s="17">
        <v>200.8</v>
      </c>
      <c r="E50" s="17">
        <v>203.20388</v>
      </c>
      <c r="F50" s="17">
        <v>203.20388</v>
      </c>
      <c r="G50" s="17">
        <v>-2.40388</v>
      </c>
      <c r="H50" s="17">
        <v>631.9</v>
      </c>
      <c r="I50" s="17">
        <v>635.02589999999998</v>
      </c>
      <c r="J50" s="17">
        <v>635.02589999999998</v>
      </c>
      <c r="K50" s="17">
        <v>-3.1259000000000001</v>
      </c>
      <c r="L50" s="17">
        <v>216.2</v>
      </c>
      <c r="M50" s="17">
        <v>206.58520999999999</v>
      </c>
      <c r="N50" s="17">
        <v>206.58520999999999</v>
      </c>
      <c r="O50" s="17">
        <v>9.6147899999999993</v>
      </c>
      <c r="P50" s="17"/>
      <c r="Q50" s="17"/>
      <c r="R50" s="17"/>
      <c r="S50" s="17">
        <v>0</v>
      </c>
      <c r="T50" s="17"/>
      <c r="U50" s="17"/>
      <c r="V50" s="17"/>
      <c r="W50" s="17">
        <v>0</v>
      </c>
      <c r="X50" s="17">
        <v>89.4</v>
      </c>
      <c r="Y50" s="17">
        <v>91.778639999999996</v>
      </c>
      <c r="Z50" s="17">
        <v>76.798109999999994</v>
      </c>
      <c r="AA50" s="17">
        <v>12.601889999999999</v>
      </c>
      <c r="AB50" s="17">
        <v>152.30000000000001</v>
      </c>
      <c r="AC50" s="17">
        <v>151.102</v>
      </c>
      <c r="AD50" s="17">
        <v>127.97987999999999</v>
      </c>
      <c r="AE50" s="17">
        <v>24.320119999999999</v>
      </c>
      <c r="AF50" s="17"/>
      <c r="AG50" s="17"/>
      <c r="AH50" s="17"/>
      <c r="AI50" s="17">
        <v>0</v>
      </c>
      <c r="AJ50" s="17"/>
      <c r="AK50" s="17"/>
      <c r="AL50" s="17"/>
      <c r="AM50" s="17">
        <v>0</v>
      </c>
      <c r="AN50" s="17">
        <v>123.2</v>
      </c>
      <c r="AO50" s="17">
        <v>160.70805999999999</v>
      </c>
      <c r="AP50" s="17">
        <v>169.66019</v>
      </c>
      <c r="AQ50" s="17">
        <v>-46.460189999999997</v>
      </c>
      <c r="AR50" s="17">
        <v>123.8</v>
      </c>
      <c r="AS50" s="17">
        <v>160.70805999999999</v>
      </c>
      <c r="AT50" s="17">
        <v>169.66019</v>
      </c>
      <c r="AU50" s="17">
        <v>-45.860190000000003</v>
      </c>
      <c r="AV50" s="17">
        <v>123.6</v>
      </c>
      <c r="AW50" s="17">
        <v>160.70805999999999</v>
      </c>
      <c r="AX50" s="17">
        <v>169.66019</v>
      </c>
      <c r="AY50" s="17">
        <v>-46.060189999999999</v>
      </c>
      <c r="AZ50" s="17">
        <v>225.3</v>
      </c>
      <c r="BA50" s="17">
        <v>241.786</v>
      </c>
      <c r="BB50" s="17">
        <v>255.25452000000001</v>
      </c>
      <c r="BC50" s="17">
        <v>-29.954519999999999</v>
      </c>
      <c r="BD50" s="17">
        <v>212.4</v>
      </c>
      <c r="BE50" s="17">
        <v>207.04164</v>
      </c>
      <c r="BF50" s="17">
        <v>207.04164</v>
      </c>
      <c r="BG50" s="17">
        <v>5.3583600000000002</v>
      </c>
      <c r="BH50" s="17">
        <v>110.7</v>
      </c>
      <c r="BI50" s="17">
        <v>103.8317</v>
      </c>
      <c r="BJ50" s="17">
        <v>103.83168999999999</v>
      </c>
      <c r="BK50" s="17">
        <v>6.8683100000000001</v>
      </c>
      <c r="BL50" s="17">
        <v>556.5</v>
      </c>
      <c r="BM50" s="17">
        <v>565.53980999999999</v>
      </c>
      <c r="BN50" s="17">
        <v>565.53977999999995</v>
      </c>
      <c r="BO50" s="17">
        <v>-9.0397800000000004</v>
      </c>
      <c r="BP50" s="17">
        <v>3.3</v>
      </c>
      <c r="BQ50" s="17">
        <v>3.4527100000000002</v>
      </c>
      <c r="BR50" s="17">
        <v>3.4527100000000002</v>
      </c>
      <c r="BS50" s="17">
        <v>-0.15271000000000001</v>
      </c>
      <c r="BT50" s="17"/>
      <c r="BU50" s="17"/>
      <c r="BV50" s="17"/>
      <c r="BW50" s="17">
        <v>0</v>
      </c>
      <c r="BX50" s="17"/>
      <c r="BY50" s="17"/>
      <c r="BZ50" s="17"/>
      <c r="CA50" s="17">
        <v>0</v>
      </c>
      <c r="CB50" s="17"/>
      <c r="CC50" s="17"/>
      <c r="CD50" s="17"/>
      <c r="CE50" s="17">
        <v>0</v>
      </c>
      <c r="CF50" s="17"/>
      <c r="CG50" s="17"/>
      <c r="CH50" s="17"/>
      <c r="CI50" s="17">
        <v>0</v>
      </c>
      <c r="CJ50" s="17">
        <v>166.2</v>
      </c>
      <c r="CK50" s="17">
        <v>163.90777</v>
      </c>
      <c r="CL50" s="17">
        <v>163.90777</v>
      </c>
      <c r="CM50" s="17">
        <v>2.29223</v>
      </c>
      <c r="CN50" s="17">
        <v>7.4</v>
      </c>
      <c r="CO50" s="17">
        <v>5.1333399999999996</v>
      </c>
      <c r="CP50" s="17">
        <v>5.1333399999999996</v>
      </c>
      <c r="CQ50" s="17">
        <v>2.2666599999999999</v>
      </c>
      <c r="CR50" s="17">
        <v>6.2</v>
      </c>
      <c r="CS50" s="17">
        <v>2.8177599999999998</v>
      </c>
      <c r="CT50" s="17">
        <v>2.8177599999999998</v>
      </c>
      <c r="CU50" s="17">
        <v>3.3822399999999999</v>
      </c>
      <c r="CV50" s="17"/>
      <c r="CW50" s="17"/>
      <c r="CX50" s="17"/>
      <c r="CY50" s="17">
        <v>0</v>
      </c>
      <c r="CZ50" s="17">
        <v>6.8</v>
      </c>
      <c r="DA50" s="17">
        <v>6.8787000000000003</v>
      </c>
      <c r="DB50" s="17">
        <v>6.8787000000000003</v>
      </c>
      <c r="DC50" s="17">
        <v>-7.8700000000000006E-2</v>
      </c>
      <c r="DD50" s="17">
        <v>13</v>
      </c>
      <c r="DE50" s="17">
        <v>14.919420000000001</v>
      </c>
      <c r="DF50" s="17">
        <v>14.919420000000001</v>
      </c>
      <c r="DG50" s="17">
        <v>-1.9194199999999999</v>
      </c>
      <c r="DH50" s="17">
        <v>130.30000000000001</v>
      </c>
      <c r="DI50" s="17">
        <v>142.30582999999999</v>
      </c>
      <c r="DJ50" s="17">
        <v>140.93078</v>
      </c>
      <c r="DK50" s="17">
        <v>-10.63078</v>
      </c>
      <c r="DL50" s="17"/>
      <c r="DM50" s="17"/>
      <c r="DN50" s="17"/>
      <c r="DO50" s="17">
        <v>0</v>
      </c>
      <c r="DP50" s="17"/>
      <c r="DQ50" s="17"/>
      <c r="DR50" s="17"/>
      <c r="DS50" s="17">
        <v>0</v>
      </c>
      <c r="DT50" s="17"/>
      <c r="DU50" s="17"/>
      <c r="DV50" s="17"/>
      <c r="DW50" s="17">
        <v>0</v>
      </c>
      <c r="DX50" s="17"/>
      <c r="DY50" s="17"/>
      <c r="DZ50" s="17"/>
      <c r="EA50" s="17">
        <v>0</v>
      </c>
      <c r="EB50" s="17">
        <v>109.8</v>
      </c>
      <c r="EC50" s="17">
        <v>112.35728</v>
      </c>
      <c r="ED50" s="17">
        <v>112.35728</v>
      </c>
      <c r="EE50" s="17">
        <v>-2.55728</v>
      </c>
      <c r="EF50" s="17">
        <v>222.6</v>
      </c>
      <c r="EG50" s="17">
        <v>220.48074</v>
      </c>
      <c r="EH50" s="17">
        <v>220.48071999999999</v>
      </c>
      <c r="EI50" s="17">
        <v>2.1192799999999998</v>
      </c>
      <c r="EJ50" s="17">
        <v>0</v>
      </c>
      <c r="EK50" s="17"/>
      <c r="EL50" s="17"/>
      <c r="EM50" s="17">
        <v>0</v>
      </c>
      <c r="EN50" s="17"/>
      <c r="EO50" s="17"/>
      <c r="EP50" s="17"/>
      <c r="EQ50" s="17">
        <v>0</v>
      </c>
      <c r="ER50" s="17"/>
      <c r="ES50" s="17"/>
      <c r="ET50" s="17"/>
      <c r="EU50" s="17">
        <v>0</v>
      </c>
      <c r="EV50" s="17">
        <v>6.5</v>
      </c>
      <c r="EW50" s="17">
        <v>6.39</v>
      </c>
      <c r="EX50" s="17">
        <v>6.39</v>
      </c>
      <c r="EY50" s="17">
        <v>0.11</v>
      </c>
      <c r="EZ50" s="17">
        <v>456.8</v>
      </c>
      <c r="FA50" s="17">
        <v>456.65048999999999</v>
      </c>
      <c r="FB50" s="17">
        <v>446.27465000000001</v>
      </c>
      <c r="FC50" s="17">
        <v>10.52535</v>
      </c>
      <c r="FD50" s="17">
        <v>50</v>
      </c>
      <c r="FE50" s="17">
        <v>52.553890000000003</v>
      </c>
      <c r="FF50" s="17">
        <v>52.553879999999999</v>
      </c>
      <c r="FG50" s="17">
        <v>-2.5538799999999999</v>
      </c>
      <c r="FH50" s="17">
        <v>151.30000000000001</v>
      </c>
      <c r="FI50" s="17">
        <v>151.21556000000001</v>
      </c>
      <c r="FJ50" s="17">
        <v>151.21556000000001</v>
      </c>
      <c r="FK50" s="17">
        <v>8.4440000000000001E-2</v>
      </c>
      <c r="FL50" s="17">
        <v>29.8</v>
      </c>
      <c r="FM50" s="17">
        <v>25.458369999999999</v>
      </c>
      <c r="FN50" s="17">
        <v>25.458369999999999</v>
      </c>
      <c r="FO50" s="17">
        <v>4.3416300000000003</v>
      </c>
      <c r="FP50" s="17">
        <v>17.600000000000001</v>
      </c>
      <c r="FQ50" s="17">
        <v>16.508410000000001</v>
      </c>
      <c r="FR50" s="17">
        <v>17.562139999999999</v>
      </c>
      <c r="FS50" s="17">
        <v>3.7859999999999998E-2</v>
      </c>
      <c r="FT50" s="17">
        <v>18.600000000000001</v>
      </c>
      <c r="FU50" s="17">
        <v>17.475729999999999</v>
      </c>
      <c r="FV50" s="17">
        <v>17.475729999999999</v>
      </c>
      <c r="FW50" s="17">
        <v>1.1242700000000001</v>
      </c>
      <c r="FX50" s="17">
        <v>93.4</v>
      </c>
      <c r="FY50" s="17">
        <v>87.68835</v>
      </c>
      <c r="FZ50" s="17">
        <v>87.68835</v>
      </c>
      <c r="GA50" s="17">
        <v>5.7116499999999997</v>
      </c>
      <c r="GB50" s="17">
        <v>181.1</v>
      </c>
      <c r="GC50" s="17">
        <v>184.91498000000001</v>
      </c>
      <c r="GD50" s="17">
        <v>184.91498000000001</v>
      </c>
      <c r="GE50" s="17">
        <v>-3.8149799999999998</v>
      </c>
      <c r="GF50" s="17">
        <v>181.7</v>
      </c>
      <c r="GG50" s="17">
        <v>184.91498000000001</v>
      </c>
      <c r="GH50" s="17">
        <v>184.91498000000001</v>
      </c>
      <c r="GI50" s="17">
        <v>-3.2149800000000002</v>
      </c>
      <c r="GJ50" s="17">
        <v>185</v>
      </c>
      <c r="GK50" s="17">
        <v>185.47028</v>
      </c>
      <c r="GL50" s="17">
        <v>185.47028</v>
      </c>
      <c r="GM50" s="17">
        <v>-0.47027999999999998</v>
      </c>
      <c r="GN50" s="17">
        <v>109</v>
      </c>
      <c r="GO50" s="17">
        <v>110.37475999999999</v>
      </c>
      <c r="GP50" s="17">
        <v>110.37475999999999</v>
      </c>
      <c r="GQ50" s="17">
        <v>-1.37476</v>
      </c>
      <c r="GR50" s="17">
        <v>7.3</v>
      </c>
      <c r="GS50" s="17">
        <v>7.5127800000000002</v>
      </c>
      <c r="GT50" s="17">
        <v>7.5127800000000002</v>
      </c>
      <c r="GU50" s="17">
        <v>-0.21278</v>
      </c>
      <c r="GV50" s="17">
        <v>8.9</v>
      </c>
      <c r="GW50" s="17">
        <v>7.8816100000000002</v>
      </c>
      <c r="GX50" s="17">
        <v>7.8816100000000002</v>
      </c>
      <c r="GY50" s="17">
        <v>1.0183899999999999</v>
      </c>
      <c r="GZ50" s="17">
        <v>32.9</v>
      </c>
      <c r="HA50" s="17">
        <v>35.371740000000003</v>
      </c>
      <c r="HB50" s="17">
        <v>35.371740000000003</v>
      </c>
      <c r="HC50" s="17">
        <v>-2.47174</v>
      </c>
      <c r="HD50" s="17">
        <v>0</v>
      </c>
      <c r="HE50" s="17">
        <v>22.118220000000001</v>
      </c>
      <c r="HF50" s="17">
        <v>22.118220000000001</v>
      </c>
      <c r="HG50" s="17">
        <v>-22.118220000000001</v>
      </c>
      <c r="HH50" s="17">
        <v>2</v>
      </c>
      <c r="HI50" s="17">
        <v>1.97359</v>
      </c>
      <c r="HJ50" s="17">
        <v>1.97359</v>
      </c>
      <c r="HK50" s="17">
        <v>2.6409999999999999E-2</v>
      </c>
      <c r="HL50" s="17">
        <v>24.2</v>
      </c>
      <c r="HM50" s="17">
        <v>13.30627</v>
      </c>
      <c r="HN50" s="17">
        <v>27.604040000000001</v>
      </c>
      <c r="HO50" s="17">
        <v>-3.4040400000000002</v>
      </c>
      <c r="HP50" s="17">
        <v>51.5</v>
      </c>
      <c r="HQ50" s="17">
        <v>69.531220000000005</v>
      </c>
      <c r="HR50" s="17">
        <v>48.054769999999998</v>
      </c>
      <c r="HS50" s="17">
        <v>3.44523</v>
      </c>
      <c r="HT50" s="17"/>
      <c r="HU50" s="17"/>
      <c r="HV50" s="17"/>
      <c r="HW50" s="17">
        <v>0</v>
      </c>
      <c r="HX50" s="17"/>
      <c r="HY50" s="17"/>
      <c r="HZ50" s="17"/>
      <c r="IA50" s="17">
        <v>0</v>
      </c>
      <c r="IB50" s="17">
        <v>94.8</v>
      </c>
      <c r="IC50" s="17">
        <v>95.452430000000007</v>
      </c>
      <c r="ID50" s="17">
        <v>85.482579999999999</v>
      </c>
      <c r="IE50" s="17">
        <v>9.3174200000000003</v>
      </c>
      <c r="IF50" s="17">
        <v>32.799999999999997</v>
      </c>
      <c r="IG50" s="17">
        <v>26</v>
      </c>
      <c r="IH50" s="17">
        <v>25.999970000000001</v>
      </c>
      <c r="II50" s="17">
        <v>6.8000299999999996</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127.7</v>
      </c>
      <c r="JE50" s="17">
        <v>129.90629999999999</v>
      </c>
      <c r="JF50" s="17">
        <v>132.70939000000001</v>
      </c>
      <c r="JG50" s="17">
        <v>-5.0093899999999998</v>
      </c>
      <c r="JH50" s="17"/>
      <c r="JI50" s="17"/>
      <c r="JJ50" s="17"/>
      <c r="JK50" s="17">
        <v>0</v>
      </c>
      <c r="JL50" s="17"/>
      <c r="JM50" s="17"/>
      <c r="JN50" s="17">
        <v>64.373000000000005</v>
      </c>
      <c r="JO50" s="17">
        <v>-64.373000000000005</v>
      </c>
      <c r="JP50" s="17">
        <v>208.1</v>
      </c>
      <c r="JQ50" s="17">
        <v>202.72200000000001</v>
      </c>
      <c r="JR50" s="17"/>
      <c r="JS50" s="17">
        <v>208.1</v>
      </c>
      <c r="JT50" s="17">
        <v>0</v>
      </c>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2.5</v>
      </c>
      <c r="LE50" s="17">
        <v>2.2284299999999999</v>
      </c>
      <c r="LF50" s="17">
        <v>2.2284299999999999</v>
      </c>
      <c r="LG50" s="17">
        <v>0.27156999999999998</v>
      </c>
      <c r="LH50" s="17">
        <v>266.60000000000002</v>
      </c>
      <c r="LI50" s="17">
        <v>269.80583000000001</v>
      </c>
      <c r="LJ50" s="17">
        <v>230.31944999999999</v>
      </c>
      <c r="LK50" s="17">
        <v>36.280549999999998</v>
      </c>
      <c r="LL50" s="17"/>
      <c r="LM50" s="17"/>
      <c r="LN50" s="17"/>
      <c r="LO50" s="17">
        <v>0</v>
      </c>
      <c r="LP50" s="17">
        <v>70.2</v>
      </c>
      <c r="LQ50" s="17">
        <v>36.493110000000001</v>
      </c>
      <c r="LR50" s="17">
        <v>67.133979999999994</v>
      </c>
      <c r="LS50" s="17">
        <v>3.06602</v>
      </c>
      <c r="LT50" s="17">
        <v>69.900000000000006</v>
      </c>
      <c r="LU50" s="17">
        <v>35.868000000000002</v>
      </c>
      <c r="LV50" s="17">
        <v>68.768289999999993</v>
      </c>
      <c r="LW50" s="17">
        <v>1.13171</v>
      </c>
      <c r="LX50" s="17">
        <v>29.9</v>
      </c>
      <c r="LY50" s="17">
        <v>14.84374</v>
      </c>
      <c r="LZ50" s="17">
        <v>29.951460000000001</v>
      </c>
      <c r="MA50" s="17">
        <v>-5.1459999999999999E-2</v>
      </c>
      <c r="MB50" s="17"/>
      <c r="MC50" s="17"/>
      <c r="MD50" s="17"/>
      <c r="ME50" s="17">
        <v>0</v>
      </c>
      <c r="MF50" s="17"/>
      <c r="MG50" s="17"/>
      <c r="MH50" s="17"/>
      <c r="MI50" s="17">
        <v>0</v>
      </c>
      <c r="MJ50" s="17"/>
      <c r="MK50" s="17"/>
      <c r="ML50" s="17"/>
      <c r="MM50" s="17">
        <v>0</v>
      </c>
      <c r="MN50" s="17">
        <v>146.9</v>
      </c>
      <c r="MO50" s="17">
        <v>151.08876000000001</v>
      </c>
      <c r="MP50" s="17">
        <v>151.08876000000001</v>
      </c>
      <c r="MQ50" s="17">
        <v>-4.1887600000000003</v>
      </c>
      <c r="MR50" s="17">
        <v>147.80000000000001</v>
      </c>
      <c r="MS50" s="17">
        <v>151.08876000000001</v>
      </c>
      <c r="MT50" s="17">
        <v>151.08876000000001</v>
      </c>
      <c r="MU50" s="17">
        <v>-3.2887599999999999</v>
      </c>
      <c r="MV50" s="17">
        <v>150</v>
      </c>
      <c r="MW50" s="17">
        <v>151.54248000000001</v>
      </c>
      <c r="MX50" s="17">
        <v>151.54248000000001</v>
      </c>
      <c r="MY50" s="17">
        <v>-1.5424800000000001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66.3</v>
      </c>
      <c r="OG50" s="17">
        <v>85.3</v>
      </c>
      <c r="OH50" s="17">
        <v>84.930999999999997</v>
      </c>
      <c r="OI50" s="17">
        <v>-18.631</v>
      </c>
      <c r="OJ50" s="17">
        <v>0</v>
      </c>
      <c r="OK50" s="17"/>
      <c r="OL50" s="17"/>
      <c r="OM50" s="17">
        <v>0</v>
      </c>
      <c r="ON50" s="17">
        <v>1.3</v>
      </c>
      <c r="OO50" s="17">
        <v>2.8450000000000002</v>
      </c>
      <c r="OP50" s="17">
        <v>2.8450000000000002</v>
      </c>
      <c r="OQ50" s="17">
        <v>-1.5449999999999999</v>
      </c>
      <c r="OR50" s="17">
        <v>0</v>
      </c>
      <c r="OS50" s="17"/>
      <c r="OT50" s="17"/>
      <c r="OU50" s="17">
        <v>0</v>
      </c>
      <c r="OV50" s="17">
        <v>17.600000000000001</v>
      </c>
      <c r="OW50" s="17">
        <v>17.475729999999999</v>
      </c>
      <c r="OX50" s="17">
        <v>17.475729999999999</v>
      </c>
      <c r="OY50" s="17">
        <v>0.12427000000000001</v>
      </c>
      <c r="OZ50" s="17">
        <v>12.9</v>
      </c>
      <c r="PA50" s="17">
        <v>7</v>
      </c>
      <c r="PB50" s="17">
        <v>7</v>
      </c>
      <c r="PC50" s="17">
        <v>5.9</v>
      </c>
      <c r="PD50" s="17">
        <v>10</v>
      </c>
      <c r="PE50" s="17">
        <v>9</v>
      </c>
      <c r="PF50" s="17">
        <v>9</v>
      </c>
      <c r="PG50" s="17">
        <v>1</v>
      </c>
      <c r="PH50" s="17">
        <v>5.4</v>
      </c>
      <c r="PI50" s="17">
        <v>5.67</v>
      </c>
      <c r="PJ50" s="17">
        <v>5.67</v>
      </c>
      <c r="PK50" s="17">
        <v>-0.27</v>
      </c>
      <c r="PL50" s="17">
        <v>0</v>
      </c>
      <c r="PM50" s="17"/>
      <c r="PN50" s="17"/>
      <c r="PO50" s="17">
        <v>0</v>
      </c>
      <c r="PP50" s="17">
        <v>1.2</v>
      </c>
      <c r="PQ50" s="17">
        <v>1</v>
      </c>
      <c r="PR50" s="17">
        <v>1</v>
      </c>
      <c r="PS50" s="17">
        <v>0.2</v>
      </c>
      <c r="PT50" s="17">
        <v>3.4</v>
      </c>
      <c r="PU50" s="17">
        <v>3.33</v>
      </c>
      <c r="PV50" s="17">
        <v>3.33</v>
      </c>
      <c r="PW50" s="17">
        <v>7.0000000000000007E-2</v>
      </c>
      <c r="PX50" s="17">
        <v>5.0999999999999996</v>
      </c>
      <c r="PY50" s="17">
        <v>4.5999999999999996</v>
      </c>
      <c r="PZ50" s="17">
        <v>4.5999999999999996</v>
      </c>
      <c r="QA50" s="17">
        <v>0.5</v>
      </c>
      <c r="QB50" s="17">
        <v>20.399999999999999</v>
      </c>
      <c r="QC50" s="17">
        <v>19.417480000000001</v>
      </c>
      <c r="QD50" s="17">
        <v>19.417480000000001</v>
      </c>
      <c r="QE50" s="17">
        <v>0.98251999999999995</v>
      </c>
      <c r="QF50" s="17">
        <v>11.6</v>
      </c>
      <c r="QG50" s="17">
        <v>17.475729999999999</v>
      </c>
      <c r="QH50" s="17">
        <v>17.475729999999999</v>
      </c>
      <c r="QI50" s="17">
        <v>-5.8757299999999999</v>
      </c>
      <c r="QJ50" s="17">
        <v>7.7</v>
      </c>
      <c r="QK50" s="17">
        <v>9</v>
      </c>
      <c r="QL50" s="17">
        <v>9</v>
      </c>
      <c r="QM50" s="17">
        <v>-1.3</v>
      </c>
      <c r="QN50" s="17">
        <v>3.4</v>
      </c>
      <c r="QO50" s="17">
        <v>3.5</v>
      </c>
      <c r="QP50" s="17">
        <v>3.5</v>
      </c>
      <c r="QQ50" s="17">
        <v>-0.1</v>
      </c>
      <c r="QR50" s="17">
        <v>18.600000000000001</v>
      </c>
      <c r="QS50" s="17">
        <v>17.961169999999999</v>
      </c>
      <c r="QT50" s="17">
        <v>17.96116</v>
      </c>
      <c r="QU50" s="17">
        <v>0.63883999999999996</v>
      </c>
      <c r="QV50" s="17">
        <v>0</v>
      </c>
      <c r="QW50" s="17"/>
      <c r="QX50" s="17"/>
      <c r="QY50" s="17">
        <v>0</v>
      </c>
      <c r="QZ50" s="17">
        <v>0</v>
      </c>
      <c r="RA50" s="17"/>
      <c r="RB50" s="17"/>
      <c r="RC50" s="17">
        <v>0</v>
      </c>
      <c r="RD50" s="17">
        <v>16.399999999999999</v>
      </c>
      <c r="RE50" s="17">
        <v>16.3</v>
      </c>
      <c r="RF50" s="17">
        <v>20.518999999999998</v>
      </c>
      <c r="RG50" s="17">
        <v>-4.1189999999999998</v>
      </c>
      <c r="RH50" s="17">
        <v>47.2</v>
      </c>
      <c r="RI50" s="17">
        <v>41</v>
      </c>
      <c r="RJ50" s="17">
        <v>58.087000000000003</v>
      </c>
      <c r="RK50" s="17">
        <v>-10.887</v>
      </c>
      <c r="RL50" s="17">
        <v>0</v>
      </c>
      <c r="RM50" s="17"/>
      <c r="RN50" s="17"/>
      <c r="RO50" s="17">
        <v>0</v>
      </c>
      <c r="RP50" s="17">
        <v>3.1</v>
      </c>
      <c r="RQ50" s="17">
        <v>3.3</v>
      </c>
      <c r="RR50" s="17">
        <v>3.3</v>
      </c>
      <c r="RS50" s="17">
        <v>-0.2</v>
      </c>
      <c r="RT50" s="17">
        <v>20.2</v>
      </c>
      <c r="RU50" s="17">
        <v>19.772790000000001</v>
      </c>
      <c r="RV50" s="17">
        <v>19.772790000000001</v>
      </c>
      <c r="RW50" s="17">
        <v>0.42720999999999998</v>
      </c>
      <c r="RX50" s="17">
        <v>3</v>
      </c>
      <c r="RY50" s="17">
        <v>2</v>
      </c>
      <c r="RZ50" s="17">
        <v>2</v>
      </c>
      <c r="SA50" s="17">
        <v>1</v>
      </c>
      <c r="SB50" s="17"/>
      <c r="SC50" s="17">
        <v>0.4</v>
      </c>
      <c r="SD50" s="17">
        <v>0.4</v>
      </c>
      <c r="SE50" s="17">
        <v>-0.4</v>
      </c>
      <c r="SF50" s="17">
        <v>10</v>
      </c>
      <c r="SG50" s="17">
        <v>10.291259999999999</v>
      </c>
      <c r="SH50" s="17">
        <v>10.291259999999999</v>
      </c>
      <c r="SI50" s="17">
        <v>-0.29126000000000002</v>
      </c>
      <c r="SJ50" s="17">
        <v>6.7</v>
      </c>
      <c r="SK50" s="17">
        <v>5.2</v>
      </c>
      <c r="SL50" s="17">
        <v>5.2</v>
      </c>
      <c r="SM50" s="17">
        <v>1.5</v>
      </c>
      <c r="SN50" s="17">
        <v>20.100000000000001</v>
      </c>
      <c r="SO50" s="17">
        <v>17.475729999999999</v>
      </c>
      <c r="SP50" s="17">
        <v>17.475729999999999</v>
      </c>
      <c r="SQ50" s="17">
        <v>2.6242700000000001</v>
      </c>
      <c r="SR50" s="17">
        <v>20.2</v>
      </c>
      <c r="SS50" s="17">
        <v>19.417480000000001</v>
      </c>
      <c r="ST50" s="17">
        <v>19.417480000000001</v>
      </c>
      <c r="SU50" s="17">
        <v>0.78251999999999999</v>
      </c>
      <c r="SV50" s="17">
        <v>20</v>
      </c>
      <c r="SW50" s="17">
        <v>18.932040000000001</v>
      </c>
      <c r="SX50" s="17">
        <v>18.932040000000001</v>
      </c>
      <c r="SY50" s="17">
        <v>1.06796</v>
      </c>
      <c r="SZ50" s="17">
        <v>6.6</v>
      </c>
      <c r="TA50" s="17">
        <v>7.423</v>
      </c>
      <c r="TB50" s="17">
        <v>7.423</v>
      </c>
      <c r="TC50" s="17">
        <v>-0.82299999999999995</v>
      </c>
      <c r="TD50" s="17">
        <v>25</v>
      </c>
      <c r="TE50" s="17">
        <v>24.6</v>
      </c>
      <c r="TF50" s="17">
        <v>29.081</v>
      </c>
      <c r="TG50" s="17">
        <v>-4.0810000000000004</v>
      </c>
      <c r="TH50" s="17">
        <v>0</v>
      </c>
      <c r="TI50" s="17"/>
      <c r="TJ50" s="17"/>
      <c r="TK50" s="17">
        <v>0</v>
      </c>
      <c r="TL50" s="17">
        <v>81.099999999999994</v>
      </c>
      <c r="TM50" s="17">
        <v>73.61</v>
      </c>
      <c r="TN50" s="17">
        <v>57.933999999999997</v>
      </c>
      <c r="TO50" s="17">
        <v>23.166</v>
      </c>
      <c r="TP50" s="17">
        <v>90.4</v>
      </c>
      <c r="TQ50" s="17">
        <v>84.72</v>
      </c>
      <c r="TR50" s="17">
        <v>75.617000000000004</v>
      </c>
      <c r="TS50" s="17">
        <v>14.782999999999999</v>
      </c>
      <c r="TT50" s="17">
        <v>13.7</v>
      </c>
      <c r="TU50" s="17">
        <v>2.8969999999999998</v>
      </c>
      <c r="TV50" s="17">
        <v>2.8969999999999998</v>
      </c>
      <c r="TW50" s="17">
        <v>10.803000000000001</v>
      </c>
      <c r="TX50" s="17">
        <v>7.4</v>
      </c>
      <c r="TY50" s="17">
        <v>4.0960000000000001</v>
      </c>
      <c r="TZ50" s="17">
        <v>4.0960000000000001</v>
      </c>
      <c r="UA50" s="17">
        <v>3.3039999999999998</v>
      </c>
      <c r="UB50" s="17">
        <v>10.5</v>
      </c>
      <c r="UC50" s="17">
        <v>10.19417</v>
      </c>
      <c r="UD50" s="17">
        <v>10.19417</v>
      </c>
      <c r="UE50" s="17">
        <v>0.30582999999999999</v>
      </c>
      <c r="UF50" s="17">
        <v>8.3000000000000007</v>
      </c>
      <c r="UG50" s="17">
        <v>7</v>
      </c>
      <c r="UH50" s="17">
        <v>7</v>
      </c>
      <c r="UI50" s="17">
        <v>1.3</v>
      </c>
      <c r="UJ50" s="17">
        <v>7.3</v>
      </c>
      <c r="UK50" s="17">
        <v>7.7</v>
      </c>
      <c r="UL50" s="17">
        <v>7.7</v>
      </c>
      <c r="UM50" s="17">
        <v>-0.4</v>
      </c>
      <c r="UN50" s="17">
        <v>20.399999999999999</v>
      </c>
      <c r="UO50" s="17">
        <v>17.475729999999999</v>
      </c>
      <c r="UP50" s="17">
        <v>17.475729999999999</v>
      </c>
      <c r="UQ50" s="17">
        <v>2.9242699999999999</v>
      </c>
      <c r="UR50" s="17">
        <v>20.399999999999999</v>
      </c>
      <c r="US50" s="17">
        <v>19.417480000000001</v>
      </c>
      <c r="UT50" s="17">
        <v>19.417480000000001</v>
      </c>
      <c r="UU50" s="17">
        <v>0.98251999999999995</v>
      </c>
      <c r="UV50" s="17">
        <v>19.600000000000001</v>
      </c>
      <c r="UW50" s="17">
        <v>19.417480000000001</v>
      </c>
      <c r="UX50" s="17">
        <v>19.417480000000001</v>
      </c>
      <c r="UY50" s="17">
        <v>0.18251999999999999</v>
      </c>
      <c r="UZ50" s="17">
        <v>0.1</v>
      </c>
      <c r="VA50" s="17">
        <v>3.4289999999999998</v>
      </c>
      <c r="VB50" s="17">
        <v>3.4289999999999998</v>
      </c>
      <c r="VC50" s="17">
        <v>-3.3290000000000002</v>
      </c>
      <c r="VD50" s="17">
        <v>0</v>
      </c>
      <c r="VE50" s="17"/>
      <c r="VF50" s="17"/>
      <c r="VG50" s="17">
        <v>0</v>
      </c>
      <c r="VH50" s="17">
        <v>0</v>
      </c>
      <c r="VI50" s="17"/>
      <c r="VJ50" s="17"/>
      <c r="VK50" s="17">
        <v>0</v>
      </c>
      <c r="VL50" s="17">
        <v>0</v>
      </c>
      <c r="VM50" s="17"/>
      <c r="VN50" s="17"/>
      <c r="VO50" s="17">
        <v>0</v>
      </c>
      <c r="VP50" s="17">
        <v>0.6</v>
      </c>
      <c r="VQ50" s="17">
        <v>0.6</v>
      </c>
      <c r="VR50" s="17">
        <v>0.6</v>
      </c>
      <c r="VS50" s="17">
        <v>0</v>
      </c>
      <c r="VT50" s="17">
        <v>107</v>
      </c>
      <c r="VU50" s="17">
        <v>82.25</v>
      </c>
      <c r="VV50" s="17">
        <v>71.375</v>
      </c>
      <c r="VW50" s="17">
        <v>35.625</v>
      </c>
      <c r="VX50" s="17">
        <v>73.7</v>
      </c>
      <c r="VY50" s="17">
        <v>76.63</v>
      </c>
      <c r="VZ50" s="17">
        <v>67.724000000000004</v>
      </c>
      <c r="WA50" s="17">
        <v>5.976</v>
      </c>
      <c r="WB50" s="17">
        <v>0</v>
      </c>
      <c r="WC50" s="17"/>
      <c r="WD50" s="17"/>
      <c r="WE50" s="17">
        <v>0</v>
      </c>
      <c r="WF50" s="17">
        <v>2.1</v>
      </c>
      <c r="WG50" s="17">
        <v>2.9009999999999998</v>
      </c>
      <c r="WH50" s="17">
        <v>2.9009999999999998</v>
      </c>
      <c r="WI50" s="17">
        <v>-0.80100000000000005</v>
      </c>
      <c r="WJ50" s="17">
        <v>2.2999999999999998</v>
      </c>
      <c r="WK50" s="17">
        <v>2.4</v>
      </c>
      <c r="WL50" s="17">
        <v>2.4</v>
      </c>
      <c r="WM50" s="17">
        <v>-0.1</v>
      </c>
      <c r="WN50" s="17">
        <v>2</v>
      </c>
      <c r="WO50" s="17">
        <v>2.4</v>
      </c>
      <c r="WP50" s="17">
        <v>2.4</v>
      </c>
      <c r="WQ50" s="17">
        <v>-0.4</v>
      </c>
      <c r="WR50" s="17">
        <v>1</v>
      </c>
      <c r="WS50" s="17">
        <v>1.4</v>
      </c>
      <c r="WT50" s="17">
        <v>1.4</v>
      </c>
      <c r="WU50" s="17">
        <v>-0.4</v>
      </c>
      <c r="WV50" s="17">
        <v>0</v>
      </c>
      <c r="WW50" s="17"/>
      <c r="WX50" s="17"/>
      <c r="WY50" s="17">
        <v>0</v>
      </c>
      <c r="WZ50" s="17">
        <v>7.1</v>
      </c>
      <c r="XA50" s="17">
        <v>6.9</v>
      </c>
      <c r="XB50" s="17">
        <v>6.9</v>
      </c>
      <c r="XC50" s="17">
        <v>0.2</v>
      </c>
      <c r="XD50" s="17">
        <v>20</v>
      </c>
      <c r="XE50" s="17">
        <v>18.932040000000001</v>
      </c>
      <c r="XF50" s="17">
        <v>18.932040000000001</v>
      </c>
      <c r="XG50" s="17">
        <v>1.06796</v>
      </c>
      <c r="XH50" s="17">
        <v>9.4</v>
      </c>
      <c r="XI50" s="17">
        <v>10.8</v>
      </c>
      <c r="XJ50" s="17">
        <v>10.8</v>
      </c>
      <c r="XK50" s="17">
        <v>-1.4</v>
      </c>
      <c r="XL50" s="17">
        <v>28.1</v>
      </c>
      <c r="XM50" s="17">
        <v>29</v>
      </c>
      <c r="XN50" s="17">
        <v>29</v>
      </c>
      <c r="XO50" s="17">
        <v>-0.9</v>
      </c>
      <c r="XP50" s="17">
        <v>34.200000000000003</v>
      </c>
      <c r="XQ50" s="17">
        <v>29</v>
      </c>
      <c r="XR50" s="17">
        <v>29</v>
      </c>
      <c r="XS50" s="17">
        <v>5.2</v>
      </c>
      <c r="XT50" s="17">
        <v>15</v>
      </c>
      <c r="XU50" s="17">
        <v>14</v>
      </c>
      <c r="XV50" s="17">
        <v>14</v>
      </c>
      <c r="XW50" s="17">
        <v>1</v>
      </c>
      <c r="XX50" s="17">
        <v>16.3</v>
      </c>
      <c r="XY50" s="17">
        <v>19</v>
      </c>
      <c r="XZ50" s="17">
        <v>19</v>
      </c>
      <c r="YA50" s="17">
        <v>-2.7</v>
      </c>
      <c r="YB50" s="17">
        <v>7.2</v>
      </c>
      <c r="YC50" s="17">
        <v>8.1</v>
      </c>
      <c r="YD50" s="17">
        <v>8.1</v>
      </c>
      <c r="YE50" s="17">
        <v>-0.9</v>
      </c>
      <c r="YF50" s="17">
        <v>11</v>
      </c>
      <c r="YG50" s="17">
        <v>11</v>
      </c>
      <c r="YH50" s="17">
        <v>11</v>
      </c>
      <c r="YI50" s="17">
        <v>0</v>
      </c>
    </row>
    <row r="51" spans="1:659" ht="24" customHeight="1" x14ac:dyDescent="0.3">
      <c r="A51" s="1"/>
      <c r="B51" s="16" t="s">
        <v>55</v>
      </c>
      <c r="C51" s="16" t="s">
        <v>891</v>
      </c>
      <c r="D51" s="17">
        <v>200.4</v>
      </c>
      <c r="E51" s="17">
        <v>203.20388</v>
      </c>
      <c r="F51" s="17">
        <v>203.20388</v>
      </c>
      <c r="G51" s="17">
        <v>-2.8038799999999999</v>
      </c>
      <c r="H51" s="17">
        <v>631</v>
      </c>
      <c r="I51" s="17">
        <v>635.02589999999998</v>
      </c>
      <c r="J51" s="17">
        <v>635.02589999999998</v>
      </c>
      <c r="K51" s="17">
        <v>-4.0259</v>
      </c>
      <c r="L51" s="17">
        <v>215.8</v>
      </c>
      <c r="M51" s="17">
        <v>206.58520999999999</v>
      </c>
      <c r="N51" s="17">
        <v>206.58520999999999</v>
      </c>
      <c r="O51" s="17">
        <v>9.2147900000000007</v>
      </c>
      <c r="P51" s="17"/>
      <c r="Q51" s="17"/>
      <c r="R51" s="17"/>
      <c r="S51" s="17">
        <v>0</v>
      </c>
      <c r="T51" s="17"/>
      <c r="U51" s="17"/>
      <c r="V51" s="17"/>
      <c r="W51" s="17">
        <v>0</v>
      </c>
      <c r="X51" s="17">
        <v>88.4</v>
      </c>
      <c r="Y51" s="17">
        <v>91.778639999999996</v>
      </c>
      <c r="Z51" s="17">
        <v>76.798090000000002</v>
      </c>
      <c r="AA51" s="17">
        <v>11.60191</v>
      </c>
      <c r="AB51" s="17">
        <v>152</v>
      </c>
      <c r="AC51" s="17">
        <v>151.102</v>
      </c>
      <c r="AD51" s="17">
        <v>127.97987999999999</v>
      </c>
      <c r="AE51" s="17">
        <v>24.020119999999999</v>
      </c>
      <c r="AF51" s="17"/>
      <c r="AG51" s="17"/>
      <c r="AH51" s="17"/>
      <c r="AI51" s="17">
        <v>0</v>
      </c>
      <c r="AJ51" s="17"/>
      <c r="AK51" s="17"/>
      <c r="AL51" s="17"/>
      <c r="AM51" s="17">
        <v>0</v>
      </c>
      <c r="AN51" s="17">
        <v>156.80000000000001</v>
      </c>
      <c r="AO51" s="17">
        <v>171.31142</v>
      </c>
      <c r="AP51" s="17">
        <v>171.02683999999999</v>
      </c>
      <c r="AQ51" s="17">
        <v>-14.226839999999999</v>
      </c>
      <c r="AR51" s="17">
        <v>156.5</v>
      </c>
      <c r="AS51" s="17">
        <v>171.31142</v>
      </c>
      <c r="AT51" s="17">
        <v>171.02683999999999</v>
      </c>
      <c r="AU51" s="17">
        <v>-14.52684</v>
      </c>
      <c r="AV51" s="17">
        <v>156.19999999999999</v>
      </c>
      <c r="AW51" s="17">
        <v>171.31142</v>
      </c>
      <c r="AX51" s="17">
        <v>171.02683999999999</v>
      </c>
      <c r="AY51" s="17">
        <v>-14.826840000000001</v>
      </c>
      <c r="AZ51" s="17">
        <v>257.8</v>
      </c>
      <c r="BA51" s="17">
        <v>257.73880000000003</v>
      </c>
      <c r="BB51" s="17">
        <v>257.31065000000001</v>
      </c>
      <c r="BC51" s="17">
        <v>0.48935000000000001</v>
      </c>
      <c r="BD51" s="17">
        <v>214.1</v>
      </c>
      <c r="BE51" s="17">
        <v>207.04164</v>
      </c>
      <c r="BF51" s="17">
        <v>207.04164</v>
      </c>
      <c r="BG51" s="17">
        <v>7.0583600000000004</v>
      </c>
      <c r="BH51" s="17">
        <v>110.4</v>
      </c>
      <c r="BI51" s="17">
        <v>103.8317</v>
      </c>
      <c r="BJ51" s="17">
        <v>103.83168999999999</v>
      </c>
      <c r="BK51" s="17">
        <v>6.5683100000000003</v>
      </c>
      <c r="BL51" s="17">
        <v>554.6</v>
      </c>
      <c r="BM51" s="17">
        <v>565.53980999999999</v>
      </c>
      <c r="BN51" s="17">
        <v>565.53977999999995</v>
      </c>
      <c r="BO51" s="17">
        <v>-10.939780000000001</v>
      </c>
      <c r="BP51" s="17">
        <v>3.1</v>
      </c>
      <c r="BQ51" s="17">
        <v>3.4527100000000002</v>
      </c>
      <c r="BR51" s="17">
        <v>3.4527100000000002</v>
      </c>
      <c r="BS51" s="17">
        <v>-0.35271000000000002</v>
      </c>
      <c r="BT51" s="17"/>
      <c r="BU51" s="17"/>
      <c r="BV51" s="17"/>
      <c r="BW51" s="17">
        <v>0</v>
      </c>
      <c r="BX51" s="17"/>
      <c r="BY51" s="17"/>
      <c r="BZ51" s="17"/>
      <c r="CA51" s="17">
        <v>0</v>
      </c>
      <c r="CB51" s="17"/>
      <c r="CC51" s="17"/>
      <c r="CD51" s="17"/>
      <c r="CE51" s="17">
        <v>0</v>
      </c>
      <c r="CF51" s="17"/>
      <c r="CG51" s="17"/>
      <c r="CH51" s="17"/>
      <c r="CI51" s="17">
        <v>0</v>
      </c>
      <c r="CJ51" s="17">
        <v>168.3</v>
      </c>
      <c r="CK51" s="17">
        <v>163.90777</v>
      </c>
      <c r="CL51" s="17">
        <v>163.90777</v>
      </c>
      <c r="CM51" s="17">
        <v>4.3922299999999996</v>
      </c>
      <c r="CN51" s="17">
        <v>7.4</v>
      </c>
      <c r="CO51" s="17">
        <v>5.1333399999999996</v>
      </c>
      <c r="CP51" s="17">
        <v>5.1333399999999996</v>
      </c>
      <c r="CQ51" s="17">
        <v>2.2666599999999999</v>
      </c>
      <c r="CR51" s="17">
        <v>6</v>
      </c>
      <c r="CS51" s="17">
        <v>2.8177599999999998</v>
      </c>
      <c r="CT51" s="17">
        <v>2.8177599999999998</v>
      </c>
      <c r="CU51" s="17">
        <v>3.1822400000000002</v>
      </c>
      <c r="CV51" s="17"/>
      <c r="CW51" s="17"/>
      <c r="CX51" s="17"/>
      <c r="CY51" s="17">
        <v>0</v>
      </c>
      <c r="CZ51" s="17">
        <v>6.8</v>
      </c>
      <c r="DA51" s="17">
        <v>6.8787000000000003</v>
      </c>
      <c r="DB51" s="17">
        <v>6.8787000000000003</v>
      </c>
      <c r="DC51" s="17">
        <v>-7.8700000000000006E-2</v>
      </c>
      <c r="DD51" s="17">
        <v>13.2</v>
      </c>
      <c r="DE51" s="17">
        <v>14.919420000000001</v>
      </c>
      <c r="DF51" s="17">
        <v>14.919420000000001</v>
      </c>
      <c r="DG51" s="17">
        <v>-1.7194199999999999</v>
      </c>
      <c r="DH51" s="17">
        <v>129.69999999999999</v>
      </c>
      <c r="DI51" s="17">
        <v>142.30582999999999</v>
      </c>
      <c r="DJ51" s="17">
        <v>137.54141999999999</v>
      </c>
      <c r="DK51" s="17">
        <v>-7.8414200000000003</v>
      </c>
      <c r="DL51" s="17"/>
      <c r="DM51" s="17"/>
      <c r="DN51" s="17"/>
      <c r="DO51" s="17">
        <v>0</v>
      </c>
      <c r="DP51" s="17"/>
      <c r="DQ51" s="17"/>
      <c r="DR51" s="17"/>
      <c r="DS51" s="17">
        <v>0</v>
      </c>
      <c r="DT51" s="17"/>
      <c r="DU51" s="17"/>
      <c r="DV51" s="17"/>
      <c r="DW51" s="17">
        <v>0</v>
      </c>
      <c r="DX51" s="17"/>
      <c r="DY51" s="17"/>
      <c r="DZ51" s="17"/>
      <c r="EA51" s="17">
        <v>0</v>
      </c>
      <c r="EB51" s="17">
        <v>109.7</v>
      </c>
      <c r="EC51" s="17">
        <v>112.35728</v>
      </c>
      <c r="ED51" s="17">
        <v>112.35728</v>
      </c>
      <c r="EE51" s="17">
        <v>-2.6572800000000001</v>
      </c>
      <c r="EF51" s="17">
        <v>223.3</v>
      </c>
      <c r="EG51" s="17">
        <v>220.48074</v>
      </c>
      <c r="EH51" s="17">
        <v>220.48071999999999</v>
      </c>
      <c r="EI51" s="17">
        <v>2.81928</v>
      </c>
      <c r="EJ51" s="17">
        <v>0</v>
      </c>
      <c r="EK51" s="17"/>
      <c r="EL51" s="17"/>
      <c r="EM51" s="17">
        <v>0</v>
      </c>
      <c r="EN51" s="17"/>
      <c r="EO51" s="17"/>
      <c r="EP51" s="17"/>
      <c r="EQ51" s="17">
        <v>0</v>
      </c>
      <c r="ER51" s="17"/>
      <c r="ES51" s="17"/>
      <c r="ET51" s="17"/>
      <c r="EU51" s="17">
        <v>0</v>
      </c>
      <c r="EV51" s="17">
        <v>6.5</v>
      </c>
      <c r="EW51" s="17">
        <v>6.39</v>
      </c>
      <c r="EX51" s="17">
        <v>6.39</v>
      </c>
      <c r="EY51" s="17">
        <v>0.11</v>
      </c>
      <c r="EZ51" s="17">
        <v>460</v>
      </c>
      <c r="FA51" s="17">
        <v>455.06405999999998</v>
      </c>
      <c r="FB51" s="17">
        <v>446.11466999999999</v>
      </c>
      <c r="FC51" s="17">
        <v>13.88533</v>
      </c>
      <c r="FD51" s="17">
        <v>50</v>
      </c>
      <c r="FE51" s="17">
        <v>52.553890000000003</v>
      </c>
      <c r="FF51" s="17">
        <v>52.553879999999999</v>
      </c>
      <c r="FG51" s="17">
        <v>-2.5538799999999999</v>
      </c>
      <c r="FH51" s="17">
        <v>150.69999999999999</v>
      </c>
      <c r="FI51" s="17">
        <v>151.21556000000001</v>
      </c>
      <c r="FJ51" s="17">
        <v>151.21556000000001</v>
      </c>
      <c r="FK51" s="17">
        <v>-0.51556000000000002</v>
      </c>
      <c r="FL51" s="17">
        <v>31</v>
      </c>
      <c r="FM51" s="17">
        <v>25.458369999999999</v>
      </c>
      <c r="FN51" s="17">
        <v>25.458369999999999</v>
      </c>
      <c r="FO51" s="17">
        <v>5.5416299999999996</v>
      </c>
      <c r="FP51" s="17">
        <v>17.8</v>
      </c>
      <c r="FQ51" s="17">
        <v>16.508410000000001</v>
      </c>
      <c r="FR51" s="17">
        <v>17.562139999999999</v>
      </c>
      <c r="FS51" s="17">
        <v>0.23785999999999999</v>
      </c>
      <c r="FT51" s="17">
        <v>18.600000000000001</v>
      </c>
      <c r="FU51" s="17">
        <v>17.475729999999999</v>
      </c>
      <c r="FV51" s="17">
        <v>17.475729999999999</v>
      </c>
      <c r="FW51" s="17">
        <v>1.1242700000000001</v>
      </c>
      <c r="FX51" s="17">
        <v>90.9</v>
      </c>
      <c r="FY51" s="17">
        <v>87.68835</v>
      </c>
      <c r="FZ51" s="17">
        <v>87.68835</v>
      </c>
      <c r="GA51" s="17">
        <v>3.2116500000000001</v>
      </c>
      <c r="GB51" s="17">
        <v>180.9</v>
      </c>
      <c r="GC51" s="17">
        <v>184.91498000000001</v>
      </c>
      <c r="GD51" s="17">
        <v>184.91498000000001</v>
      </c>
      <c r="GE51" s="17">
        <v>-4.0149800000000004</v>
      </c>
      <c r="GF51" s="17">
        <v>181.5</v>
      </c>
      <c r="GG51" s="17">
        <v>184.91498000000001</v>
      </c>
      <c r="GH51" s="17">
        <v>184.91498000000001</v>
      </c>
      <c r="GI51" s="17">
        <v>-3.4149799999999999</v>
      </c>
      <c r="GJ51" s="17">
        <v>185.1</v>
      </c>
      <c r="GK51" s="17">
        <v>185.47028</v>
      </c>
      <c r="GL51" s="17">
        <v>185.47028</v>
      </c>
      <c r="GM51" s="17">
        <v>-0.37028</v>
      </c>
      <c r="GN51" s="17">
        <v>109.1</v>
      </c>
      <c r="GO51" s="17">
        <v>110.37475999999999</v>
      </c>
      <c r="GP51" s="17">
        <v>110.37475999999999</v>
      </c>
      <c r="GQ51" s="17">
        <v>-1.2747599999999999</v>
      </c>
      <c r="GR51" s="17">
        <v>7.5</v>
      </c>
      <c r="GS51" s="17">
        <v>7.5127800000000002</v>
      </c>
      <c r="GT51" s="17">
        <v>7.5127800000000002</v>
      </c>
      <c r="GU51" s="17">
        <v>-1.278E-2</v>
      </c>
      <c r="GV51" s="17">
        <v>9</v>
      </c>
      <c r="GW51" s="17">
        <v>7.8816100000000002</v>
      </c>
      <c r="GX51" s="17">
        <v>7.8816100000000002</v>
      </c>
      <c r="GY51" s="17">
        <v>1.11839</v>
      </c>
      <c r="GZ51" s="17">
        <v>32.1</v>
      </c>
      <c r="HA51" s="17">
        <v>35.371740000000003</v>
      </c>
      <c r="HB51" s="17">
        <v>35.371740000000003</v>
      </c>
      <c r="HC51" s="17">
        <v>-3.2717399999999999</v>
      </c>
      <c r="HD51" s="17">
        <v>0</v>
      </c>
      <c r="HE51" s="17">
        <v>22.118220000000001</v>
      </c>
      <c r="HF51" s="17">
        <v>22.118220000000001</v>
      </c>
      <c r="HG51" s="17">
        <v>-22.118220000000001</v>
      </c>
      <c r="HH51" s="17">
        <v>2</v>
      </c>
      <c r="HI51" s="17">
        <v>1.97359</v>
      </c>
      <c r="HJ51" s="17">
        <v>1.97359</v>
      </c>
      <c r="HK51" s="17">
        <v>2.6409999999999999E-2</v>
      </c>
      <c r="HL51" s="17">
        <v>25.5</v>
      </c>
      <c r="HM51" s="17">
        <v>13.30627</v>
      </c>
      <c r="HN51" s="17">
        <v>27.604040000000001</v>
      </c>
      <c r="HO51" s="17">
        <v>-2.1040399999999999</v>
      </c>
      <c r="HP51" s="17">
        <v>51.3</v>
      </c>
      <c r="HQ51" s="17">
        <v>47.664610000000003</v>
      </c>
      <c r="HR51" s="17">
        <v>51.944679999999998</v>
      </c>
      <c r="HS51" s="17">
        <v>-0.64468000000000003</v>
      </c>
      <c r="HT51" s="17"/>
      <c r="HU51" s="17"/>
      <c r="HV51" s="17"/>
      <c r="HW51" s="17">
        <v>0</v>
      </c>
      <c r="HX51" s="17"/>
      <c r="HY51" s="17"/>
      <c r="HZ51" s="17"/>
      <c r="IA51" s="17">
        <v>0</v>
      </c>
      <c r="IB51" s="17">
        <v>94.8</v>
      </c>
      <c r="IC51" s="17">
        <v>95.452430000000007</v>
      </c>
      <c r="ID51" s="17">
        <v>85.482579999999999</v>
      </c>
      <c r="IE51" s="17">
        <v>9.3174200000000003</v>
      </c>
      <c r="IF51" s="17">
        <v>25</v>
      </c>
      <c r="IG51" s="17">
        <v>26</v>
      </c>
      <c r="IH51" s="17">
        <v>25.999970000000001</v>
      </c>
      <c r="II51" s="17">
        <v>-0.99997000000000003</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127.2</v>
      </c>
      <c r="JE51" s="17">
        <v>129.90629999999999</v>
      </c>
      <c r="JF51" s="17">
        <v>132.70939000000001</v>
      </c>
      <c r="JG51" s="17">
        <v>-5.5093899999999998</v>
      </c>
      <c r="JH51" s="17"/>
      <c r="JI51" s="17"/>
      <c r="JJ51" s="17"/>
      <c r="JK51" s="17">
        <v>0</v>
      </c>
      <c r="JL51" s="17"/>
      <c r="JM51" s="17"/>
      <c r="JN51" s="17"/>
      <c r="JO51" s="17">
        <v>0</v>
      </c>
      <c r="JP51" s="17">
        <v>67.3</v>
      </c>
      <c r="JQ51" s="17">
        <v>112.91776</v>
      </c>
      <c r="JR51" s="17"/>
      <c r="JS51" s="17">
        <v>67.3</v>
      </c>
      <c r="JT51" s="17">
        <v>0</v>
      </c>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2.5</v>
      </c>
      <c r="LE51" s="17">
        <v>2.2284299999999999</v>
      </c>
      <c r="LF51" s="17">
        <v>2.2284299999999999</v>
      </c>
      <c r="LG51" s="17">
        <v>0.27156999999999998</v>
      </c>
      <c r="LH51" s="17">
        <v>202.4</v>
      </c>
      <c r="LI51" s="17">
        <v>223.09817000000001</v>
      </c>
      <c r="LJ51" s="17">
        <v>224.34266</v>
      </c>
      <c r="LK51" s="17">
        <v>-21.94266</v>
      </c>
      <c r="LL51" s="17"/>
      <c r="LM51" s="17"/>
      <c r="LN51" s="17"/>
      <c r="LO51" s="17">
        <v>0</v>
      </c>
      <c r="LP51" s="17">
        <v>70</v>
      </c>
      <c r="LQ51" s="17">
        <v>67.133979999999994</v>
      </c>
      <c r="LR51" s="17">
        <v>67.133979999999994</v>
      </c>
      <c r="LS51" s="17">
        <v>2.8660199999999998</v>
      </c>
      <c r="LT51" s="17">
        <v>64.3</v>
      </c>
      <c r="LU51" s="17">
        <v>56.288089999999997</v>
      </c>
      <c r="LV51" s="17">
        <v>71.287639999999996</v>
      </c>
      <c r="LW51" s="17">
        <v>-6.9876399999999999</v>
      </c>
      <c r="LX51" s="17">
        <v>29.7</v>
      </c>
      <c r="LY51" s="17">
        <v>29.951460000000001</v>
      </c>
      <c r="LZ51" s="17">
        <v>29.951460000000001</v>
      </c>
      <c r="MA51" s="17">
        <v>-0.25146000000000002</v>
      </c>
      <c r="MB51" s="17"/>
      <c r="MC51" s="17"/>
      <c r="MD51" s="17"/>
      <c r="ME51" s="17">
        <v>0</v>
      </c>
      <c r="MF51" s="17"/>
      <c r="MG51" s="17"/>
      <c r="MH51" s="17"/>
      <c r="MI51" s="17">
        <v>0</v>
      </c>
      <c r="MJ51" s="17"/>
      <c r="MK51" s="17"/>
      <c r="ML51" s="17"/>
      <c r="MM51" s="17">
        <v>0</v>
      </c>
      <c r="MN51" s="17">
        <v>147.4</v>
      </c>
      <c r="MO51" s="17">
        <v>151.08876000000001</v>
      </c>
      <c r="MP51" s="17">
        <v>151.08876000000001</v>
      </c>
      <c r="MQ51" s="17">
        <v>-3.6887599999999998</v>
      </c>
      <c r="MR51" s="17">
        <v>148.4</v>
      </c>
      <c r="MS51" s="17">
        <v>151.08876000000001</v>
      </c>
      <c r="MT51" s="17">
        <v>151.08876000000001</v>
      </c>
      <c r="MU51" s="17">
        <v>-2.6887599999999998</v>
      </c>
      <c r="MV51" s="17">
        <v>150</v>
      </c>
      <c r="MW51" s="17">
        <v>151.54248000000001</v>
      </c>
      <c r="MX51" s="17">
        <v>151.54248000000001</v>
      </c>
      <c r="MY51" s="17">
        <v>-1.5424800000000001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61.4</v>
      </c>
      <c r="OG51" s="17">
        <v>84.5</v>
      </c>
      <c r="OH51" s="17">
        <v>86.742000000000004</v>
      </c>
      <c r="OI51" s="17">
        <v>-25.341999999999999</v>
      </c>
      <c r="OJ51" s="17">
        <v>0</v>
      </c>
      <c r="OK51" s="17"/>
      <c r="OL51" s="17"/>
      <c r="OM51" s="17">
        <v>0</v>
      </c>
      <c r="ON51" s="17">
        <v>1.6</v>
      </c>
      <c r="OO51" s="17">
        <v>3.532</v>
      </c>
      <c r="OP51" s="17">
        <v>3.532</v>
      </c>
      <c r="OQ51" s="17">
        <v>-1.9319999999999999</v>
      </c>
      <c r="OR51" s="17">
        <v>0</v>
      </c>
      <c r="OS51" s="17"/>
      <c r="OT51" s="17"/>
      <c r="OU51" s="17">
        <v>0</v>
      </c>
      <c r="OV51" s="17">
        <v>17.5</v>
      </c>
      <c r="OW51" s="17">
        <v>17.475729999999999</v>
      </c>
      <c r="OX51" s="17">
        <v>17.475729999999999</v>
      </c>
      <c r="OY51" s="17">
        <v>2.427E-2</v>
      </c>
      <c r="OZ51" s="17">
        <v>12.8</v>
      </c>
      <c r="PA51" s="17">
        <v>7</v>
      </c>
      <c r="PB51" s="17">
        <v>7</v>
      </c>
      <c r="PC51" s="17">
        <v>5.8</v>
      </c>
      <c r="PD51" s="17">
        <v>9.9</v>
      </c>
      <c r="PE51" s="17">
        <v>9</v>
      </c>
      <c r="PF51" s="17">
        <v>9</v>
      </c>
      <c r="PG51" s="17">
        <v>0.9</v>
      </c>
      <c r="PH51" s="17">
        <v>5.3</v>
      </c>
      <c r="PI51" s="17">
        <v>5.67</v>
      </c>
      <c r="PJ51" s="17">
        <v>5.6699900000000003</v>
      </c>
      <c r="PK51" s="17">
        <v>-0.36998999999999999</v>
      </c>
      <c r="PL51" s="17">
        <v>0</v>
      </c>
      <c r="PM51" s="17"/>
      <c r="PN51" s="17"/>
      <c r="PO51" s="17">
        <v>0</v>
      </c>
      <c r="PP51" s="17">
        <v>1.2</v>
      </c>
      <c r="PQ51" s="17">
        <v>1</v>
      </c>
      <c r="PR51" s="17">
        <v>1</v>
      </c>
      <c r="PS51" s="17">
        <v>0.2</v>
      </c>
      <c r="PT51" s="17">
        <v>3.4</v>
      </c>
      <c r="PU51" s="17">
        <v>3.33</v>
      </c>
      <c r="PV51" s="17">
        <v>3.33</v>
      </c>
      <c r="PW51" s="17">
        <v>7.0000000000000007E-2</v>
      </c>
      <c r="PX51" s="17">
        <v>5.2</v>
      </c>
      <c r="PY51" s="17">
        <v>4.5999999999999996</v>
      </c>
      <c r="PZ51" s="17">
        <v>4.5999999999999996</v>
      </c>
      <c r="QA51" s="17">
        <v>0.6</v>
      </c>
      <c r="QB51" s="17">
        <v>20.399999999999999</v>
      </c>
      <c r="QC51" s="17">
        <v>19.417480000000001</v>
      </c>
      <c r="QD51" s="17">
        <v>19.417480000000001</v>
      </c>
      <c r="QE51" s="17">
        <v>0.98251999999999995</v>
      </c>
      <c r="QF51" s="17">
        <v>11.6</v>
      </c>
      <c r="QG51" s="17">
        <v>17.475729999999999</v>
      </c>
      <c r="QH51" s="17">
        <v>17.475729999999999</v>
      </c>
      <c r="QI51" s="17">
        <v>-5.8757299999999999</v>
      </c>
      <c r="QJ51" s="17">
        <v>7.7</v>
      </c>
      <c r="QK51" s="17">
        <v>9</v>
      </c>
      <c r="QL51" s="17">
        <v>9</v>
      </c>
      <c r="QM51" s="17">
        <v>-1.3</v>
      </c>
      <c r="QN51" s="17">
        <v>3.4</v>
      </c>
      <c r="QO51" s="17">
        <v>3.5</v>
      </c>
      <c r="QP51" s="17">
        <v>3.5</v>
      </c>
      <c r="QQ51" s="17">
        <v>-0.1</v>
      </c>
      <c r="QR51" s="17">
        <v>18.600000000000001</v>
      </c>
      <c r="QS51" s="17">
        <v>17.961169999999999</v>
      </c>
      <c r="QT51" s="17">
        <v>17.96116</v>
      </c>
      <c r="QU51" s="17">
        <v>0.63883999999999996</v>
      </c>
      <c r="QV51" s="17">
        <v>0</v>
      </c>
      <c r="QW51" s="17"/>
      <c r="QX51" s="17"/>
      <c r="QY51" s="17">
        <v>0</v>
      </c>
      <c r="QZ51" s="17">
        <v>0</v>
      </c>
      <c r="RA51" s="17"/>
      <c r="RB51" s="17"/>
      <c r="RC51" s="17">
        <v>0</v>
      </c>
      <c r="RD51" s="17">
        <v>16.899999999999999</v>
      </c>
      <c r="RE51" s="17">
        <v>15.8</v>
      </c>
      <c r="RF51" s="17">
        <v>20.992999999999999</v>
      </c>
      <c r="RG51" s="17">
        <v>-4.093</v>
      </c>
      <c r="RH51" s="17">
        <v>48.5</v>
      </c>
      <c r="RI51" s="17">
        <v>37.4</v>
      </c>
      <c r="RJ51" s="17">
        <v>58.628999999999998</v>
      </c>
      <c r="RK51" s="17">
        <v>-10.129</v>
      </c>
      <c r="RL51" s="17">
        <v>0</v>
      </c>
      <c r="RM51" s="17"/>
      <c r="RN51" s="17"/>
      <c r="RO51" s="17">
        <v>0</v>
      </c>
      <c r="RP51" s="17">
        <v>3.2</v>
      </c>
      <c r="RQ51" s="17">
        <v>3.3</v>
      </c>
      <c r="RR51" s="17">
        <v>3.3</v>
      </c>
      <c r="RS51" s="17">
        <v>-0.1</v>
      </c>
      <c r="RT51" s="17">
        <v>20.2</v>
      </c>
      <c r="RU51" s="17">
        <v>19.772790000000001</v>
      </c>
      <c r="RV51" s="17">
        <v>19.772790000000001</v>
      </c>
      <c r="RW51" s="17">
        <v>0.42720999999999998</v>
      </c>
      <c r="RX51" s="17">
        <v>3</v>
      </c>
      <c r="RY51" s="17">
        <v>2</v>
      </c>
      <c r="RZ51" s="17">
        <v>2</v>
      </c>
      <c r="SA51" s="17">
        <v>1</v>
      </c>
      <c r="SB51" s="17"/>
      <c r="SC51" s="17">
        <v>0.4</v>
      </c>
      <c r="SD51" s="17">
        <v>0.4</v>
      </c>
      <c r="SE51" s="17">
        <v>-0.4</v>
      </c>
      <c r="SF51" s="17">
        <v>10</v>
      </c>
      <c r="SG51" s="17">
        <v>10.291259999999999</v>
      </c>
      <c r="SH51" s="17">
        <v>10.291259999999999</v>
      </c>
      <c r="SI51" s="17">
        <v>-0.29126000000000002</v>
      </c>
      <c r="SJ51" s="17">
        <v>6.7</v>
      </c>
      <c r="SK51" s="17">
        <v>5.2</v>
      </c>
      <c r="SL51" s="17">
        <v>5.2</v>
      </c>
      <c r="SM51" s="17">
        <v>1.5</v>
      </c>
      <c r="SN51" s="17">
        <v>20.2</v>
      </c>
      <c r="SO51" s="17">
        <v>17.475729999999999</v>
      </c>
      <c r="SP51" s="17">
        <v>17.475729999999999</v>
      </c>
      <c r="SQ51" s="17">
        <v>2.7242700000000002</v>
      </c>
      <c r="SR51" s="17">
        <v>20.2</v>
      </c>
      <c r="SS51" s="17">
        <v>19.417480000000001</v>
      </c>
      <c r="ST51" s="17">
        <v>19.417480000000001</v>
      </c>
      <c r="SU51" s="17">
        <v>0.78251999999999999</v>
      </c>
      <c r="SV51" s="17">
        <v>20</v>
      </c>
      <c r="SW51" s="17">
        <v>18.932040000000001</v>
      </c>
      <c r="SX51" s="17">
        <v>18.932040000000001</v>
      </c>
      <c r="SY51" s="17">
        <v>1.06796</v>
      </c>
      <c r="SZ51" s="17">
        <v>8.6999999999999993</v>
      </c>
      <c r="TA51" s="17">
        <v>7.2350000000000003</v>
      </c>
      <c r="TB51" s="17">
        <v>7.2350000000000003</v>
      </c>
      <c r="TC51" s="17">
        <v>1.4650000000000001</v>
      </c>
      <c r="TD51" s="17">
        <v>22.9</v>
      </c>
      <c r="TE51" s="17">
        <v>22.89</v>
      </c>
      <c r="TF51" s="17">
        <v>26.481000000000002</v>
      </c>
      <c r="TG51" s="17">
        <v>-3.581</v>
      </c>
      <c r="TH51" s="17">
        <v>0</v>
      </c>
      <c r="TI51" s="17"/>
      <c r="TJ51" s="17"/>
      <c r="TK51" s="17">
        <v>0</v>
      </c>
      <c r="TL51" s="17">
        <v>89.7</v>
      </c>
      <c r="TM51" s="17">
        <v>68.88</v>
      </c>
      <c r="TN51" s="17">
        <v>57.932000000000002</v>
      </c>
      <c r="TO51" s="17">
        <v>31.768000000000001</v>
      </c>
      <c r="TP51" s="17">
        <v>95.6</v>
      </c>
      <c r="TQ51" s="17">
        <v>81.55</v>
      </c>
      <c r="TR51" s="17">
        <v>76.09</v>
      </c>
      <c r="TS51" s="17">
        <v>19.510000000000002</v>
      </c>
      <c r="TT51" s="17">
        <v>11.5</v>
      </c>
      <c r="TU51" s="17">
        <v>2.9929999999999999</v>
      </c>
      <c r="TV51" s="17">
        <v>2.9929999999999999</v>
      </c>
      <c r="TW51" s="17">
        <v>8.5069999999999997</v>
      </c>
      <c r="TX51" s="17">
        <v>9.1999999999999993</v>
      </c>
      <c r="TY51" s="17">
        <v>4.226</v>
      </c>
      <c r="TZ51" s="17">
        <v>4.226</v>
      </c>
      <c r="UA51" s="17">
        <v>4.9740000000000002</v>
      </c>
      <c r="UB51" s="17">
        <v>10.4</v>
      </c>
      <c r="UC51" s="17">
        <v>10.19417</v>
      </c>
      <c r="UD51" s="17">
        <v>10.19417</v>
      </c>
      <c r="UE51" s="17">
        <v>0.20583000000000001</v>
      </c>
      <c r="UF51" s="17">
        <v>8.3000000000000007</v>
      </c>
      <c r="UG51" s="17">
        <v>7</v>
      </c>
      <c r="UH51" s="17">
        <v>7</v>
      </c>
      <c r="UI51" s="17">
        <v>1.3</v>
      </c>
      <c r="UJ51" s="17">
        <v>7.3</v>
      </c>
      <c r="UK51" s="17">
        <v>7.7</v>
      </c>
      <c r="UL51" s="17">
        <v>7.7</v>
      </c>
      <c r="UM51" s="17">
        <v>-0.4</v>
      </c>
      <c r="UN51" s="17">
        <v>20.399999999999999</v>
      </c>
      <c r="UO51" s="17">
        <v>17.475729999999999</v>
      </c>
      <c r="UP51" s="17">
        <v>17.475729999999999</v>
      </c>
      <c r="UQ51" s="17">
        <v>2.9242699999999999</v>
      </c>
      <c r="UR51" s="17">
        <v>20.399999999999999</v>
      </c>
      <c r="US51" s="17">
        <v>19.417480000000001</v>
      </c>
      <c r="UT51" s="17">
        <v>19.417480000000001</v>
      </c>
      <c r="UU51" s="17">
        <v>0.98251999999999995</v>
      </c>
      <c r="UV51" s="17">
        <v>19.600000000000001</v>
      </c>
      <c r="UW51" s="17">
        <v>19.417480000000001</v>
      </c>
      <c r="UX51" s="17">
        <v>19.417480000000001</v>
      </c>
      <c r="UY51" s="17">
        <v>0.18251999999999999</v>
      </c>
      <c r="UZ51" s="17">
        <v>0.6</v>
      </c>
      <c r="VA51" s="17">
        <v>3.3860000000000001</v>
      </c>
      <c r="VB51" s="17">
        <v>3.3860000000000001</v>
      </c>
      <c r="VC51" s="17">
        <v>-2.786</v>
      </c>
      <c r="VD51" s="17">
        <v>0</v>
      </c>
      <c r="VE51" s="17"/>
      <c r="VF51" s="17"/>
      <c r="VG51" s="17">
        <v>0</v>
      </c>
      <c r="VH51" s="17">
        <v>0</v>
      </c>
      <c r="VI51" s="17"/>
      <c r="VJ51" s="17"/>
      <c r="VK51" s="17">
        <v>0</v>
      </c>
      <c r="VL51" s="17">
        <v>0</v>
      </c>
      <c r="VM51" s="17"/>
      <c r="VN51" s="17"/>
      <c r="VO51" s="17">
        <v>0</v>
      </c>
      <c r="VP51" s="17">
        <v>0.6</v>
      </c>
      <c r="VQ51" s="17">
        <v>0.6</v>
      </c>
      <c r="VR51" s="17">
        <v>0.6</v>
      </c>
      <c r="VS51" s="17">
        <v>0</v>
      </c>
      <c r="VT51" s="17">
        <v>96.1</v>
      </c>
      <c r="VU51" s="17">
        <v>65.47</v>
      </c>
      <c r="VV51" s="17">
        <v>62.585000000000001</v>
      </c>
      <c r="VW51" s="17">
        <v>33.515000000000001</v>
      </c>
      <c r="VX51" s="17">
        <v>67.2</v>
      </c>
      <c r="VY51" s="17">
        <v>54.67</v>
      </c>
      <c r="VZ51" s="17">
        <v>57.118000000000002</v>
      </c>
      <c r="WA51" s="17">
        <v>10.082000000000001</v>
      </c>
      <c r="WB51" s="17">
        <v>0</v>
      </c>
      <c r="WC51" s="17"/>
      <c r="WD51" s="17"/>
      <c r="WE51" s="17">
        <v>0</v>
      </c>
      <c r="WF51" s="17">
        <v>2.1</v>
      </c>
      <c r="WG51" s="17">
        <v>2.9009999999999998</v>
      </c>
      <c r="WH51" s="17">
        <v>2.9009999999999998</v>
      </c>
      <c r="WI51" s="17">
        <v>-0.80100000000000005</v>
      </c>
      <c r="WJ51" s="17">
        <v>2.2999999999999998</v>
      </c>
      <c r="WK51" s="17">
        <v>2.4</v>
      </c>
      <c r="WL51" s="17">
        <v>2.4</v>
      </c>
      <c r="WM51" s="17">
        <v>-0.1</v>
      </c>
      <c r="WN51" s="17">
        <v>2</v>
      </c>
      <c r="WO51" s="17">
        <v>2.4</v>
      </c>
      <c r="WP51" s="17">
        <v>2.4</v>
      </c>
      <c r="WQ51" s="17">
        <v>-0.4</v>
      </c>
      <c r="WR51" s="17">
        <v>1</v>
      </c>
      <c r="WS51" s="17">
        <v>1.4</v>
      </c>
      <c r="WT51" s="17">
        <v>1.4</v>
      </c>
      <c r="WU51" s="17">
        <v>-0.4</v>
      </c>
      <c r="WV51" s="17">
        <v>0</v>
      </c>
      <c r="WW51" s="17"/>
      <c r="WX51" s="17"/>
      <c r="WY51" s="17">
        <v>0</v>
      </c>
      <c r="WZ51" s="17">
        <v>7</v>
      </c>
      <c r="XA51" s="17">
        <v>6.9</v>
      </c>
      <c r="XB51" s="17">
        <v>6.9</v>
      </c>
      <c r="XC51" s="17">
        <v>0.1</v>
      </c>
      <c r="XD51" s="17">
        <v>20</v>
      </c>
      <c r="XE51" s="17">
        <v>18.932040000000001</v>
      </c>
      <c r="XF51" s="17">
        <v>18.932040000000001</v>
      </c>
      <c r="XG51" s="17">
        <v>1.06796</v>
      </c>
      <c r="XH51" s="17">
        <v>9.4</v>
      </c>
      <c r="XI51" s="17">
        <v>10.8</v>
      </c>
      <c r="XJ51" s="17">
        <v>10.8</v>
      </c>
      <c r="XK51" s="17">
        <v>-1.4</v>
      </c>
      <c r="XL51" s="17">
        <v>28.4</v>
      </c>
      <c r="XM51" s="17">
        <v>29</v>
      </c>
      <c r="XN51" s="17">
        <v>29</v>
      </c>
      <c r="XO51" s="17">
        <v>-0.6</v>
      </c>
      <c r="XP51" s="17">
        <v>34.299999999999997</v>
      </c>
      <c r="XQ51" s="17">
        <v>29</v>
      </c>
      <c r="XR51" s="17">
        <v>29</v>
      </c>
      <c r="XS51" s="17">
        <v>5.3</v>
      </c>
      <c r="XT51" s="17">
        <v>14.5</v>
      </c>
      <c r="XU51" s="17">
        <v>14</v>
      </c>
      <c r="XV51" s="17">
        <v>14</v>
      </c>
      <c r="XW51" s="17">
        <v>0.5</v>
      </c>
      <c r="XX51" s="17">
        <v>16.3</v>
      </c>
      <c r="XY51" s="17">
        <v>19</v>
      </c>
      <c r="XZ51" s="17">
        <v>19</v>
      </c>
      <c r="YA51" s="17">
        <v>-2.7</v>
      </c>
      <c r="YB51" s="17">
        <v>7.2</v>
      </c>
      <c r="YC51" s="17">
        <v>8.1</v>
      </c>
      <c r="YD51" s="17">
        <v>8.1</v>
      </c>
      <c r="YE51" s="17">
        <v>-0.9</v>
      </c>
      <c r="YF51" s="17">
        <v>11</v>
      </c>
      <c r="YG51" s="17">
        <v>11</v>
      </c>
      <c r="YH51" s="17">
        <v>11</v>
      </c>
      <c r="YI51" s="17">
        <v>0</v>
      </c>
    </row>
    <row r="52" spans="1:659" ht="24" customHeight="1" x14ac:dyDescent="0.3">
      <c r="A52" s="1"/>
      <c r="B52" s="16" t="s">
        <v>55</v>
      </c>
      <c r="C52" s="16" t="s">
        <v>892</v>
      </c>
      <c r="D52" s="17">
        <v>199.8</v>
      </c>
      <c r="E52" s="17">
        <v>203.20388</v>
      </c>
      <c r="F52" s="17">
        <v>203.20388</v>
      </c>
      <c r="G52" s="17">
        <v>-3.40388</v>
      </c>
      <c r="H52" s="17">
        <v>630.29999999999995</v>
      </c>
      <c r="I52" s="17">
        <v>635.02589999999998</v>
      </c>
      <c r="J52" s="17">
        <v>635.02589999999998</v>
      </c>
      <c r="K52" s="17">
        <v>-4.7259000000000002</v>
      </c>
      <c r="L52" s="17">
        <v>215.8</v>
      </c>
      <c r="M52" s="17">
        <v>206.58520999999999</v>
      </c>
      <c r="N52" s="17">
        <v>206.58520999999999</v>
      </c>
      <c r="O52" s="17">
        <v>9.2147900000000007</v>
      </c>
      <c r="P52" s="17"/>
      <c r="Q52" s="17"/>
      <c r="R52" s="17"/>
      <c r="S52" s="17">
        <v>0</v>
      </c>
      <c r="T52" s="17"/>
      <c r="U52" s="17"/>
      <c r="V52" s="17"/>
      <c r="W52" s="17">
        <v>0</v>
      </c>
      <c r="X52" s="17">
        <v>89.4</v>
      </c>
      <c r="Y52" s="17">
        <v>91.778639999999996</v>
      </c>
      <c r="Z52" s="17">
        <v>57.17136</v>
      </c>
      <c r="AA52" s="17">
        <v>32.228639999999999</v>
      </c>
      <c r="AB52" s="17">
        <v>152.1</v>
      </c>
      <c r="AC52" s="17">
        <v>151.102</v>
      </c>
      <c r="AD52" s="17">
        <v>127.97987999999999</v>
      </c>
      <c r="AE52" s="17">
        <v>24.12012</v>
      </c>
      <c r="AF52" s="17"/>
      <c r="AG52" s="17"/>
      <c r="AH52" s="17"/>
      <c r="AI52" s="17">
        <v>0</v>
      </c>
      <c r="AJ52" s="17"/>
      <c r="AK52" s="17"/>
      <c r="AL52" s="17"/>
      <c r="AM52" s="17">
        <v>0</v>
      </c>
      <c r="AN52" s="17">
        <v>160.30000000000001</v>
      </c>
      <c r="AO52" s="17">
        <v>172.64341999999999</v>
      </c>
      <c r="AP52" s="17">
        <v>172.11788999999999</v>
      </c>
      <c r="AQ52" s="17">
        <v>-11.81789</v>
      </c>
      <c r="AR52" s="17">
        <v>159.6</v>
      </c>
      <c r="AS52" s="17">
        <v>172.64341999999999</v>
      </c>
      <c r="AT52" s="17">
        <v>172.11788999999999</v>
      </c>
      <c r="AU52" s="17">
        <v>-12.51789</v>
      </c>
      <c r="AV52" s="17">
        <v>159.6</v>
      </c>
      <c r="AW52" s="17">
        <v>172.64341999999999</v>
      </c>
      <c r="AX52" s="17">
        <v>172.11788999999999</v>
      </c>
      <c r="AY52" s="17">
        <v>-12.51789</v>
      </c>
      <c r="AZ52" s="17">
        <v>258</v>
      </c>
      <c r="BA52" s="17">
        <v>259.74279999999999</v>
      </c>
      <c r="BB52" s="17">
        <v>258.95213999999999</v>
      </c>
      <c r="BC52" s="17">
        <v>-0.95213999999999999</v>
      </c>
      <c r="BD52" s="17">
        <v>214.3</v>
      </c>
      <c r="BE52" s="17">
        <v>207.04164</v>
      </c>
      <c r="BF52" s="17">
        <v>207.04164</v>
      </c>
      <c r="BG52" s="17">
        <v>7.2583599999999997</v>
      </c>
      <c r="BH52" s="17">
        <v>110.7</v>
      </c>
      <c r="BI52" s="17">
        <v>103.8317</v>
      </c>
      <c r="BJ52" s="17">
        <v>103.83168999999999</v>
      </c>
      <c r="BK52" s="17">
        <v>6.8683100000000001</v>
      </c>
      <c r="BL52" s="17">
        <v>553.1</v>
      </c>
      <c r="BM52" s="17">
        <v>565.53980999999999</v>
      </c>
      <c r="BN52" s="17">
        <v>565.53976999999998</v>
      </c>
      <c r="BO52" s="17">
        <v>-12.439769999999999</v>
      </c>
      <c r="BP52" s="17">
        <v>3.2</v>
      </c>
      <c r="BQ52" s="17">
        <v>3.4527100000000002</v>
      </c>
      <c r="BR52" s="17">
        <v>3.4527100000000002</v>
      </c>
      <c r="BS52" s="17">
        <v>-0.25270999999999999</v>
      </c>
      <c r="BT52" s="17"/>
      <c r="BU52" s="17"/>
      <c r="BV52" s="17"/>
      <c r="BW52" s="17">
        <v>0</v>
      </c>
      <c r="BX52" s="17"/>
      <c r="BY52" s="17"/>
      <c r="BZ52" s="17"/>
      <c r="CA52" s="17">
        <v>0</v>
      </c>
      <c r="CB52" s="17"/>
      <c r="CC52" s="17"/>
      <c r="CD52" s="17"/>
      <c r="CE52" s="17">
        <v>0</v>
      </c>
      <c r="CF52" s="17"/>
      <c r="CG52" s="17"/>
      <c r="CH52" s="17"/>
      <c r="CI52" s="17">
        <v>0</v>
      </c>
      <c r="CJ52" s="17">
        <v>167.4</v>
      </c>
      <c r="CK52" s="17">
        <v>163.90777</v>
      </c>
      <c r="CL52" s="17">
        <v>163.90777</v>
      </c>
      <c r="CM52" s="17">
        <v>3.4922300000000002</v>
      </c>
      <c r="CN52" s="17">
        <v>7.5</v>
      </c>
      <c r="CO52" s="17">
        <v>5.1333399999999996</v>
      </c>
      <c r="CP52" s="17">
        <v>5.1333399999999996</v>
      </c>
      <c r="CQ52" s="17">
        <v>2.36666</v>
      </c>
      <c r="CR52" s="17">
        <v>6.1</v>
      </c>
      <c r="CS52" s="17">
        <v>2.8177599999999998</v>
      </c>
      <c r="CT52" s="17">
        <v>2.8177599999999998</v>
      </c>
      <c r="CU52" s="17">
        <v>3.2822399999999998</v>
      </c>
      <c r="CV52" s="17"/>
      <c r="CW52" s="17"/>
      <c r="CX52" s="17"/>
      <c r="CY52" s="17">
        <v>0</v>
      </c>
      <c r="CZ52" s="17">
        <v>6.8</v>
      </c>
      <c r="DA52" s="17">
        <v>6.8787000000000003</v>
      </c>
      <c r="DB52" s="17">
        <v>6.8787000000000003</v>
      </c>
      <c r="DC52" s="17">
        <v>-7.8700000000000006E-2</v>
      </c>
      <c r="DD52" s="17">
        <v>13.2</v>
      </c>
      <c r="DE52" s="17">
        <v>14.919420000000001</v>
      </c>
      <c r="DF52" s="17">
        <v>14.919420000000001</v>
      </c>
      <c r="DG52" s="17">
        <v>-1.7194199999999999</v>
      </c>
      <c r="DH52" s="17">
        <v>71.7</v>
      </c>
      <c r="DI52" s="17">
        <v>142.30582999999999</v>
      </c>
      <c r="DJ52" s="17">
        <v>114.77261</v>
      </c>
      <c r="DK52" s="17">
        <v>-43.072609999999997</v>
      </c>
      <c r="DL52" s="17"/>
      <c r="DM52" s="17"/>
      <c r="DN52" s="17"/>
      <c r="DO52" s="17">
        <v>0</v>
      </c>
      <c r="DP52" s="17"/>
      <c r="DQ52" s="17"/>
      <c r="DR52" s="17"/>
      <c r="DS52" s="17">
        <v>0</v>
      </c>
      <c r="DT52" s="17"/>
      <c r="DU52" s="17"/>
      <c r="DV52" s="17"/>
      <c r="DW52" s="17">
        <v>0</v>
      </c>
      <c r="DX52" s="17"/>
      <c r="DY52" s="17"/>
      <c r="DZ52" s="17"/>
      <c r="EA52" s="17">
        <v>0</v>
      </c>
      <c r="EB52" s="17">
        <v>109.9</v>
      </c>
      <c r="EC52" s="17">
        <v>112.35728</v>
      </c>
      <c r="ED52" s="17">
        <v>112.35728</v>
      </c>
      <c r="EE52" s="17">
        <v>-2.4572799999999999</v>
      </c>
      <c r="EF52" s="17">
        <v>223</v>
      </c>
      <c r="EG52" s="17">
        <v>220.48074</v>
      </c>
      <c r="EH52" s="17">
        <v>220.48071999999999</v>
      </c>
      <c r="EI52" s="17">
        <v>2.5192800000000002</v>
      </c>
      <c r="EJ52" s="17">
        <v>0</v>
      </c>
      <c r="EK52" s="17"/>
      <c r="EL52" s="17"/>
      <c r="EM52" s="17">
        <v>0</v>
      </c>
      <c r="EN52" s="17"/>
      <c r="EO52" s="17"/>
      <c r="EP52" s="17"/>
      <c r="EQ52" s="17">
        <v>0</v>
      </c>
      <c r="ER52" s="17"/>
      <c r="ES52" s="17"/>
      <c r="ET52" s="17"/>
      <c r="EU52" s="17">
        <v>0</v>
      </c>
      <c r="EV52" s="17">
        <v>6.5</v>
      </c>
      <c r="EW52" s="17">
        <v>6.39</v>
      </c>
      <c r="EX52" s="17">
        <v>6.39</v>
      </c>
      <c r="EY52" s="17">
        <v>0.11</v>
      </c>
      <c r="EZ52" s="17">
        <v>452.9</v>
      </c>
      <c r="FA52" s="17">
        <v>448.84465999999998</v>
      </c>
      <c r="FB52" s="17">
        <v>417.98840999999999</v>
      </c>
      <c r="FC52" s="17">
        <v>34.911589999999997</v>
      </c>
      <c r="FD52" s="17">
        <v>50</v>
      </c>
      <c r="FE52" s="17">
        <v>52.553890000000003</v>
      </c>
      <c r="FF52" s="17">
        <v>52.553879999999999</v>
      </c>
      <c r="FG52" s="17">
        <v>-2.5538799999999999</v>
      </c>
      <c r="FH52" s="17">
        <v>150.6</v>
      </c>
      <c r="FI52" s="17">
        <v>151.21556000000001</v>
      </c>
      <c r="FJ52" s="17">
        <v>151.21556000000001</v>
      </c>
      <c r="FK52" s="17">
        <v>-0.61556</v>
      </c>
      <c r="FL52" s="17">
        <v>30.5</v>
      </c>
      <c r="FM52" s="17">
        <v>25.458369999999999</v>
      </c>
      <c r="FN52" s="17">
        <v>25.458369999999999</v>
      </c>
      <c r="FO52" s="17">
        <v>5.0416299999999996</v>
      </c>
      <c r="FP52" s="17">
        <v>17.8</v>
      </c>
      <c r="FQ52" s="17">
        <v>16.508410000000001</v>
      </c>
      <c r="FR52" s="17">
        <v>17.562139999999999</v>
      </c>
      <c r="FS52" s="17">
        <v>0.23785999999999999</v>
      </c>
      <c r="FT52" s="17">
        <v>18.600000000000001</v>
      </c>
      <c r="FU52" s="17">
        <v>17.475729999999999</v>
      </c>
      <c r="FV52" s="17">
        <v>17.475729999999999</v>
      </c>
      <c r="FW52" s="17">
        <v>1.1242700000000001</v>
      </c>
      <c r="FX52" s="17">
        <v>90.9</v>
      </c>
      <c r="FY52" s="17">
        <v>87.68835</v>
      </c>
      <c r="FZ52" s="17">
        <v>87.68835</v>
      </c>
      <c r="GA52" s="17">
        <v>3.2116500000000001</v>
      </c>
      <c r="GB52" s="17">
        <v>181.7</v>
      </c>
      <c r="GC52" s="17">
        <v>184.91498000000001</v>
      </c>
      <c r="GD52" s="17">
        <v>184.91498000000001</v>
      </c>
      <c r="GE52" s="17">
        <v>-3.2149800000000002</v>
      </c>
      <c r="GF52" s="17">
        <v>182.2</v>
      </c>
      <c r="GG52" s="17">
        <v>184.91498000000001</v>
      </c>
      <c r="GH52" s="17">
        <v>184.91498000000001</v>
      </c>
      <c r="GI52" s="17">
        <v>-2.7149800000000002</v>
      </c>
      <c r="GJ52" s="17">
        <v>184.4</v>
      </c>
      <c r="GK52" s="17">
        <v>185.47028</v>
      </c>
      <c r="GL52" s="17">
        <v>185.47028</v>
      </c>
      <c r="GM52" s="17">
        <v>-1.0702799999999999</v>
      </c>
      <c r="GN52" s="17">
        <v>108.9</v>
      </c>
      <c r="GO52" s="17">
        <v>110.37475999999999</v>
      </c>
      <c r="GP52" s="17">
        <v>110.37475999999999</v>
      </c>
      <c r="GQ52" s="17">
        <v>-1.4747600000000001</v>
      </c>
      <c r="GR52" s="17">
        <v>7.5</v>
      </c>
      <c r="GS52" s="17">
        <v>7.5127800000000002</v>
      </c>
      <c r="GT52" s="17">
        <v>7.5127800000000002</v>
      </c>
      <c r="GU52" s="17">
        <v>-1.278E-2</v>
      </c>
      <c r="GV52" s="17">
        <v>9</v>
      </c>
      <c r="GW52" s="17">
        <v>7.8816100000000002</v>
      </c>
      <c r="GX52" s="17">
        <v>7.8816100000000002</v>
      </c>
      <c r="GY52" s="17">
        <v>1.11839</v>
      </c>
      <c r="GZ52" s="17">
        <v>32.6</v>
      </c>
      <c r="HA52" s="17">
        <v>35.371740000000003</v>
      </c>
      <c r="HB52" s="17">
        <v>35.371740000000003</v>
      </c>
      <c r="HC52" s="17">
        <v>-2.7717399999999999</v>
      </c>
      <c r="HD52" s="17">
        <v>0</v>
      </c>
      <c r="HE52" s="17">
        <v>22.118220000000001</v>
      </c>
      <c r="HF52" s="17">
        <v>22.118220000000001</v>
      </c>
      <c r="HG52" s="17">
        <v>-22.118220000000001</v>
      </c>
      <c r="HH52" s="17">
        <v>2</v>
      </c>
      <c r="HI52" s="17">
        <v>1.97359</v>
      </c>
      <c r="HJ52" s="17">
        <v>1.97359</v>
      </c>
      <c r="HK52" s="17">
        <v>2.6409999999999999E-2</v>
      </c>
      <c r="HL52" s="17">
        <v>24.2</v>
      </c>
      <c r="HM52" s="17">
        <v>13.30627</v>
      </c>
      <c r="HN52" s="17">
        <v>27.604040000000001</v>
      </c>
      <c r="HO52" s="17">
        <v>-3.4040400000000002</v>
      </c>
      <c r="HP52" s="17">
        <v>51.6</v>
      </c>
      <c r="HQ52" s="17">
        <v>61.22607</v>
      </c>
      <c r="HR52" s="17">
        <v>49.999789999999997</v>
      </c>
      <c r="HS52" s="17">
        <v>1.6002099999999999</v>
      </c>
      <c r="HT52" s="17"/>
      <c r="HU52" s="17"/>
      <c r="HV52" s="17"/>
      <c r="HW52" s="17">
        <v>0</v>
      </c>
      <c r="HX52" s="17"/>
      <c r="HY52" s="17"/>
      <c r="HZ52" s="17"/>
      <c r="IA52" s="17">
        <v>0</v>
      </c>
      <c r="IB52" s="17">
        <v>94.5</v>
      </c>
      <c r="IC52" s="17">
        <v>95.452430000000007</v>
      </c>
      <c r="ID52" s="17">
        <v>85.482579999999999</v>
      </c>
      <c r="IE52" s="17">
        <v>9.0174199999999995</v>
      </c>
      <c r="IF52" s="17">
        <v>24.8</v>
      </c>
      <c r="IG52" s="17">
        <v>26</v>
      </c>
      <c r="IH52" s="17">
        <v>25.999890000000001</v>
      </c>
      <c r="II52" s="17">
        <v>-1.1998899999999999</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127.4</v>
      </c>
      <c r="JE52" s="17">
        <v>129.90629999999999</v>
      </c>
      <c r="JF52" s="17">
        <v>132.70938000000001</v>
      </c>
      <c r="JG52" s="17">
        <v>-5.30938</v>
      </c>
      <c r="JH52" s="17"/>
      <c r="JI52" s="17"/>
      <c r="JJ52" s="17"/>
      <c r="JK52" s="17">
        <v>0</v>
      </c>
      <c r="JL52" s="17"/>
      <c r="JM52" s="17"/>
      <c r="JN52" s="17"/>
      <c r="JO52" s="17">
        <v>0</v>
      </c>
      <c r="JP52" s="17">
        <v>0.1</v>
      </c>
      <c r="JQ52" s="17"/>
      <c r="JR52" s="17"/>
      <c r="JS52" s="17">
        <v>0.1</v>
      </c>
      <c r="JT52" s="17">
        <v>0</v>
      </c>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2.5</v>
      </c>
      <c r="LE52" s="17">
        <v>2.2284299999999999</v>
      </c>
      <c r="LF52" s="17">
        <v>2.2284299999999999</v>
      </c>
      <c r="LG52" s="17">
        <v>0.27156999999999998</v>
      </c>
      <c r="LH52" s="17">
        <v>206.2</v>
      </c>
      <c r="LI52" s="17">
        <v>223.09817000000001</v>
      </c>
      <c r="LJ52" s="17">
        <v>219.0566</v>
      </c>
      <c r="LK52" s="17">
        <v>-12.8566</v>
      </c>
      <c r="LL52" s="17"/>
      <c r="LM52" s="17"/>
      <c r="LN52" s="17"/>
      <c r="LO52" s="17">
        <v>0</v>
      </c>
      <c r="LP52" s="17">
        <v>70</v>
      </c>
      <c r="LQ52" s="17">
        <v>67.133979999999994</v>
      </c>
      <c r="LR52" s="17">
        <v>67.133979999999994</v>
      </c>
      <c r="LS52" s="17">
        <v>2.8660199999999998</v>
      </c>
      <c r="LT52" s="17">
        <v>63.9</v>
      </c>
      <c r="LU52" s="17">
        <v>67.978399999999993</v>
      </c>
      <c r="LV52" s="17">
        <v>70.028030000000001</v>
      </c>
      <c r="LW52" s="17">
        <v>-6.1280299999999999</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146.69999999999999</v>
      </c>
      <c r="MO52" s="17">
        <v>151.08876000000001</v>
      </c>
      <c r="MP52" s="17">
        <v>151.08876000000001</v>
      </c>
      <c r="MQ52" s="17">
        <v>-4.3887600000000004</v>
      </c>
      <c r="MR52" s="17">
        <v>147.6</v>
      </c>
      <c r="MS52" s="17">
        <v>151.08876000000001</v>
      </c>
      <c r="MT52" s="17">
        <v>151.08876000000001</v>
      </c>
      <c r="MU52" s="17">
        <v>-3.4887600000000001</v>
      </c>
      <c r="MV52" s="17">
        <v>150.80000000000001</v>
      </c>
      <c r="MW52" s="17">
        <v>151.54248000000001</v>
      </c>
      <c r="MX52" s="17">
        <v>151.54248000000001</v>
      </c>
      <c r="MY52" s="17">
        <v>-0.74248000000000003</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53.3</v>
      </c>
      <c r="OG52" s="17">
        <v>83.5</v>
      </c>
      <c r="OH52" s="17">
        <v>88.177999999999997</v>
      </c>
      <c r="OI52" s="17">
        <v>-34.878</v>
      </c>
      <c r="OJ52" s="17">
        <v>0</v>
      </c>
      <c r="OK52" s="17"/>
      <c r="OL52" s="17"/>
      <c r="OM52" s="17">
        <v>0</v>
      </c>
      <c r="ON52" s="17">
        <v>5.2</v>
      </c>
      <c r="OO52" s="17">
        <v>4.5990000000000002</v>
      </c>
      <c r="OP52" s="17">
        <v>4.5990000000000002</v>
      </c>
      <c r="OQ52" s="17">
        <v>0.60099999999999998</v>
      </c>
      <c r="OR52" s="17">
        <v>0</v>
      </c>
      <c r="OS52" s="17"/>
      <c r="OT52" s="17"/>
      <c r="OU52" s="17">
        <v>0</v>
      </c>
      <c r="OV52" s="17">
        <v>17.399999999999999</v>
      </c>
      <c r="OW52" s="17">
        <v>17.475729999999999</v>
      </c>
      <c r="OX52" s="17">
        <v>17.475729999999999</v>
      </c>
      <c r="OY52" s="17">
        <v>-7.5730000000000006E-2</v>
      </c>
      <c r="OZ52" s="17">
        <v>12.9</v>
      </c>
      <c r="PA52" s="17">
        <v>7</v>
      </c>
      <c r="PB52" s="17">
        <v>7</v>
      </c>
      <c r="PC52" s="17">
        <v>5.9</v>
      </c>
      <c r="PD52" s="17">
        <v>9.9</v>
      </c>
      <c r="PE52" s="17">
        <v>9</v>
      </c>
      <c r="PF52" s="17">
        <v>9</v>
      </c>
      <c r="PG52" s="17">
        <v>0.9</v>
      </c>
      <c r="PH52" s="17">
        <v>5.5</v>
      </c>
      <c r="PI52" s="17">
        <v>5.67</v>
      </c>
      <c r="PJ52" s="17">
        <v>4.3930300000000004</v>
      </c>
      <c r="PK52" s="17">
        <v>1.10697</v>
      </c>
      <c r="PL52" s="17">
        <v>0</v>
      </c>
      <c r="PM52" s="17"/>
      <c r="PN52" s="17"/>
      <c r="PO52" s="17">
        <v>0</v>
      </c>
      <c r="PP52" s="17">
        <v>1.2</v>
      </c>
      <c r="PQ52" s="17">
        <v>1</v>
      </c>
      <c r="PR52" s="17">
        <v>1</v>
      </c>
      <c r="PS52" s="17">
        <v>0.2</v>
      </c>
      <c r="PT52" s="17">
        <v>3.4</v>
      </c>
      <c r="PU52" s="17">
        <v>3.33</v>
      </c>
      <c r="PV52" s="17">
        <v>3.33</v>
      </c>
      <c r="PW52" s="17">
        <v>7.0000000000000007E-2</v>
      </c>
      <c r="PX52" s="17">
        <v>5.2</v>
      </c>
      <c r="PY52" s="17">
        <v>4.5999999999999996</v>
      </c>
      <c r="PZ52" s="17">
        <v>4.5999999999999996</v>
      </c>
      <c r="QA52" s="17">
        <v>0.6</v>
      </c>
      <c r="QB52" s="17">
        <v>20.5</v>
      </c>
      <c r="QC52" s="17">
        <v>19.417480000000001</v>
      </c>
      <c r="QD52" s="17">
        <v>19.417480000000001</v>
      </c>
      <c r="QE52" s="17">
        <v>1.0825199999999999</v>
      </c>
      <c r="QF52" s="17">
        <v>11.6</v>
      </c>
      <c r="QG52" s="17">
        <v>17.475729999999999</v>
      </c>
      <c r="QH52" s="17">
        <v>17.475729999999999</v>
      </c>
      <c r="QI52" s="17">
        <v>-5.8757299999999999</v>
      </c>
      <c r="QJ52" s="17">
        <v>7.7</v>
      </c>
      <c r="QK52" s="17">
        <v>9</v>
      </c>
      <c r="QL52" s="17">
        <v>9</v>
      </c>
      <c r="QM52" s="17">
        <v>-1.3</v>
      </c>
      <c r="QN52" s="17">
        <v>3.4</v>
      </c>
      <c r="QO52" s="17">
        <v>3.5</v>
      </c>
      <c r="QP52" s="17">
        <v>3.5</v>
      </c>
      <c r="QQ52" s="17">
        <v>-0.1</v>
      </c>
      <c r="QR52" s="17">
        <v>18.600000000000001</v>
      </c>
      <c r="QS52" s="17">
        <v>17.961169999999999</v>
      </c>
      <c r="QT52" s="17">
        <v>17.96116</v>
      </c>
      <c r="QU52" s="17">
        <v>0.63883999999999996</v>
      </c>
      <c r="QV52" s="17">
        <v>0</v>
      </c>
      <c r="QW52" s="17"/>
      <c r="QX52" s="17"/>
      <c r="QY52" s="17">
        <v>0</v>
      </c>
      <c r="QZ52" s="17">
        <v>0</v>
      </c>
      <c r="RA52" s="17"/>
      <c r="RB52" s="17"/>
      <c r="RC52" s="17">
        <v>0</v>
      </c>
      <c r="RD52" s="17">
        <v>16.100000000000001</v>
      </c>
      <c r="RE52" s="17">
        <v>15</v>
      </c>
      <c r="RF52" s="17">
        <v>21.289000000000001</v>
      </c>
      <c r="RG52" s="17">
        <v>-5.1890000000000001</v>
      </c>
      <c r="RH52" s="17">
        <v>43.1</v>
      </c>
      <c r="RI52" s="17">
        <v>35</v>
      </c>
      <c r="RJ52" s="17">
        <v>58.591999999999999</v>
      </c>
      <c r="RK52" s="17">
        <v>-15.492000000000001</v>
      </c>
      <c r="RL52" s="17">
        <v>0</v>
      </c>
      <c r="RM52" s="17"/>
      <c r="RN52" s="17"/>
      <c r="RO52" s="17">
        <v>0</v>
      </c>
      <c r="RP52" s="17">
        <v>3.1</v>
      </c>
      <c r="RQ52" s="17">
        <v>3.3</v>
      </c>
      <c r="RR52" s="17">
        <v>3.3</v>
      </c>
      <c r="RS52" s="17">
        <v>-0.2</v>
      </c>
      <c r="RT52" s="17">
        <v>20.2</v>
      </c>
      <c r="RU52" s="17">
        <v>19.772790000000001</v>
      </c>
      <c r="RV52" s="17">
        <v>19.772790000000001</v>
      </c>
      <c r="RW52" s="17">
        <v>0.42720999999999998</v>
      </c>
      <c r="RX52" s="17">
        <v>3</v>
      </c>
      <c r="RY52" s="17">
        <v>2</v>
      </c>
      <c r="RZ52" s="17">
        <v>2</v>
      </c>
      <c r="SA52" s="17">
        <v>1</v>
      </c>
      <c r="SB52" s="17"/>
      <c r="SC52" s="17">
        <v>0.4</v>
      </c>
      <c r="SD52" s="17">
        <v>0.4</v>
      </c>
      <c r="SE52" s="17">
        <v>-0.4</v>
      </c>
      <c r="SF52" s="17">
        <v>10</v>
      </c>
      <c r="SG52" s="17">
        <v>10.291259999999999</v>
      </c>
      <c r="SH52" s="17">
        <v>10.291259999999999</v>
      </c>
      <c r="SI52" s="17">
        <v>-0.29126000000000002</v>
      </c>
      <c r="SJ52" s="17">
        <v>6.7</v>
      </c>
      <c r="SK52" s="17">
        <v>5.2</v>
      </c>
      <c r="SL52" s="17">
        <v>5.2</v>
      </c>
      <c r="SM52" s="17">
        <v>1.5</v>
      </c>
      <c r="SN52" s="17">
        <v>20.2</v>
      </c>
      <c r="SO52" s="17">
        <v>17.475729999999999</v>
      </c>
      <c r="SP52" s="17">
        <v>17.475729999999999</v>
      </c>
      <c r="SQ52" s="17">
        <v>2.7242700000000002</v>
      </c>
      <c r="SR52" s="17">
        <v>20.2</v>
      </c>
      <c r="SS52" s="17">
        <v>19.417480000000001</v>
      </c>
      <c r="ST52" s="17">
        <v>19.417480000000001</v>
      </c>
      <c r="SU52" s="17">
        <v>0.78251999999999999</v>
      </c>
      <c r="SV52" s="17">
        <v>20</v>
      </c>
      <c r="SW52" s="17">
        <v>18.932040000000001</v>
      </c>
      <c r="SX52" s="17">
        <v>18.932040000000001</v>
      </c>
      <c r="SY52" s="17">
        <v>1.06796</v>
      </c>
      <c r="SZ52" s="17">
        <v>11.1</v>
      </c>
      <c r="TA52" s="17">
        <v>7.11</v>
      </c>
      <c r="TB52" s="17">
        <v>7.11</v>
      </c>
      <c r="TC52" s="17">
        <v>3.99</v>
      </c>
      <c r="TD52" s="17">
        <v>20.399999999999999</v>
      </c>
      <c r="TE52" s="17">
        <v>21.62</v>
      </c>
      <c r="TF52" s="17">
        <v>24.501000000000001</v>
      </c>
      <c r="TG52" s="17">
        <v>-4.101</v>
      </c>
      <c r="TH52" s="17">
        <v>0</v>
      </c>
      <c r="TI52" s="17"/>
      <c r="TJ52" s="17"/>
      <c r="TK52" s="17">
        <v>0</v>
      </c>
      <c r="TL52" s="17">
        <v>77.400000000000006</v>
      </c>
      <c r="TM52" s="17">
        <v>65.33</v>
      </c>
      <c r="TN52" s="17">
        <v>57.441000000000003</v>
      </c>
      <c r="TO52" s="17">
        <v>19.959</v>
      </c>
      <c r="TP52" s="17">
        <v>100.1</v>
      </c>
      <c r="TQ52" s="17">
        <v>79.180000000000007</v>
      </c>
      <c r="TR52" s="17">
        <v>76.138000000000005</v>
      </c>
      <c r="TS52" s="17">
        <v>23.962</v>
      </c>
      <c r="TT52" s="17">
        <v>13.1</v>
      </c>
      <c r="TU52" s="17">
        <v>3.0659999999999998</v>
      </c>
      <c r="TV52" s="17">
        <v>3.0659999999999998</v>
      </c>
      <c r="TW52" s="17">
        <v>10.034000000000001</v>
      </c>
      <c r="TX52" s="17">
        <v>6.7</v>
      </c>
      <c r="TY52" s="17">
        <v>4.3739999999999997</v>
      </c>
      <c r="TZ52" s="17">
        <v>4.3739999999999997</v>
      </c>
      <c r="UA52" s="17">
        <v>2.3260000000000001</v>
      </c>
      <c r="UB52" s="17">
        <v>10.5</v>
      </c>
      <c r="UC52" s="17">
        <v>10.19417</v>
      </c>
      <c r="UD52" s="17">
        <v>10.19417</v>
      </c>
      <c r="UE52" s="17">
        <v>0.30582999999999999</v>
      </c>
      <c r="UF52" s="17">
        <v>8.3000000000000007</v>
      </c>
      <c r="UG52" s="17">
        <v>7</v>
      </c>
      <c r="UH52" s="17">
        <v>7</v>
      </c>
      <c r="UI52" s="17">
        <v>1.3</v>
      </c>
      <c r="UJ52" s="17">
        <v>7.3</v>
      </c>
      <c r="UK52" s="17">
        <v>7.7</v>
      </c>
      <c r="UL52" s="17">
        <v>7.7</v>
      </c>
      <c r="UM52" s="17">
        <v>-0.4</v>
      </c>
      <c r="UN52" s="17">
        <v>20.399999999999999</v>
      </c>
      <c r="UO52" s="17">
        <v>17.475729999999999</v>
      </c>
      <c r="UP52" s="17">
        <v>17.475729999999999</v>
      </c>
      <c r="UQ52" s="17">
        <v>2.9242699999999999</v>
      </c>
      <c r="UR52" s="17">
        <v>20.399999999999999</v>
      </c>
      <c r="US52" s="17">
        <v>19.417480000000001</v>
      </c>
      <c r="UT52" s="17">
        <v>19.417480000000001</v>
      </c>
      <c r="UU52" s="17">
        <v>0.98251999999999995</v>
      </c>
      <c r="UV52" s="17">
        <v>19.600000000000001</v>
      </c>
      <c r="UW52" s="17">
        <v>19.417480000000001</v>
      </c>
      <c r="UX52" s="17">
        <v>19.417480000000001</v>
      </c>
      <c r="UY52" s="17">
        <v>0.18251999999999999</v>
      </c>
      <c r="UZ52" s="17">
        <v>4.3</v>
      </c>
      <c r="VA52" s="17">
        <v>3.4220000000000002</v>
      </c>
      <c r="VB52" s="17">
        <v>3.4220000000000002</v>
      </c>
      <c r="VC52" s="17">
        <v>0.878</v>
      </c>
      <c r="VD52" s="17">
        <v>0</v>
      </c>
      <c r="VE52" s="17"/>
      <c r="VF52" s="17"/>
      <c r="VG52" s="17">
        <v>0</v>
      </c>
      <c r="VH52" s="17">
        <v>0</v>
      </c>
      <c r="VI52" s="17"/>
      <c r="VJ52" s="17"/>
      <c r="VK52" s="17">
        <v>0</v>
      </c>
      <c r="VL52" s="17">
        <v>0</v>
      </c>
      <c r="VM52" s="17"/>
      <c r="VN52" s="17"/>
      <c r="VO52" s="17">
        <v>0</v>
      </c>
      <c r="VP52" s="17">
        <v>0.6</v>
      </c>
      <c r="VQ52" s="17">
        <v>0.6</v>
      </c>
      <c r="VR52" s="17">
        <v>0.6</v>
      </c>
      <c r="VS52" s="17">
        <v>0</v>
      </c>
      <c r="VT52" s="17">
        <v>81.3</v>
      </c>
      <c r="VU52" s="17">
        <v>53.12</v>
      </c>
      <c r="VV52" s="17">
        <v>52.551000000000002</v>
      </c>
      <c r="VW52" s="17">
        <v>28.748999999999999</v>
      </c>
      <c r="VX52" s="17">
        <v>61.9</v>
      </c>
      <c r="VY52" s="17">
        <v>38.58</v>
      </c>
      <c r="VZ52" s="17">
        <v>43.639000000000003</v>
      </c>
      <c r="WA52" s="17">
        <v>18.260999999999999</v>
      </c>
      <c r="WB52" s="17">
        <v>0</v>
      </c>
      <c r="WC52" s="17"/>
      <c r="WD52" s="17"/>
      <c r="WE52" s="17">
        <v>0</v>
      </c>
      <c r="WF52" s="17">
        <v>2.1</v>
      </c>
      <c r="WG52" s="17">
        <v>2.9009999999999998</v>
      </c>
      <c r="WH52" s="17">
        <v>2.9009999999999998</v>
      </c>
      <c r="WI52" s="17">
        <v>-0.80100000000000005</v>
      </c>
      <c r="WJ52" s="17">
        <v>2.2999999999999998</v>
      </c>
      <c r="WK52" s="17">
        <v>2.4</v>
      </c>
      <c r="WL52" s="17">
        <v>2.4</v>
      </c>
      <c r="WM52" s="17">
        <v>-0.1</v>
      </c>
      <c r="WN52" s="17">
        <v>2</v>
      </c>
      <c r="WO52" s="17">
        <v>2.4</v>
      </c>
      <c r="WP52" s="17">
        <v>2.4</v>
      </c>
      <c r="WQ52" s="17">
        <v>-0.4</v>
      </c>
      <c r="WR52" s="17">
        <v>1</v>
      </c>
      <c r="WS52" s="17">
        <v>1.4</v>
      </c>
      <c r="WT52" s="17">
        <v>1.4</v>
      </c>
      <c r="WU52" s="17">
        <v>-0.4</v>
      </c>
      <c r="WV52" s="17">
        <v>0</v>
      </c>
      <c r="WW52" s="17"/>
      <c r="WX52" s="17"/>
      <c r="WY52" s="17">
        <v>0</v>
      </c>
      <c r="WZ52" s="17">
        <v>7.1</v>
      </c>
      <c r="XA52" s="17">
        <v>6.9</v>
      </c>
      <c r="XB52" s="17">
        <v>6.9</v>
      </c>
      <c r="XC52" s="17">
        <v>0.2</v>
      </c>
      <c r="XD52" s="17">
        <v>20</v>
      </c>
      <c r="XE52" s="17">
        <v>18.932040000000001</v>
      </c>
      <c r="XF52" s="17">
        <v>18.932040000000001</v>
      </c>
      <c r="XG52" s="17">
        <v>1.06796</v>
      </c>
      <c r="XH52" s="17">
        <v>8.3000000000000007</v>
      </c>
      <c r="XI52" s="17">
        <v>10.8</v>
      </c>
      <c r="XJ52" s="17">
        <v>10.8</v>
      </c>
      <c r="XK52" s="17">
        <v>-2.5</v>
      </c>
      <c r="XL52" s="17">
        <v>28.1</v>
      </c>
      <c r="XM52" s="17">
        <v>29</v>
      </c>
      <c r="XN52" s="17">
        <v>29</v>
      </c>
      <c r="XO52" s="17">
        <v>-0.9</v>
      </c>
      <c r="XP52" s="17">
        <v>34.200000000000003</v>
      </c>
      <c r="XQ52" s="17">
        <v>29</v>
      </c>
      <c r="XR52" s="17">
        <v>29</v>
      </c>
      <c r="XS52" s="17">
        <v>5.2</v>
      </c>
      <c r="XT52" s="17">
        <v>14.5</v>
      </c>
      <c r="XU52" s="17">
        <v>14</v>
      </c>
      <c r="XV52" s="17">
        <v>14</v>
      </c>
      <c r="XW52" s="17">
        <v>0.5</v>
      </c>
      <c r="XX52" s="17">
        <v>16.399999999999999</v>
      </c>
      <c r="XY52" s="17">
        <v>19</v>
      </c>
      <c r="XZ52" s="17">
        <v>19</v>
      </c>
      <c r="YA52" s="17">
        <v>-2.6</v>
      </c>
      <c r="YB52" s="17">
        <v>8</v>
      </c>
      <c r="YC52" s="17">
        <v>8.1</v>
      </c>
      <c r="YD52" s="17">
        <v>8.1</v>
      </c>
      <c r="YE52" s="17">
        <v>-0.1</v>
      </c>
      <c r="YF52" s="17">
        <v>11</v>
      </c>
      <c r="YG52" s="17">
        <v>11</v>
      </c>
      <c r="YH52" s="17">
        <v>11</v>
      </c>
      <c r="YI52" s="17">
        <v>0</v>
      </c>
    </row>
    <row r="53" spans="1:659" ht="24" customHeight="1" x14ac:dyDescent="0.3">
      <c r="A53" s="1"/>
      <c r="B53" s="16" t="s">
        <v>55</v>
      </c>
      <c r="C53" s="16" t="s">
        <v>893</v>
      </c>
      <c r="D53" s="17">
        <v>204.1</v>
      </c>
      <c r="E53" s="17">
        <v>203.20388</v>
      </c>
      <c r="F53" s="17">
        <v>203.20388</v>
      </c>
      <c r="G53" s="17">
        <v>0.89612000000000003</v>
      </c>
      <c r="H53" s="17">
        <v>633.20000000000005</v>
      </c>
      <c r="I53" s="17">
        <v>635.02589999999998</v>
      </c>
      <c r="J53" s="17">
        <v>635.02589999999998</v>
      </c>
      <c r="K53" s="17">
        <v>-1.8259000000000001</v>
      </c>
      <c r="L53" s="17">
        <v>215.5</v>
      </c>
      <c r="M53" s="17">
        <v>206.58520999999999</v>
      </c>
      <c r="N53" s="17">
        <v>206.58520999999999</v>
      </c>
      <c r="O53" s="17">
        <v>8.91479</v>
      </c>
      <c r="P53" s="17"/>
      <c r="Q53" s="17"/>
      <c r="R53" s="17"/>
      <c r="S53" s="17">
        <v>0</v>
      </c>
      <c r="T53" s="17"/>
      <c r="U53" s="17"/>
      <c r="V53" s="17"/>
      <c r="W53" s="17">
        <v>0</v>
      </c>
      <c r="X53" s="17">
        <v>90.7</v>
      </c>
      <c r="Y53" s="17">
        <v>76.798159999999996</v>
      </c>
      <c r="Z53" s="17">
        <v>47.995049999999999</v>
      </c>
      <c r="AA53" s="17">
        <v>42.704949999999997</v>
      </c>
      <c r="AB53" s="17">
        <v>158.30000000000001</v>
      </c>
      <c r="AC53" s="17">
        <v>151.102</v>
      </c>
      <c r="AD53" s="17">
        <v>127.97987999999999</v>
      </c>
      <c r="AE53" s="17">
        <v>30.320119999999999</v>
      </c>
      <c r="AF53" s="17"/>
      <c r="AG53" s="17"/>
      <c r="AH53" s="17"/>
      <c r="AI53" s="17">
        <v>0</v>
      </c>
      <c r="AJ53" s="17"/>
      <c r="AK53" s="17"/>
      <c r="AL53" s="17"/>
      <c r="AM53" s="17">
        <v>0</v>
      </c>
      <c r="AN53" s="17">
        <v>156.30000000000001</v>
      </c>
      <c r="AO53" s="17">
        <v>168.64742000000001</v>
      </c>
      <c r="AP53" s="17">
        <v>167.31532999999999</v>
      </c>
      <c r="AQ53" s="17">
        <v>-11.015330000000001</v>
      </c>
      <c r="AR53" s="17">
        <v>156</v>
      </c>
      <c r="AS53" s="17">
        <v>168.64742000000001</v>
      </c>
      <c r="AT53" s="17">
        <v>167.31532999999999</v>
      </c>
      <c r="AU53" s="17">
        <v>-11.315329999999999</v>
      </c>
      <c r="AV53" s="17">
        <v>156.80000000000001</v>
      </c>
      <c r="AW53" s="17">
        <v>168.64742000000001</v>
      </c>
      <c r="AX53" s="17">
        <v>167.31532999999999</v>
      </c>
      <c r="AY53" s="17">
        <v>-10.515330000000001</v>
      </c>
      <c r="AZ53" s="17">
        <v>256.3</v>
      </c>
      <c r="BA53" s="17">
        <v>253.73079999999999</v>
      </c>
      <c r="BB53" s="17">
        <v>251.72667000000001</v>
      </c>
      <c r="BC53" s="17">
        <v>4.5733300000000003</v>
      </c>
      <c r="BD53" s="17">
        <v>213.5</v>
      </c>
      <c r="BE53" s="17">
        <v>207.04164</v>
      </c>
      <c r="BF53" s="17">
        <v>207.04164</v>
      </c>
      <c r="BG53" s="17">
        <v>6.4583599999999999</v>
      </c>
      <c r="BH53" s="17">
        <v>110.6</v>
      </c>
      <c r="BI53" s="17">
        <v>103.8317</v>
      </c>
      <c r="BJ53" s="17">
        <v>103.83168999999999</v>
      </c>
      <c r="BK53" s="17">
        <v>6.7683099999999996</v>
      </c>
      <c r="BL53" s="17">
        <v>555.29999999999995</v>
      </c>
      <c r="BM53" s="17">
        <v>565.53980999999999</v>
      </c>
      <c r="BN53" s="17">
        <v>565.53976</v>
      </c>
      <c r="BO53" s="17">
        <v>-10.23976</v>
      </c>
      <c r="BP53" s="17">
        <v>3.3</v>
      </c>
      <c r="BQ53" s="17">
        <v>3.4527100000000002</v>
      </c>
      <c r="BR53" s="17">
        <v>3.4527100000000002</v>
      </c>
      <c r="BS53" s="17">
        <v>-0.15271000000000001</v>
      </c>
      <c r="BT53" s="17"/>
      <c r="BU53" s="17"/>
      <c r="BV53" s="17"/>
      <c r="BW53" s="17">
        <v>0</v>
      </c>
      <c r="BX53" s="17"/>
      <c r="BY53" s="17"/>
      <c r="BZ53" s="17"/>
      <c r="CA53" s="17">
        <v>0</v>
      </c>
      <c r="CB53" s="17"/>
      <c r="CC53" s="17"/>
      <c r="CD53" s="17"/>
      <c r="CE53" s="17">
        <v>0</v>
      </c>
      <c r="CF53" s="17"/>
      <c r="CG53" s="17"/>
      <c r="CH53" s="17"/>
      <c r="CI53" s="17">
        <v>0</v>
      </c>
      <c r="CJ53" s="17">
        <v>173.2</v>
      </c>
      <c r="CK53" s="17">
        <v>163.90777</v>
      </c>
      <c r="CL53" s="17">
        <v>163.90777</v>
      </c>
      <c r="CM53" s="17">
        <v>9.29223</v>
      </c>
      <c r="CN53" s="17">
        <v>7.9</v>
      </c>
      <c r="CO53" s="17">
        <v>5.1333399999999996</v>
      </c>
      <c r="CP53" s="17">
        <v>5.1333399999999996</v>
      </c>
      <c r="CQ53" s="17">
        <v>2.7666599999999999</v>
      </c>
      <c r="CR53" s="17">
        <v>6.2</v>
      </c>
      <c r="CS53" s="17">
        <v>2.8177599999999998</v>
      </c>
      <c r="CT53" s="17">
        <v>2.8177599999999998</v>
      </c>
      <c r="CU53" s="17">
        <v>3.3822399999999999</v>
      </c>
      <c r="CV53" s="17"/>
      <c r="CW53" s="17"/>
      <c r="CX53" s="17"/>
      <c r="CY53" s="17">
        <v>0</v>
      </c>
      <c r="CZ53" s="17">
        <v>6.7</v>
      </c>
      <c r="DA53" s="17">
        <v>6.8787000000000003</v>
      </c>
      <c r="DB53" s="17">
        <v>6.8787000000000003</v>
      </c>
      <c r="DC53" s="17">
        <v>-0.1787</v>
      </c>
      <c r="DD53" s="17">
        <v>13.2</v>
      </c>
      <c r="DE53" s="17">
        <v>14.919420000000001</v>
      </c>
      <c r="DF53" s="17">
        <v>14.919420000000001</v>
      </c>
      <c r="DG53" s="17">
        <v>-1.7194199999999999</v>
      </c>
      <c r="DH53" s="17">
        <v>74.2</v>
      </c>
      <c r="DI53" s="17">
        <v>140.73454000000001</v>
      </c>
      <c r="DJ53" s="17">
        <v>74.825029999999998</v>
      </c>
      <c r="DK53" s="17">
        <v>-0.62502999999999997</v>
      </c>
      <c r="DL53" s="17"/>
      <c r="DM53" s="17"/>
      <c r="DN53" s="17"/>
      <c r="DO53" s="17">
        <v>0</v>
      </c>
      <c r="DP53" s="17"/>
      <c r="DQ53" s="17"/>
      <c r="DR53" s="17"/>
      <c r="DS53" s="17">
        <v>0</v>
      </c>
      <c r="DT53" s="17"/>
      <c r="DU53" s="17"/>
      <c r="DV53" s="17"/>
      <c r="DW53" s="17">
        <v>0</v>
      </c>
      <c r="DX53" s="17"/>
      <c r="DY53" s="17"/>
      <c r="DZ53" s="17"/>
      <c r="EA53" s="17">
        <v>0</v>
      </c>
      <c r="EB53" s="17">
        <v>110.2</v>
      </c>
      <c r="EC53" s="17">
        <v>112.35728</v>
      </c>
      <c r="ED53" s="17">
        <v>112.35728</v>
      </c>
      <c r="EE53" s="17">
        <v>-2.1572800000000001</v>
      </c>
      <c r="EF53" s="17">
        <v>222.2</v>
      </c>
      <c r="EG53" s="17">
        <v>220.48074</v>
      </c>
      <c r="EH53" s="17">
        <v>220.48071999999999</v>
      </c>
      <c r="EI53" s="17">
        <v>1.7192799999999999</v>
      </c>
      <c r="EJ53" s="17">
        <v>0</v>
      </c>
      <c r="EK53" s="17"/>
      <c r="EL53" s="17"/>
      <c r="EM53" s="17">
        <v>0</v>
      </c>
      <c r="EN53" s="17"/>
      <c r="EO53" s="17"/>
      <c r="EP53" s="17"/>
      <c r="EQ53" s="17">
        <v>0</v>
      </c>
      <c r="ER53" s="17"/>
      <c r="ES53" s="17"/>
      <c r="ET53" s="17"/>
      <c r="EU53" s="17">
        <v>0</v>
      </c>
      <c r="EV53" s="17">
        <v>6.5</v>
      </c>
      <c r="EW53" s="17">
        <v>6.39</v>
      </c>
      <c r="EX53" s="17">
        <v>6.39</v>
      </c>
      <c r="EY53" s="17">
        <v>0.11</v>
      </c>
      <c r="EZ53" s="17">
        <v>415</v>
      </c>
      <c r="FA53" s="17">
        <v>367.45801999999998</v>
      </c>
      <c r="FB53" s="17">
        <v>365.76303000000001</v>
      </c>
      <c r="FC53" s="17">
        <v>49.236969999999999</v>
      </c>
      <c r="FD53" s="17">
        <v>50</v>
      </c>
      <c r="FE53" s="17">
        <v>52.553890000000003</v>
      </c>
      <c r="FF53" s="17">
        <v>52.553879999999999</v>
      </c>
      <c r="FG53" s="17">
        <v>-2.5538799999999999</v>
      </c>
      <c r="FH53" s="17">
        <v>152.80000000000001</v>
      </c>
      <c r="FI53" s="17">
        <v>151.21556000000001</v>
      </c>
      <c r="FJ53" s="17">
        <v>151.21556000000001</v>
      </c>
      <c r="FK53" s="17">
        <v>1.5844400000000001</v>
      </c>
      <c r="FL53" s="17">
        <v>33</v>
      </c>
      <c r="FM53" s="17">
        <v>25.458369999999999</v>
      </c>
      <c r="FN53" s="17">
        <v>25.458369999999999</v>
      </c>
      <c r="FO53" s="17">
        <v>7.5416299999999996</v>
      </c>
      <c r="FP53" s="17">
        <v>17.8</v>
      </c>
      <c r="FQ53" s="17">
        <v>16.508410000000001</v>
      </c>
      <c r="FR53" s="17">
        <v>17.562139999999999</v>
      </c>
      <c r="FS53" s="17">
        <v>0.23785999999999999</v>
      </c>
      <c r="FT53" s="17">
        <v>18.600000000000001</v>
      </c>
      <c r="FU53" s="17">
        <v>17.475729999999999</v>
      </c>
      <c r="FV53" s="17">
        <v>17.475729999999999</v>
      </c>
      <c r="FW53" s="17">
        <v>1.1242700000000001</v>
      </c>
      <c r="FX53" s="17">
        <v>91.3</v>
      </c>
      <c r="FY53" s="17">
        <v>87.68835</v>
      </c>
      <c r="FZ53" s="17">
        <v>87.68835</v>
      </c>
      <c r="GA53" s="17">
        <v>3.61165</v>
      </c>
      <c r="GB53" s="17">
        <v>183.2</v>
      </c>
      <c r="GC53" s="17">
        <v>184.91498000000001</v>
      </c>
      <c r="GD53" s="17">
        <v>184.91498000000001</v>
      </c>
      <c r="GE53" s="17">
        <v>-1.7149799999999999</v>
      </c>
      <c r="GF53" s="17">
        <v>183.6</v>
      </c>
      <c r="GG53" s="17">
        <v>184.91498000000001</v>
      </c>
      <c r="GH53" s="17">
        <v>184.91498000000001</v>
      </c>
      <c r="GI53" s="17">
        <v>-1.31498</v>
      </c>
      <c r="GJ53" s="17">
        <v>184.6</v>
      </c>
      <c r="GK53" s="17">
        <v>185.47028</v>
      </c>
      <c r="GL53" s="17">
        <v>185.47028</v>
      </c>
      <c r="GM53" s="17">
        <v>-0.87028000000000005</v>
      </c>
      <c r="GN53" s="17">
        <v>110.3</v>
      </c>
      <c r="GO53" s="17">
        <v>110.37475999999999</v>
      </c>
      <c r="GP53" s="17">
        <v>110.37475999999999</v>
      </c>
      <c r="GQ53" s="17">
        <v>-7.4759999999999993E-2</v>
      </c>
      <c r="GR53" s="17">
        <v>7.5</v>
      </c>
      <c r="GS53" s="17">
        <v>7.5127800000000002</v>
      </c>
      <c r="GT53" s="17">
        <v>7.5127800000000002</v>
      </c>
      <c r="GU53" s="17">
        <v>-1.278E-2</v>
      </c>
      <c r="GV53" s="17">
        <v>8.9</v>
      </c>
      <c r="GW53" s="17">
        <v>7.8816100000000002</v>
      </c>
      <c r="GX53" s="17">
        <v>7.8816100000000002</v>
      </c>
      <c r="GY53" s="17">
        <v>1.0183899999999999</v>
      </c>
      <c r="GZ53" s="17">
        <v>33.200000000000003</v>
      </c>
      <c r="HA53" s="17">
        <v>35.371740000000003</v>
      </c>
      <c r="HB53" s="17">
        <v>35.371740000000003</v>
      </c>
      <c r="HC53" s="17">
        <v>-2.1717399999999998</v>
      </c>
      <c r="HD53" s="17">
        <v>0</v>
      </c>
      <c r="HE53" s="17">
        <v>22.118220000000001</v>
      </c>
      <c r="HF53" s="17">
        <v>22.118220000000001</v>
      </c>
      <c r="HG53" s="17">
        <v>-22.118220000000001</v>
      </c>
      <c r="HH53" s="17">
        <v>2</v>
      </c>
      <c r="HI53" s="17">
        <v>1.97359</v>
      </c>
      <c r="HJ53" s="17">
        <v>1.97359</v>
      </c>
      <c r="HK53" s="17">
        <v>2.6409999999999999E-2</v>
      </c>
      <c r="HL53" s="17">
        <v>25.3</v>
      </c>
      <c r="HM53" s="17">
        <v>13.30627</v>
      </c>
      <c r="HN53" s="17">
        <v>27.604040000000001</v>
      </c>
      <c r="HO53" s="17">
        <v>-2.3040400000000001</v>
      </c>
      <c r="HP53" s="17">
        <v>52.4</v>
      </c>
      <c r="HQ53" s="17">
        <v>54.445340000000002</v>
      </c>
      <c r="HR53" s="17">
        <v>49.999780000000001</v>
      </c>
      <c r="HS53" s="17">
        <v>2.40022</v>
      </c>
      <c r="HT53" s="17"/>
      <c r="HU53" s="17"/>
      <c r="HV53" s="17"/>
      <c r="HW53" s="17">
        <v>0</v>
      </c>
      <c r="HX53" s="17"/>
      <c r="HY53" s="17"/>
      <c r="HZ53" s="17"/>
      <c r="IA53" s="17">
        <v>0</v>
      </c>
      <c r="IB53" s="17">
        <v>95.3</v>
      </c>
      <c r="IC53" s="17">
        <v>95.452430000000007</v>
      </c>
      <c r="ID53" s="17">
        <v>85.482579999999999</v>
      </c>
      <c r="IE53" s="17">
        <v>9.8174200000000003</v>
      </c>
      <c r="IF53" s="17">
        <v>25.3</v>
      </c>
      <c r="IG53" s="17">
        <v>26</v>
      </c>
      <c r="IH53" s="17">
        <v>25.773230000000002</v>
      </c>
      <c r="II53" s="17">
        <v>-0.47322999999999998</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128.30000000000001</v>
      </c>
      <c r="JE53" s="17">
        <v>129.90629999999999</v>
      </c>
      <c r="JF53" s="17">
        <v>132.70938000000001</v>
      </c>
      <c r="JG53" s="17">
        <v>-4.4093799999999996</v>
      </c>
      <c r="JH53" s="17"/>
      <c r="JI53" s="17"/>
      <c r="JJ53" s="17"/>
      <c r="JK53" s="17">
        <v>0</v>
      </c>
      <c r="JL53" s="17"/>
      <c r="JM53" s="17"/>
      <c r="JN53" s="17"/>
      <c r="JO53" s="17">
        <v>0</v>
      </c>
      <c r="JP53" s="17">
        <v>0</v>
      </c>
      <c r="JQ53" s="17"/>
      <c r="JR53" s="17"/>
      <c r="JS53" s="17">
        <v>0</v>
      </c>
      <c r="JT53" s="17">
        <v>0</v>
      </c>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2.5</v>
      </c>
      <c r="LE53" s="17">
        <v>2.2284299999999999</v>
      </c>
      <c r="LF53" s="17">
        <v>2.2284299999999999</v>
      </c>
      <c r="LG53" s="17">
        <v>0.27156999999999998</v>
      </c>
      <c r="LH53" s="17">
        <v>219.9</v>
      </c>
      <c r="LI53" s="17">
        <v>223.09817000000001</v>
      </c>
      <c r="LJ53" s="17">
        <v>223.09849</v>
      </c>
      <c r="LK53" s="17">
        <v>-3.1984900000000001</v>
      </c>
      <c r="LL53" s="17"/>
      <c r="LM53" s="17"/>
      <c r="LN53" s="17"/>
      <c r="LO53" s="17">
        <v>0</v>
      </c>
      <c r="LP53" s="17">
        <v>70.599999999999994</v>
      </c>
      <c r="LQ53" s="17">
        <v>67.133979999999994</v>
      </c>
      <c r="LR53" s="17">
        <v>67.133979999999994</v>
      </c>
      <c r="LS53" s="17">
        <v>3.4660199999999999</v>
      </c>
      <c r="LT53" s="17">
        <v>64.099999999999994</v>
      </c>
      <c r="LU53" s="17">
        <v>67.978399999999993</v>
      </c>
      <c r="LV53" s="17">
        <v>70.028030000000001</v>
      </c>
      <c r="LW53" s="17">
        <v>-5.9280299999999997</v>
      </c>
      <c r="LX53" s="17">
        <v>30.2</v>
      </c>
      <c r="LY53" s="17">
        <v>29.951460000000001</v>
      </c>
      <c r="LZ53" s="17">
        <v>29.951460000000001</v>
      </c>
      <c r="MA53" s="17">
        <v>0.24854000000000001</v>
      </c>
      <c r="MB53" s="17"/>
      <c r="MC53" s="17"/>
      <c r="MD53" s="17"/>
      <c r="ME53" s="17">
        <v>0</v>
      </c>
      <c r="MF53" s="17"/>
      <c r="MG53" s="17"/>
      <c r="MH53" s="17"/>
      <c r="MI53" s="17">
        <v>0</v>
      </c>
      <c r="MJ53" s="17"/>
      <c r="MK53" s="17"/>
      <c r="ML53" s="17"/>
      <c r="MM53" s="17">
        <v>0</v>
      </c>
      <c r="MN53" s="17">
        <v>146.9</v>
      </c>
      <c r="MO53" s="17">
        <v>151.08876000000001</v>
      </c>
      <c r="MP53" s="17">
        <v>151.08876000000001</v>
      </c>
      <c r="MQ53" s="17">
        <v>-4.1887600000000003</v>
      </c>
      <c r="MR53" s="17">
        <v>147.80000000000001</v>
      </c>
      <c r="MS53" s="17">
        <v>151.08876000000001</v>
      </c>
      <c r="MT53" s="17">
        <v>151.08876000000001</v>
      </c>
      <c r="MU53" s="17">
        <v>-3.2887599999999999</v>
      </c>
      <c r="MV53" s="17">
        <v>149.69999999999999</v>
      </c>
      <c r="MW53" s="17">
        <v>151.54248000000001</v>
      </c>
      <c r="MX53" s="17">
        <v>151.54248000000001</v>
      </c>
      <c r="MY53" s="17">
        <v>-1.8424799999999999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47.1</v>
      </c>
      <c r="OG53" s="17">
        <v>82.6</v>
      </c>
      <c r="OH53" s="17">
        <v>86.906000000000006</v>
      </c>
      <c r="OI53" s="17">
        <v>-39.805999999999997</v>
      </c>
      <c r="OJ53" s="17">
        <v>0</v>
      </c>
      <c r="OK53" s="17"/>
      <c r="OL53" s="17"/>
      <c r="OM53" s="17">
        <v>0</v>
      </c>
      <c r="ON53" s="17">
        <v>7.9</v>
      </c>
      <c r="OO53" s="17">
        <v>5.8109999999999999</v>
      </c>
      <c r="OP53" s="17">
        <v>5.8109999999999999</v>
      </c>
      <c r="OQ53" s="17">
        <v>2.089</v>
      </c>
      <c r="OR53" s="17">
        <v>0</v>
      </c>
      <c r="OS53" s="17"/>
      <c r="OT53" s="17"/>
      <c r="OU53" s="17">
        <v>0</v>
      </c>
      <c r="OV53" s="17">
        <v>17.600000000000001</v>
      </c>
      <c r="OW53" s="17">
        <v>17.475729999999999</v>
      </c>
      <c r="OX53" s="17">
        <v>17.475729999999999</v>
      </c>
      <c r="OY53" s="17">
        <v>0.12427000000000001</v>
      </c>
      <c r="OZ53" s="17">
        <v>13</v>
      </c>
      <c r="PA53" s="17">
        <v>7</v>
      </c>
      <c r="PB53" s="17">
        <v>7</v>
      </c>
      <c r="PC53" s="17">
        <v>6</v>
      </c>
      <c r="PD53" s="17">
        <v>9.9</v>
      </c>
      <c r="PE53" s="17">
        <v>9</v>
      </c>
      <c r="PF53" s="17">
        <v>9</v>
      </c>
      <c r="PG53" s="17">
        <v>0.9</v>
      </c>
      <c r="PH53" s="17">
        <v>5.5</v>
      </c>
      <c r="PI53" s="17">
        <v>5.67</v>
      </c>
      <c r="PJ53" s="17">
        <v>3.7959999999999998</v>
      </c>
      <c r="PK53" s="17">
        <v>1.704</v>
      </c>
      <c r="PL53" s="17">
        <v>0</v>
      </c>
      <c r="PM53" s="17"/>
      <c r="PN53" s="17"/>
      <c r="PO53" s="17">
        <v>0</v>
      </c>
      <c r="PP53" s="17">
        <v>1.2</v>
      </c>
      <c r="PQ53" s="17">
        <v>1</v>
      </c>
      <c r="PR53" s="17">
        <v>1</v>
      </c>
      <c r="PS53" s="17">
        <v>0.2</v>
      </c>
      <c r="PT53" s="17">
        <v>3.4</v>
      </c>
      <c r="PU53" s="17">
        <v>3.35</v>
      </c>
      <c r="PV53" s="17">
        <v>3.35</v>
      </c>
      <c r="PW53" s="17">
        <v>0.05</v>
      </c>
      <c r="PX53" s="17">
        <v>5.2</v>
      </c>
      <c r="PY53" s="17">
        <v>4.5999999999999996</v>
      </c>
      <c r="PZ53" s="17">
        <v>4.5999999999999996</v>
      </c>
      <c r="QA53" s="17">
        <v>0.6</v>
      </c>
      <c r="QB53" s="17">
        <v>20.6</v>
      </c>
      <c r="QC53" s="17">
        <v>19.417480000000001</v>
      </c>
      <c r="QD53" s="17">
        <v>19.417480000000001</v>
      </c>
      <c r="QE53" s="17">
        <v>1.18252</v>
      </c>
      <c r="QF53" s="17">
        <v>11.6</v>
      </c>
      <c r="QG53" s="17">
        <v>17.475729999999999</v>
      </c>
      <c r="QH53" s="17">
        <v>17.475729999999999</v>
      </c>
      <c r="QI53" s="17">
        <v>-5.8757299999999999</v>
      </c>
      <c r="QJ53" s="17">
        <v>7.7</v>
      </c>
      <c r="QK53" s="17">
        <v>9</v>
      </c>
      <c r="QL53" s="17">
        <v>9</v>
      </c>
      <c r="QM53" s="17">
        <v>-1.3</v>
      </c>
      <c r="QN53" s="17">
        <v>3.4</v>
      </c>
      <c r="QO53" s="17">
        <v>3.5</v>
      </c>
      <c r="QP53" s="17">
        <v>3.5</v>
      </c>
      <c r="QQ53" s="17">
        <v>-0.1</v>
      </c>
      <c r="QR53" s="17">
        <v>18.600000000000001</v>
      </c>
      <c r="QS53" s="17">
        <v>17.961169999999999</v>
      </c>
      <c r="QT53" s="17">
        <v>17.96116</v>
      </c>
      <c r="QU53" s="17">
        <v>0.63883999999999996</v>
      </c>
      <c r="QV53" s="17">
        <v>0</v>
      </c>
      <c r="QW53" s="17"/>
      <c r="QX53" s="17"/>
      <c r="QY53" s="17">
        <v>0</v>
      </c>
      <c r="QZ53" s="17">
        <v>0</v>
      </c>
      <c r="RA53" s="17"/>
      <c r="RB53" s="17"/>
      <c r="RC53" s="17">
        <v>0</v>
      </c>
      <c r="RD53" s="17">
        <v>17.2</v>
      </c>
      <c r="RE53" s="17">
        <v>14.2</v>
      </c>
      <c r="RF53" s="17">
        <v>21.100999999999999</v>
      </c>
      <c r="RG53" s="17">
        <v>-3.9009999999999998</v>
      </c>
      <c r="RH53" s="17">
        <v>42.5</v>
      </c>
      <c r="RI53" s="17">
        <v>33</v>
      </c>
      <c r="RJ53" s="17">
        <v>56.476999999999997</v>
      </c>
      <c r="RK53" s="17">
        <v>-13.977</v>
      </c>
      <c r="RL53" s="17">
        <v>0</v>
      </c>
      <c r="RM53" s="17"/>
      <c r="RN53" s="17"/>
      <c r="RO53" s="17">
        <v>0</v>
      </c>
      <c r="RP53" s="17">
        <v>3.1</v>
      </c>
      <c r="RQ53" s="17">
        <v>3.3</v>
      </c>
      <c r="RR53" s="17">
        <v>3.3</v>
      </c>
      <c r="RS53" s="17">
        <v>-0.2</v>
      </c>
      <c r="RT53" s="17">
        <v>20.2</v>
      </c>
      <c r="RU53" s="17">
        <v>19.772790000000001</v>
      </c>
      <c r="RV53" s="17">
        <v>19.772780000000001</v>
      </c>
      <c r="RW53" s="17">
        <v>0.42721999999999999</v>
      </c>
      <c r="RX53" s="17">
        <v>2.9</v>
      </c>
      <c r="RY53" s="17">
        <v>2</v>
      </c>
      <c r="RZ53" s="17">
        <v>2</v>
      </c>
      <c r="SA53" s="17">
        <v>0.9</v>
      </c>
      <c r="SB53" s="17"/>
      <c r="SC53" s="17">
        <v>0.4</v>
      </c>
      <c r="SD53" s="17">
        <v>0.4</v>
      </c>
      <c r="SE53" s="17">
        <v>-0.4</v>
      </c>
      <c r="SF53" s="17">
        <v>10</v>
      </c>
      <c r="SG53" s="17">
        <v>10.291259999999999</v>
      </c>
      <c r="SH53" s="17">
        <v>10.291259999999999</v>
      </c>
      <c r="SI53" s="17">
        <v>-0.29126000000000002</v>
      </c>
      <c r="SJ53" s="17">
        <v>6.7</v>
      </c>
      <c r="SK53" s="17">
        <v>5.2</v>
      </c>
      <c r="SL53" s="17">
        <v>5.2</v>
      </c>
      <c r="SM53" s="17">
        <v>1.5</v>
      </c>
      <c r="SN53" s="17">
        <v>20.2</v>
      </c>
      <c r="SO53" s="17">
        <v>17.475729999999999</v>
      </c>
      <c r="SP53" s="17">
        <v>17.475729999999999</v>
      </c>
      <c r="SQ53" s="17">
        <v>2.7242700000000002</v>
      </c>
      <c r="SR53" s="17">
        <v>20.2</v>
      </c>
      <c r="SS53" s="17">
        <v>19.417480000000001</v>
      </c>
      <c r="ST53" s="17">
        <v>19.417480000000001</v>
      </c>
      <c r="SU53" s="17">
        <v>0.78251999999999999</v>
      </c>
      <c r="SV53" s="17">
        <v>20</v>
      </c>
      <c r="SW53" s="17">
        <v>18.932040000000001</v>
      </c>
      <c r="SX53" s="17">
        <v>18.932040000000001</v>
      </c>
      <c r="SY53" s="17">
        <v>1.06796</v>
      </c>
      <c r="SZ53" s="17">
        <v>11.6</v>
      </c>
      <c r="TA53" s="17">
        <v>7.2910000000000004</v>
      </c>
      <c r="TB53" s="17">
        <v>7.2910000000000004</v>
      </c>
      <c r="TC53" s="17">
        <v>4.3090000000000002</v>
      </c>
      <c r="TD53" s="17">
        <v>14.2</v>
      </c>
      <c r="TE53" s="17">
        <v>20.83</v>
      </c>
      <c r="TF53" s="17">
        <v>22.969000000000001</v>
      </c>
      <c r="TG53" s="17">
        <v>-8.7690000000000001</v>
      </c>
      <c r="TH53" s="17">
        <v>0</v>
      </c>
      <c r="TI53" s="17"/>
      <c r="TJ53" s="17"/>
      <c r="TK53" s="17">
        <v>0</v>
      </c>
      <c r="TL53" s="17">
        <v>83.5</v>
      </c>
      <c r="TM53" s="17">
        <v>63.16</v>
      </c>
      <c r="TN53" s="17">
        <v>56.42</v>
      </c>
      <c r="TO53" s="17">
        <v>27.08</v>
      </c>
      <c r="TP53" s="17">
        <v>94.7</v>
      </c>
      <c r="TQ53" s="17">
        <v>78</v>
      </c>
      <c r="TR53" s="17">
        <v>75.397000000000006</v>
      </c>
      <c r="TS53" s="17">
        <v>19.303000000000001</v>
      </c>
      <c r="TT53" s="17">
        <v>11.9</v>
      </c>
      <c r="TU53" s="17">
        <v>3.0579999999999998</v>
      </c>
      <c r="TV53" s="17">
        <v>3.0579999999999998</v>
      </c>
      <c r="TW53" s="17">
        <v>8.8420000000000005</v>
      </c>
      <c r="TX53" s="17">
        <v>6.2</v>
      </c>
      <c r="TY53" s="17">
        <v>4.3140000000000001</v>
      </c>
      <c r="TZ53" s="17">
        <v>4.3140000000000001</v>
      </c>
      <c r="UA53" s="17">
        <v>1.8859999999999999</v>
      </c>
      <c r="UB53" s="17">
        <v>10.5</v>
      </c>
      <c r="UC53" s="17">
        <v>10.19417</v>
      </c>
      <c r="UD53" s="17">
        <v>10.19417</v>
      </c>
      <c r="UE53" s="17">
        <v>0.30582999999999999</v>
      </c>
      <c r="UF53" s="17">
        <v>8.3000000000000007</v>
      </c>
      <c r="UG53" s="17">
        <v>7</v>
      </c>
      <c r="UH53" s="17">
        <v>7</v>
      </c>
      <c r="UI53" s="17">
        <v>1.3</v>
      </c>
      <c r="UJ53" s="17">
        <v>7.3</v>
      </c>
      <c r="UK53" s="17">
        <v>7.7</v>
      </c>
      <c r="UL53" s="17">
        <v>7.7</v>
      </c>
      <c r="UM53" s="17">
        <v>-0.4</v>
      </c>
      <c r="UN53" s="17">
        <v>20.399999999999999</v>
      </c>
      <c r="UO53" s="17">
        <v>17.475729999999999</v>
      </c>
      <c r="UP53" s="17">
        <v>17.475729999999999</v>
      </c>
      <c r="UQ53" s="17">
        <v>2.9242699999999999</v>
      </c>
      <c r="UR53" s="17">
        <v>20.399999999999999</v>
      </c>
      <c r="US53" s="17">
        <v>19.417480000000001</v>
      </c>
      <c r="UT53" s="17">
        <v>19.417480000000001</v>
      </c>
      <c r="UU53" s="17">
        <v>0.98251999999999995</v>
      </c>
      <c r="UV53" s="17">
        <v>19.600000000000001</v>
      </c>
      <c r="UW53" s="17">
        <v>19.417480000000001</v>
      </c>
      <c r="UX53" s="17">
        <v>19.417480000000001</v>
      </c>
      <c r="UY53" s="17">
        <v>0.18251999999999999</v>
      </c>
      <c r="UZ53" s="17">
        <v>4.5</v>
      </c>
      <c r="VA53" s="17">
        <v>3.6560000000000001</v>
      </c>
      <c r="VB53" s="17">
        <v>3.6560000000000001</v>
      </c>
      <c r="VC53" s="17">
        <v>0.84399999999999997</v>
      </c>
      <c r="VD53" s="17">
        <v>0</v>
      </c>
      <c r="VE53" s="17"/>
      <c r="VF53" s="17"/>
      <c r="VG53" s="17">
        <v>0</v>
      </c>
      <c r="VH53" s="17">
        <v>0</v>
      </c>
      <c r="VI53" s="17"/>
      <c r="VJ53" s="17"/>
      <c r="VK53" s="17">
        <v>0</v>
      </c>
      <c r="VL53" s="17">
        <v>0</v>
      </c>
      <c r="VM53" s="17"/>
      <c r="VN53" s="17"/>
      <c r="VO53" s="17">
        <v>0</v>
      </c>
      <c r="VP53" s="17">
        <v>0.6</v>
      </c>
      <c r="VQ53" s="17">
        <v>0.6</v>
      </c>
      <c r="VR53" s="17">
        <v>0.6</v>
      </c>
      <c r="VS53" s="17">
        <v>0</v>
      </c>
      <c r="VT53" s="17">
        <v>58.6</v>
      </c>
      <c r="VU53" s="17">
        <v>49.78</v>
      </c>
      <c r="VV53" s="17">
        <v>48.712000000000003</v>
      </c>
      <c r="VW53" s="17">
        <v>9.8879999999999999</v>
      </c>
      <c r="VX53" s="17">
        <v>39.6</v>
      </c>
      <c r="VY53" s="17">
        <v>36.729999999999997</v>
      </c>
      <c r="VZ53" s="17">
        <v>38.194000000000003</v>
      </c>
      <c r="WA53" s="17">
        <v>1.4059999999999999</v>
      </c>
      <c r="WB53" s="17">
        <v>0</v>
      </c>
      <c r="WC53" s="17"/>
      <c r="WD53" s="17"/>
      <c r="WE53" s="17">
        <v>0</v>
      </c>
      <c r="WF53" s="17">
        <v>2.1</v>
      </c>
      <c r="WG53" s="17">
        <v>2.9009999999999998</v>
      </c>
      <c r="WH53" s="17">
        <v>2.9009999999999998</v>
      </c>
      <c r="WI53" s="17">
        <v>-0.80100000000000005</v>
      </c>
      <c r="WJ53" s="17">
        <v>2.2999999999999998</v>
      </c>
      <c r="WK53" s="17">
        <v>2.4</v>
      </c>
      <c r="WL53" s="17">
        <v>2.4</v>
      </c>
      <c r="WM53" s="17">
        <v>-0.1</v>
      </c>
      <c r="WN53" s="17">
        <v>2</v>
      </c>
      <c r="WO53" s="17">
        <v>2.4</v>
      </c>
      <c r="WP53" s="17">
        <v>2.4</v>
      </c>
      <c r="WQ53" s="17">
        <v>-0.4</v>
      </c>
      <c r="WR53" s="17">
        <v>1</v>
      </c>
      <c r="WS53" s="17">
        <v>1.4</v>
      </c>
      <c r="WT53" s="17">
        <v>1.4</v>
      </c>
      <c r="WU53" s="17">
        <v>-0.4</v>
      </c>
      <c r="WV53" s="17">
        <v>0</v>
      </c>
      <c r="WW53" s="17"/>
      <c r="WX53" s="17"/>
      <c r="WY53" s="17">
        <v>0</v>
      </c>
      <c r="WZ53" s="17">
        <v>7</v>
      </c>
      <c r="XA53" s="17">
        <v>6.9</v>
      </c>
      <c r="XB53" s="17">
        <v>6.9</v>
      </c>
      <c r="XC53" s="17">
        <v>0.1</v>
      </c>
      <c r="XD53" s="17">
        <v>20</v>
      </c>
      <c r="XE53" s="17">
        <v>18.932040000000001</v>
      </c>
      <c r="XF53" s="17">
        <v>18.932040000000001</v>
      </c>
      <c r="XG53" s="17">
        <v>1.06796</v>
      </c>
      <c r="XH53" s="17">
        <v>8.1999999999999993</v>
      </c>
      <c r="XI53" s="17">
        <v>10.8</v>
      </c>
      <c r="XJ53" s="17">
        <v>10.8</v>
      </c>
      <c r="XK53" s="17">
        <v>-2.6</v>
      </c>
      <c r="XL53" s="17">
        <v>27.8</v>
      </c>
      <c r="XM53" s="17">
        <v>29</v>
      </c>
      <c r="XN53" s="17">
        <v>29</v>
      </c>
      <c r="XO53" s="17">
        <v>-1.2</v>
      </c>
      <c r="XP53" s="17">
        <v>33.700000000000003</v>
      </c>
      <c r="XQ53" s="17">
        <v>29</v>
      </c>
      <c r="XR53" s="17">
        <v>29</v>
      </c>
      <c r="XS53" s="17">
        <v>4.7</v>
      </c>
      <c r="XT53" s="17">
        <v>14.3</v>
      </c>
      <c r="XU53" s="17">
        <v>14</v>
      </c>
      <c r="XV53" s="17">
        <v>14</v>
      </c>
      <c r="XW53" s="17">
        <v>0.3</v>
      </c>
      <c r="XX53" s="17">
        <v>17.899999999999999</v>
      </c>
      <c r="XY53" s="17">
        <v>19</v>
      </c>
      <c r="XZ53" s="17">
        <v>19</v>
      </c>
      <c r="YA53" s="17">
        <v>-1.1000000000000001</v>
      </c>
      <c r="YB53" s="17">
        <v>8.9</v>
      </c>
      <c r="YC53" s="17">
        <v>8.1</v>
      </c>
      <c r="YD53" s="17">
        <v>8.1</v>
      </c>
      <c r="YE53" s="17">
        <v>0.8</v>
      </c>
      <c r="YF53" s="17">
        <v>11</v>
      </c>
      <c r="YG53" s="17">
        <v>11</v>
      </c>
      <c r="YH53" s="17">
        <v>11</v>
      </c>
      <c r="YI53" s="17">
        <v>0</v>
      </c>
    </row>
    <row r="54" spans="1:659" ht="24" customHeight="1" x14ac:dyDescent="0.3">
      <c r="A54" s="1"/>
      <c r="B54" s="16" t="s">
        <v>55</v>
      </c>
      <c r="C54" s="16" t="s">
        <v>894</v>
      </c>
      <c r="D54" s="17">
        <v>202.5</v>
      </c>
      <c r="E54" s="17">
        <v>203.20388</v>
      </c>
      <c r="F54" s="17">
        <v>203.20388</v>
      </c>
      <c r="G54" s="17">
        <v>-0.70387999999999995</v>
      </c>
      <c r="H54" s="17">
        <v>624.29999999999995</v>
      </c>
      <c r="I54" s="17">
        <v>635.02589999999998</v>
      </c>
      <c r="J54" s="17">
        <v>635.02589999999998</v>
      </c>
      <c r="K54" s="17">
        <v>-10.725899999999999</v>
      </c>
      <c r="L54" s="17">
        <v>214.5</v>
      </c>
      <c r="M54" s="17">
        <v>206.58520999999999</v>
      </c>
      <c r="N54" s="17">
        <v>206.58520999999999</v>
      </c>
      <c r="O54" s="17">
        <v>7.91479</v>
      </c>
      <c r="P54" s="17"/>
      <c r="Q54" s="17"/>
      <c r="R54" s="17"/>
      <c r="S54" s="17">
        <v>0</v>
      </c>
      <c r="T54" s="17"/>
      <c r="U54" s="17"/>
      <c r="V54" s="17"/>
      <c r="W54" s="17">
        <v>0</v>
      </c>
      <c r="X54" s="17">
        <v>90</v>
      </c>
      <c r="Y54" s="17">
        <v>76.798159999999996</v>
      </c>
      <c r="Z54" s="17">
        <v>47.994990000000001</v>
      </c>
      <c r="AA54" s="17">
        <v>42.005009999999999</v>
      </c>
      <c r="AB54" s="17">
        <v>158.80000000000001</v>
      </c>
      <c r="AC54" s="17">
        <v>151.102</v>
      </c>
      <c r="AD54" s="17">
        <v>127.97987999999999</v>
      </c>
      <c r="AE54" s="17">
        <v>30.820119999999999</v>
      </c>
      <c r="AF54" s="17"/>
      <c r="AG54" s="17"/>
      <c r="AH54" s="17"/>
      <c r="AI54" s="17">
        <v>0</v>
      </c>
      <c r="AJ54" s="17"/>
      <c r="AK54" s="17"/>
      <c r="AL54" s="17"/>
      <c r="AM54" s="17">
        <v>0</v>
      </c>
      <c r="AN54" s="17">
        <v>121.8</v>
      </c>
      <c r="AO54" s="17">
        <v>175.20309</v>
      </c>
      <c r="AP54" s="17">
        <v>166.6018</v>
      </c>
      <c r="AQ54" s="17">
        <v>-44.8018</v>
      </c>
      <c r="AR54" s="17">
        <v>123.2</v>
      </c>
      <c r="AS54" s="17">
        <v>175.20309</v>
      </c>
      <c r="AT54" s="17">
        <v>166.6018</v>
      </c>
      <c r="AU54" s="17">
        <v>-43.401800000000001</v>
      </c>
      <c r="AV54" s="17">
        <v>122.9</v>
      </c>
      <c r="AW54" s="17">
        <v>175.20309</v>
      </c>
      <c r="AX54" s="17">
        <v>166.6018</v>
      </c>
      <c r="AY54" s="17">
        <v>-43.701799999999999</v>
      </c>
      <c r="AZ54" s="17">
        <v>233.5</v>
      </c>
      <c r="BA54" s="17">
        <v>263.59383000000003</v>
      </c>
      <c r="BB54" s="17">
        <v>250.65316000000001</v>
      </c>
      <c r="BC54" s="17">
        <v>-17.15316</v>
      </c>
      <c r="BD54" s="17">
        <v>216.4</v>
      </c>
      <c r="BE54" s="17">
        <v>207.04164</v>
      </c>
      <c r="BF54" s="17">
        <v>207.04164</v>
      </c>
      <c r="BG54" s="17">
        <v>9.3583599999999993</v>
      </c>
      <c r="BH54" s="17">
        <v>110.4</v>
      </c>
      <c r="BI54" s="17">
        <v>103.8317</v>
      </c>
      <c r="BJ54" s="17">
        <v>103.83168999999999</v>
      </c>
      <c r="BK54" s="17">
        <v>6.5683100000000003</v>
      </c>
      <c r="BL54" s="17">
        <v>540.20000000000005</v>
      </c>
      <c r="BM54" s="17">
        <v>565.53980999999999</v>
      </c>
      <c r="BN54" s="17">
        <v>563.99509</v>
      </c>
      <c r="BO54" s="17">
        <v>-23.795089999999998</v>
      </c>
      <c r="BP54" s="17">
        <v>3.3</v>
      </c>
      <c r="BQ54" s="17">
        <v>3.4527100000000002</v>
      </c>
      <c r="BR54" s="17">
        <v>3.4527100000000002</v>
      </c>
      <c r="BS54" s="17">
        <v>-0.15271000000000001</v>
      </c>
      <c r="BT54" s="17"/>
      <c r="BU54" s="17"/>
      <c r="BV54" s="17"/>
      <c r="BW54" s="17">
        <v>0</v>
      </c>
      <c r="BX54" s="17"/>
      <c r="BY54" s="17"/>
      <c r="BZ54" s="17"/>
      <c r="CA54" s="17">
        <v>0</v>
      </c>
      <c r="CB54" s="17"/>
      <c r="CC54" s="17"/>
      <c r="CD54" s="17"/>
      <c r="CE54" s="17">
        <v>0</v>
      </c>
      <c r="CF54" s="17"/>
      <c r="CG54" s="17"/>
      <c r="CH54" s="17"/>
      <c r="CI54" s="17">
        <v>0</v>
      </c>
      <c r="CJ54" s="17">
        <v>169.2</v>
      </c>
      <c r="CK54" s="17">
        <v>163.90777</v>
      </c>
      <c r="CL54" s="17">
        <v>163.90777</v>
      </c>
      <c r="CM54" s="17">
        <v>5.29223</v>
      </c>
      <c r="CN54" s="17">
        <v>7.1</v>
      </c>
      <c r="CO54" s="17">
        <v>5.1333399999999996</v>
      </c>
      <c r="CP54" s="17">
        <v>5.1333399999999996</v>
      </c>
      <c r="CQ54" s="17">
        <v>1.9666600000000001</v>
      </c>
      <c r="CR54" s="17">
        <v>5.9</v>
      </c>
      <c r="CS54" s="17">
        <v>2.8177599999999998</v>
      </c>
      <c r="CT54" s="17">
        <v>2.8177599999999998</v>
      </c>
      <c r="CU54" s="17">
        <v>3.0822400000000001</v>
      </c>
      <c r="CV54" s="17"/>
      <c r="CW54" s="17"/>
      <c r="CX54" s="17"/>
      <c r="CY54" s="17">
        <v>0</v>
      </c>
      <c r="CZ54" s="17">
        <v>6.9</v>
      </c>
      <c r="DA54" s="17">
        <v>6.8787000000000003</v>
      </c>
      <c r="DB54" s="17">
        <v>6.8787000000000003</v>
      </c>
      <c r="DC54" s="17">
        <v>2.1299999999999999E-2</v>
      </c>
      <c r="DD54" s="17">
        <v>13.1</v>
      </c>
      <c r="DE54" s="17">
        <v>14.919420000000001</v>
      </c>
      <c r="DF54" s="17">
        <v>14.919420000000001</v>
      </c>
      <c r="DG54" s="17">
        <v>-1.81942</v>
      </c>
      <c r="DH54" s="17">
        <v>71.099999999999994</v>
      </c>
      <c r="DI54" s="17">
        <v>33.088050000000003</v>
      </c>
      <c r="DJ54" s="17">
        <v>15.463939999999999</v>
      </c>
      <c r="DK54" s="17">
        <v>55.636060000000001</v>
      </c>
      <c r="DL54" s="17"/>
      <c r="DM54" s="17"/>
      <c r="DN54" s="17"/>
      <c r="DO54" s="17">
        <v>0</v>
      </c>
      <c r="DP54" s="17"/>
      <c r="DQ54" s="17"/>
      <c r="DR54" s="17"/>
      <c r="DS54" s="17">
        <v>0</v>
      </c>
      <c r="DT54" s="17"/>
      <c r="DU54" s="17"/>
      <c r="DV54" s="17"/>
      <c r="DW54" s="17">
        <v>0</v>
      </c>
      <c r="DX54" s="17"/>
      <c r="DY54" s="17"/>
      <c r="DZ54" s="17"/>
      <c r="EA54" s="17">
        <v>0</v>
      </c>
      <c r="EB54" s="17">
        <v>108.8</v>
      </c>
      <c r="EC54" s="17">
        <v>112.35728</v>
      </c>
      <c r="ED54" s="17">
        <v>112.35728</v>
      </c>
      <c r="EE54" s="17">
        <v>-3.55728</v>
      </c>
      <c r="EF54" s="17">
        <v>221.8</v>
      </c>
      <c r="EG54" s="17">
        <v>220.48074</v>
      </c>
      <c r="EH54" s="17">
        <v>220.48069000000001</v>
      </c>
      <c r="EI54" s="17">
        <v>1.31931</v>
      </c>
      <c r="EJ54" s="17">
        <v>0</v>
      </c>
      <c r="EK54" s="17"/>
      <c r="EL54" s="17"/>
      <c r="EM54" s="17">
        <v>0</v>
      </c>
      <c r="EN54" s="17"/>
      <c r="EO54" s="17"/>
      <c r="EP54" s="17"/>
      <c r="EQ54" s="17">
        <v>0</v>
      </c>
      <c r="ER54" s="17"/>
      <c r="ES54" s="17"/>
      <c r="ET54" s="17"/>
      <c r="EU54" s="17">
        <v>0</v>
      </c>
      <c r="EV54" s="17">
        <v>6.4</v>
      </c>
      <c r="EW54" s="17">
        <v>6.39</v>
      </c>
      <c r="EX54" s="17">
        <v>6.39</v>
      </c>
      <c r="EY54" s="17">
        <v>0.01</v>
      </c>
      <c r="EZ54" s="17">
        <v>374.9</v>
      </c>
      <c r="FA54" s="17">
        <v>288.65978999999999</v>
      </c>
      <c r="FB54" s="17">
        <v>223.52529999999999</v>
      </c>
      <c r="FC54" s="17">
        <v>151.37469999999999</v>
      </c>
      <c r="FD54" s="17">
        <v>50.8</v>
      </c>
      <c r="FE54" s="17">
        <v>52.553890000000003</v>
      </c>
      <c r="FF54" s="17">
        <v>52.553879999999999</v>
      </c>
      <c r="FG54" s="17">
        <v>-1.7538800000000001</v>
      </c>
      <c r="FH54" s="17">
        <v>151.4</v>
      </c>
      <c r="FI54" s="17">
        <v>151.21556000000001</v>
      </c>
      <c r="FJ54" s="17">
        <v>151.21556000000001</v>
      </c>
      <c r="FK54" s="17">
        <v>0.18443999999999999</v>
      </c>
      <c r="FL54" s="17">
        <v>31.9</v>
      </c>
      <c r="FM54" s="17">
        <v>25.458369999999999</v>
      </c>
      <c r="FN54" s="17">
        <v>25.458369999999999</v>
      </c>
      <c r="FO54" s="17">
        <v>6.44163</v>
      </c>
      <c r="FP54" s="17">
        <v>17.8</v>
      </c>
      <c r="FQ54" s="17">
        <v>16.508410000000001</v>
      </c>
      <c r="FR54" s="17">
        <v>17.562139999999999</v>
      </c>
      <c r="FS54" s="17">
        <v>0.23785999999999999</v>
      </c>
      <c r="FT54" s="17">
        <v>18.600000000000001</v>
      </c>
      <c r="FU54" s="17">
        <v>17.475729999999999</v>
      </c>
      <c r="FV54" s="17">
        <v>17.475729999999999</v>
      </c>
      <c r="FW54" s="17">
        <v>1.1242700000000001</v>
      </c>
      <c r="FX54" s="17">
        <v>93.6</v>
      </c>
      <c r="FY54" s="17">
        <v>87.68835</v>
      </c>
      <c r="FZ54" s="17">
        <v>87.68835</v>
      </c>
      <c r="GA54" s="17">
        <v>5.9116499999999998</v>
      </c>
      <c r="GB54" s="17">
        <v>180.6</v>
      </c>
      <c r="GC54" s="17">
        <v>184.91498000000001</v>
      </c>
      <c r="GD54" s="17">
        <v>184.91497000000001</v>
      </c>
      <c r="GE54" s="17">
        <v>-4.3149699999999998</v>
      </c>
      <c r="GF54" s="17">
        <v>180.6</v>
      </c>
      <c r="GG54" s="17">
        <v>184.91498000000001</v>
      </c>
      <c r="GH54" s="17">
        <v>184.91497000000001</v>
      </c>
      <c r="GI54" s="17">
        <v>-4.3149699999999998</v>
      </c>
      <c r="GJ54" s="17">
        <v>184.1</v>
      </c>
      <c r="GK54" s="17">
        <v>185.47028</v>
      </c>
      <c r="GL54" s="17">
        <v>185.47027</v>
      </c>
      <c r="GM54" s="17">
        <v>-1.3702700000000001</v>
      </c>
      <c r="GN54" s="17">
        <v>109.3</v>
      </c>
      <c r="GO54" s="17">
        <v>110.37475999999999</v>
      </c>
      <c r="GP54" s="17">
        <v>110.37475999999999</v>
      </c>
      <c r="GQ54" s="17">
        <v>-1.0747599999999999</v>
      </c>
      <c r="GR54" s="17">
        <v>7.5</v>
      </c>
      <c r="GS54" s="17">
        <v>7.5127800000000002</v>
      </c>
      <c r="GT54" s="17">
        <v>7.5127800000000002</v>
      </c>
      <c r="GU54" s="17">
        <v>-1.278E-2</v>
      </c>
      <c r="GV54" s="17">
        <v>9</v>
      </c>
      <c r="GW54" s="17">
        <v>7.8816100000000002</v>
      </c>
      <c r="GX54" s="17">
        <v>7.8816100000000002</v>
      </c>
      <c r="GY54" s="17">
        <v>1.11839</v>
      </c>
      <c r="GZ54" s="17">
        <v>33</v>
      </c>
      <c r="HA54" s="17">
        <v>35.371740000000003</v>
      </c>
      <c r="HB54" s="17">
        <v>35.371740000000003</v>
      </c>
      <c r="HC54" s="17">
        <v>-2.37174</v>
      </c>
      <c r="HD54" s="17">
        <v>0</v>
      </c>
      <c r="HE54" s="17">
        <v>22.118220000000001</v>
      </c>
      <c r="HF54" s="17">
        <v>22.118220000000001</v>
      </c>
      <c r="HG54" s="17">
        <v>-22.118220000000001</v>
      </c>
      <c r="HH54" s="17">
        <v>2</v>
      </c>
      <c r="HI54" s="17">
        <v>1.97359</v>
      </c>
      <c r="HJ54" s="17">
        <v>1.97359</v>
      </c>
      <c r="HK54" s="17">
        <v>2.6409999999999999E-2</v>
      </c>
      <c r="HL54" s="17">
        <v>12.7</v>
      </c>
      <c r="HM54" s="17">
        <v>13.30627</v>
      </c>
      <c r="HN54" s="17">
        <v>27.604040000000001</v>
      </c>
      <c r="HO54" s="17">
        <v>-14.90404</v>
      </c>
      <c r="HP54" s="17">
        <v>50.3</v>
      </c>
      <c r="HQ54" s="17">
        <v>51.805689999999998</v>
      </c>
      <c r="HR54" s="17">
        <v>49.999569999999999</v>
      </c>
      <c r="HS54" s="17">
        <v>0.30042999999999997</v>
      </c>
      <c r="HT54" s="17"/>
      <c r="HU54" s="17"/>
      <c r="HV54" s="17"/>
      <c r="HW54" s="17">
        <v>0</v>
      </c>
      <c r="HX54" s="17"/>
      <c r="HY54" s="17"/>
      <c r="HZ54" s="17"/>
      <c r="IA54" s="17">
        <v>0</v>
      </c>
      <c r="IB54" s="17">
        <v>94.4</v>
      </c>
      <c r="IC54" s="17">
        <v>95.452430000000007</v>
      </c>
      <c r="ID54" s="17">
        <v>85.482569999999996</v>
      </c>
      <c r="IE54" s="17">
        <v>8.9174299999999995</v>
      </c>
      <c r="IF54" s="17">
        <v>25.5</v>
      </c>
      <c r="IG54" s="17">
        <v>26</v>
      </c>
      <c r="IH54" s="17">
        <v>25.773199999999999</v>
      </c>
      <c r="II54" s="17">
        <v>-0.2732</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126.9</v>
      </c>
      <c r="JE54" s="17">
        <v>129.90629999999999</v>
      </c>
      <c r="JF54" s="17">
        <v>132.70930999999999</v>
      </c>
      <c r="JG54" s="17">
        <v>-5.80931</v>
      </c>
      <c r="JH54" s="17"/>
      <c r="JI54" s="17"/>
      <c r="JJ54" s="17"/>
      <c r="JK54" s="17">
        <v>0</v>
      </c>
      <c r="JL54" s="17"/>
      <c r="JM54" s="17"/>
      <c r="JN54" s="17"/>
      <c r="JO54" s="17">
        <v>0</v>
      </c>
      <c r="JP54" s="17">
        <v>0</v>
      </c>
      <c r="JQ54" s="17"/>
      <c r="JR54" s="17"/>
      <c r="JS54" s="17">
        <v>0</v>
      </c>
      <c r="JT54" s="17">
        <v>0</v>
      </c>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2.5</v>
      </c>
      <c r="LE54" s="17">
        <v>2.2284299999999999</v>
      </c>
      <c r="LF54" s="17">
        <v>2.2284299999999999</v>
      </c>
      <c r="LG54" s="17">
        <v>0.27156999999999998</v>
      </c>
      <c r="LH54" s="17">
        <v>176.5</v>
      </c>
      <c r="LI54" s="17">
        <v>188.08842999999999</v>
      </c>
      <c r="LJ54" s="17">
        <v>218.86377999999999</v>
      </c>
      <c r="LK54" s="17">
        <v>-42.363779999999998</v>
      </c>
      <c r="LL54" s="17"/>
      <c r="LM54" s="17"/>
      <c r="LN54" s="17"/>
      <c r="LO54" s="17">
        <v>0</v>
      </c>
      <c r="LP54" s="17">
        <v>63.1</v>
      </c>
      <c r="LQ54" s="17">
        <v>67.133979999999994</v>
      </c>
      <c r="LR54" s="17">
        <v>67.133979999999994</v>
      </c>
      <c r="LS54" s="17">
        <v>-4.0339799999999997</v>
      </c>
      <c r="LT54" s="17">
        <v>63.8</v>
      </c>
      <c r="LU54" s="17">
        <v>67.978399999999993</v>
      </c>
      <c r="LV54" s="17">
        <v>70.027770000000004</v>
      </c>
      <c r="LW54" s="17">
        <v>-6.2277699999999996</v>
      </c>
      <c r="LX54" s="17">
        <v>29.7</v>
      </c>
      <c r="LY54" s="17">
        <v>29.951460000000001</v>
      </c>
      <c r="LZ54" s="17">
        <v>29.951460000000001</v>
      </c>
      <c r="MA54" s="17">
        <v>-0.25146000000000002</v>
      </c>
      <c r="MB54" s="17"/>
      <c r="MC54" s="17"/>
      <c r="MD54" s="17"/>
      <c r="ME54" s="17">
        <v>0</v>
      </c>
      <c r="MF54" s="17"/>
      <c r="MG54" s="17"/>
      <c r="MH54" s="17"/>
      <c r="MI54" s="17">
        <v>0</v>
      </c>
      <c r="MJ54" s="17"/>
      <c r="MK54" s="17"/>
      <c r="ML54" s="17"/>
      <c r="MM54" s="17">
        <v>0</v>
      </c>
      <c r="MN54" s="17">
        <v>147.80000000000001</v>
      </c>
      <c r="MO54" s="17">
        <v>151.08876000000001</v>
      </c>
      <c r="MP54" s="17">
        <v>151.08875</v>
      </c>
      <c r="MQ54" s="17">
        <v>-3.2887499999999998</v>
      </c>
      <c r="MR54" s="17">
        <v>148.69999999999999</v>
      </c>
      <c r="MS54" s="17">
        <v>151.08876000000001</v>
      </c>
      <c r="MT54" s="17">
        <v>151.08875</v>
      </c>
      <c r="MU54" s="17">
        <v>-2.3887499999999999</v>
      </c>
      <c r="MV54" s="17">
        <v>149.69999999999999</v>
      </c>
      <c r="MW54" s="17">
        <v>151.54248000000001</v>
      </c>
      <c r="MX54" s="17">
        <v>151.54247000000001</v>
      </c>
      <c r="MY54" s="17">
        <v>-1.8424700000000001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46.7</v>
      </c>
      <c r="OG54" s="17">
        <v>81.2</v>
      </c>
      <c r="OH54" s="17">
        <v>84.733000000000004</v>
      </c>
      <c r="OI54" s="17">
        <v>-38.033000000000001</v>
      </c>
      <c r="OJ54" s="17">
        <v>0</v>
      </c>
      <c r="OK54" s="17"/>
      <c r="OL54" s="17"/>
      <c r="OM54" s="17">
        <v>0</v>
      </c>
      <c r="ON54" s="17">
        <v>10.7</v>
      </c>
      <c r="OO54" s="17">
        <v>7.0709999999999997</v>
      </c>
      <c r="OP54" s="17">
        <v>7.0709999999999997</v>
      </c>
      <c r="OQ54" s="17">
        <v>3.629</v>
      </c>
      <c r="OR54" s="17">
        <v>0</v>
      </c>
      <c r="OS54" s="17"/>
      <c r="OT54" s="17"/>
      <c r="OU54" s="17">
        <v>0</v>
      </c>
      <c r="OV54" s="17">
        <v>17.7</v>
      </c>
      <c r="OW54" s="17">
        <v>17.475729999999999</v>
      </c>
      <c r="OX54" s="17">
        <v>17.475729999999999</v>
      </c>
      <c r="OY54" s="17">
        <v>0.22427</v>
      </c>
      <c r="OZ54" s="17">
        <v>12.2</v>
      </c>
      <c r="PA54" s="17">
        <v>7</v>
      </c>
      <c r="PB54" s="17">
        <v>7</v>
      </c>
      <c r="PC54" s="17">
        <v>5.2</v>
      </c>
      <c r="PD54" s="17">
        <v>9.9</v>
      </c>
      <c r="PE54" s="17">
        <v>9</v>
      </c>
      <c r="PF54" s="17">
        <v>9</v>
      </c>
      <c r="PG54" s="17">
        <v>0.9</v>
      </c>
      <c r="PH54" s="17">
        <v>5.5</v>
      </c>
      <c r="PI54" s="17">
        <v>5.67</v>
      </c>
      <c r="PJ54" s="17">
        <v>3.7959999999999998</v>
      </c>
      <c r="PK54" s="17">
        <v>1.704</v>
      </c>
      <c r="PL54" s="17">
        <v>0</v>
      </c>
      <c r="PM54" s="17"/>
      <c r="PN54" s="17"/>
      <c r="PO54" s="17">
        <v>0</v>
      </c>
      <c r="PP54" s="17">
        <v>1.2</v>
      </c>
      <c r="PQ54" s="17">
        <v>1</v>
      </c>
      <c r="PR54" s="17">
        <v>1</v>
      </c>
      <c r="PS54" s="17">
        <v>0.2</v>
      </c>
      <c r="PT54" s="17">
        <v>3.4</v>
      </c>
      <c r="PU54" s="17">
        <v>3.35</v>
      </c>
      <c r="PV54" s="17">
        <v>3.35</v>
      </c>
      <c r="PW54" s="17">
        <v>0.05</v>
      </c>
      <c r="PX54" s="17">
        <v>5.2</v>
      </c>
      <c r="PY54" s="17">
        <v>4.5999999999999996</v>
      </c>
      <c r="PZ54" s="17">
        <v>4.5999999999999996</v>
      </c>
      <c r="QA54" s="17">
        <v>0.6</v>
      </c>
      <c r="QB54" s="17">
        <v>20.2</v>
      </c>
      <c r="QC54" s="17">
        <v>19.417480000000001</v>
      </c>
      <c r="QD54" s="17">
        <v>19.417480000000001</v>
      </c>
      <c r="QE54" s="17">
        <v>0.78251999999999999</v>
      </c>
      <c r="QF54" s="17">
        <v>11.6</v>
      </c>
      <c r="QG54" s="17">
        <v>17.475729999999999</v>
      </c>
      <c r="QH54" s="17">
        <v>17.475729999999999</v>
      </c>
      <c r="QI54" s="17">
        <v>-5.8757299999999999</v>
      </c>
      <c r="QJ54" s="17">
        <v>7.7</v>
      </c>
      <c r="QK54" s="17">
        <v>9</v>
      </c>
      <c r="QL54" s="17">
        <v>9</v>
      </c>
      <c r="QM54" s="17">
        <v>-1.3</v>
      </c>
      <c r="QN54" s="17">
        <v>3.4</v>
      </c>
      <c r="QO54" s="17">
        <v>3.5</v>
      </c>
      <c r="QP54" s="17">
        <v>3.5</v>
      </c>
      <c r="QQ54" s="17">
        <v>-0.1</v>
      </c>
      <c r="QR54" s="17">
        <v>18.600000000000001</v>
      </c>
      <c r="QS54" s="17">
        <v>17.961169999999999</v>
      </c>
      <c r="QT54" s="17">
        <v>17.96116</v>
      </c>
      <c r="QU54" s="17">
        <v>0.63883999999999996</v>
      </c>
      <c r="QV54" s="17">
        <v>0</v>
      </c>
      <c r="QW54" s="17"/>
      <c r="QX54" s="17"/>
      <c r="QY54" s="17">
        <v>0</v>
      </c>
      <c r="QZ54" s="17">
        <v>0</v>
      </c>
      <c r="RA54" s="17"/>
      <c r="RB54" s="17"/>
      <c r="RC54" s="17">
        <v>0</v>
      </c>
      <c r="RD54" s="17">
        <v>13.8</v>
      </c>
      <c r="RE54" s="17">
        <v>13.6</v>
      </c>
      <c r="RF54" s="17">
        <v>20.753</v>
      </c>
      <c r="RG54" s="17">
        <v>-6.9530000000000003</v>
      </c>
      <c r="RH54" s="17">
        <v>39.799999999999997</v>
      </c>
      <c r="RI54" s="17">
        <v>31.4</v>
      </c>
      <c r="RJ54" s="17">
        <v>53.667999999999999</v>
      </c>
      <c r="RK54" s="17">
        <v>-13.868</v>
      </c>
      <c r="RL54" s="17">
        <v>0</v>
      </c>
      <c r="RM54" s="17"/>
      <c r="RN54" s="17"/>
      <c r="RO54" s="17">
        <v>0</v>
      </c>
      <c r="RP54" s="17">
        <v>3.1</v>
      </c>
      <c r="RQ54" s="17">
        <v>3.3</v>
      </c>
      <c r="RR54" s="17">
        <v>3.3</v>
      </c>
      <c r="RS54" s="17">
        <v>-0.2</v>
      </c>
      <c r="RT54" s="17">
        <v>20.100000000000001</v>
      </c>
      <c r="RU54" s="17">
        <v>19.772790000000001</v>
      </c>
      <c r="RV54" s="17">
        <v>19.772780000000001</v>
      </c>
      <c r="RW54" s="17">
        <v>0.32722000000000001</v>
      </c>
      <c r="RX54" s="17">
        <v>2.9</v>
      </c>
      <c r="RY54" s="17">
        <v>2</v>
      </c>
      <c r="RZ54" s="17">
        <v>2</v>
      </c>
      <c r="SA54" s="17">
        <v>0.9</v>
      </c>
      <c r="SB54" s="17"/>
      <c r="SC54" s="17">
        <v>0.4</v>
      </c>
      <c r="SD54" s="17">
        <v>0.4</v>
      </c>
      <c r="SE54" s="17">
        <v>-0.4</v>
      </c>
      <c r="SF54" s="17">
        <v>10</v>
      </c>
      <c r="SG54" s="17">
        <v>10.291259999999999</v>
      </c>
      <c r="SH54" s="17">
        <v>10.291259999999999</v>
      </c>
      <c r="SI54" s="17">
        <v>-0.29126000000000002</v>
      </c>
      <c r="SJ54" s="17">
        <v>6.7</v>
      </c>
      <c r="SK54" s="17">
        <v>5.2</v>
      </c>
      <c r="SL54" s="17">
        <v>5.2</v>
      </c>
      <c r="SM54" s="17">
        <v>1.5</v>
      </c>
      <c r="SN54" s="17">
        <v>20.2</v>
      </c>
      <c r="SO54" s="17">
        <v>17.475729999999999</v>
      </c>
      <c r="SP54" s="17">
        <v>17.475729999999999</v>
      </c>
      <c r="SQ54" s="17">
        <v>2.7242700000000002</v>
      </c>
      <c r="SR54" s="17">
        <v>20.2</v>
      </c>
      <c r="SS54" s="17">
        <v>19.417480000000001</v>
      </c>
      <c r="ST54" s="17">
        <v>19.417480000000001</v>
      </c>
      <c r="SU54" s="17">
        <v>0.78251999999999999</v>
      </c>
      <c r="SV54" s="17">
        <v>19.8</v>
      </c>
      <c r="SW54" s="17">
        <v>18.932040000000001</v>
      </c>
      <c r="SX54" s="17">
        <v>18.932040000000001</v>
      </c>
      <c r="SY54" s="17">
        <v>0.86795999999999995</v>
      </c>
      <c r="SZ54" s="17">
        <v>9.6</v>
      </c>
      <c r="TA54" s="17">
        <v>7.5739999999999998</v>
      </c>
      <c r="TB54" s="17">
        <v>7.5739999999999998</v>
      </c>
      <c r="TC54" s="17">
        <v>2.0259999999999998</v>
      </c>
      <c r="TD54" s="17">
        <v>11</v>
      </c>
      <c r="TE54" s="17">
        <v>19.100000000000001</v>
      </c>
      <c r="TF54" s="17">
        <v>21.585999999999999</v>
      </c>
      <c r="TG54" s="17">
        <v>-10.586</v>
      </c>
      <c r="TH54" s="17">
        <v>0</v>
      </c>
      <c r="TI54" s="17"/>
      <c r="TJ54" s="17"/>
      <c r="TK54" s="17">
        <v>0</v>
      </c>
      <c r="TL54" s="17">
        <v>78.099999999999994</v>
      </c>
      <c r="TM54" s="17">
        <v>58.38</v>
      </c>
      <c r="TN54" s="17">
        <v>55.220999999999997</v>
      </c>
      <c r="TO54" s="17">
        <v>22.879000000000001</v>
      </c>
      <c r="TP54" s="17">
        <v>105.5</v>
      </c>
      <c r="TQ54" s="17">
        <v>75.39</v>
      </c>
      <c r="TR54" s="17">
        <v>74.394000000000005</v>
      </c>
      <c r="TS54" s="17">
        <v>31.106000000000002</v>
      </c>
      <c r="TT54" s="17">
        <v>13.8</v>
      </c>
      <c r="TU54" s="17">
        <v>3.0219999999999998</v>
      </c>
      <c r="TV54" s="17">
        <v>3.0219999999999998</v>
      </c>
      <c r="TW54" s="17">
        <v>10.778</v>
      </c>
      <c r="TX54" s="17">
        <v>6.2</v>
      </c>
      <c r="TY54" s="17">
        <v>4.1840000000000002</v>
      </c>
      <c r="TZ54" s="17">
        <v>4.1840000000000002</v>
      </c>
      <c r="UA54" s="17">
        <v>2.016</v>
      </c>
      <c r="UB54" s="17">
        <v>10.5</v>
      </c>
      <c r="UC54" s="17">
        <v>10.19417</v>
      </c>
      <c r="UD54" s="17">
        <v>10.19417</v>
      </c>
      <c r="UE54" s="17">
        <v>0.30582999999999999</v>
      </c>
      <c r="UF54" s="17">
        <v>8.3000000000000007</v>
      </c>
      <c r="UG54" s="17">
        <v>7</v>
      </c>
      <c r="UH54" s="17">
        <v>7</v>
      </c>
      <c r="UI54" s="17">
        <v>1.3</v>
      </c>
      <c r="UJ54" s="17">
        <v>7.3</v>
      </c>
      <c r="UK54" s="17">
        <v>7.7</v>
      </c>
      <c r="UL54" s="17">
        <v>7.7</v>
      </c>
      <c r="UM54" s="17">
        <v>-0.4</v>
      </c>
      <c r="UN54" s="17">
        <v>20.399999999999999</v>
      </c>
      <c r="UO54" s="17">
        <v>17.475729999999999</v>
      </c>
      <c r="UP54" s="17">
        <v>17.475729999999999</v>
      </c>
      <c r="UQ54" s="17">
        <v>2.9242699999999999</v>
      </c>
      <c r="UR54" s="17">
        <v>20.399999999999999</v>
      </c>
      <c r="US54" s="17">
        <v>19.417480000000001</v>
      </c>
      <c r="UT54" s="17">
        <v>19.417480000000001</v>
      </c>
      <c r="UU54" s="17">
        <v>0.98251999999999995</v>
      </c>
      <c r="UV54" s="17">
        <v>19.600000000000001</v>
      </c>
      <c r="UW54" s="17">
        <v>19.417480000000001</v>
      </c>
      <c r="UX54" s="17">
        <v>19.417480000000001</v>
      </c>
      <c r="UY54" s="17">
        <v>0.18251999999999999</v>
      </c>
      <c r="UZ54" s="17">
        <v>8.4</v>
      </c>
      <c r="VA54" s="17">
        <v>3.956</v>
      </c>
      <c r="VB54" s="17">
        <v>3.956</v>
      </c>
      <c r="VC54" s="17">
        <v>4.444</v>
      </c>
      <c r="VD54" s="17">
        <v>0</v>
      </c>
      <c r="VE54" s="17"/>
      <c r="VF54" s="17"/>
      <c r="VG54" s="17">
        <v>0</v>
      </c>
      <c r="VH54" s="17">
        <v>0</v>
      </c>
      <c r="VI54" s="17"/>
      <c r="VJ54" s="17"/>
      <c r="VK54" s="17">
        <v>0</v>
      </c>
      <c r="VL54" s="17">
        <v>0</v>
      </c>
      <c r="VM54" s="17"/>
      <c r="VN54" s="17"/>
      <c r="VO54" s="17">
        <v>0</v>
      </c>
      <c r="VP54" s="17">
        <v>0.6</v>
      </c>
      <c r="VQ54" s="17">
        <v>0.6</v>
      </c>
      <c r="VR54" s="17">
        <v>0.6</v>
      </c>
      <c r="VS54" s="17">
        <v>0</v>
      </c>
      <c r="VT54" s="17">
        <v>50.7</v>
      </c>
      <c r="VU54" s="17">
        <v>42.42</v>
      </c>
      <c r="VV54" s="17">
        <v>46.936999999999998</v>
      </c>
      <c r="VW54" s="17">
        <v>3.7629999999999999</v>
      </c>
      <c r="VX54" s="17">
        <v>35.6</v>
      </c>
      <c r="VY54" s="17">
        <v>32.659999999999997</v>
      </c>
      <c r="VZ54" s="17">
        <v>35.427999999999997</v>
      </c>
      <c r="WA54" s="17">
        <v>0.17199999999999999</v>
      </c>
      <c r="WB54" s="17">
        <v>0</v>
      </c>
      <c r="WC54" s="17"/>
      <c r="WD54" s="17"/>
      <c r="WE54" s="17">
        <v>0</v>
      </c>
      <c r="WF54" s="17">
        <v>2.1</v>
      </c>
      <c r="WG54" s="17">
        <v>2.9009999999999998</v>
      </c>
      <c r="WH54" s="17">
        <v>2.9009999999999998</v>
      </c>
      <c r="WI54" s="17">
        <v>-0.80100000000000005</v>
      </c>
      <c r="WJ54" s="17">
        <v>2.2999999999999998</v>
      </c>
      <c r="WK54" s="17">
        <v>2.4</v>
      </c>
      <c r="WL54" s="17">
        <v>2.4</v>
      </c>
      <c r="WM54" s="17">
        <v>-0.1</v>
      </c>
      <c r="WN54" s="17">
        <v>2</v>
      </c>
      <c r="WO54" s="17">
        <v>2.4</v>
      </c>
      <c r="WP54" s="17">
        <v>2.4</v>
      </c>
      <c r="WQ54" s="17">
        <v>-0.4</v>
      </c>
      <c r="WR54" s="17">
        <v>1</v>
      </c>
      <c r="WS54" s="17">
        <v>1.4</v>
      </c>
      <c r="WT54" s="17">
        <v>1.4</v>
      </c>
      <c r="WU54" s="17">
        <v>-0.4</v>
      </c>
      <c r="WV54" s="17">
        <v>0</v>
      </c>
      <c r="WW54" s="17"/>
      <c r="WX54" s="17"/>
      <c r="WY54" s="17">
        <v>0</v>
      </c>
      <c r="WZ54" s="17">
        <v>7.1</v>
      </c>
      <c r="XA54" s="17">
        <v>6.9</v>
      </c>
      <c r="XB54" s="17">
        <v>6.9</v>
      </c>
      <c r="XC54" s="17">
        <v>0.2</v>
      </c>
      <c r="XD54" s="17">
        <v>20</v>
      </c>
      <c r="XE54" s="17">
        <v>18.932040000000001</v>
      </c>
      <c r="XF54" s="17">
        <v>18.932040000000001</v>
      </c>
      <c r="XG54" s="17">
        <v>1.06796</v>
      </c>
      <c r="XH54" s="17">
        <v>9.4</v>
      </c>
      <c r="XI54" s="17">
        <v>10.8</v>
      </c>
      <c r="XJ54" s="17">
        <v>10.8</v>
      </c>
      <c r="XK54" s="17">
        <v>-1.4</v>
      </c>
      <c r="XL54" s="17">
        <v>27.7</v>
      </c>
      <c r="XM54" s="17">
        <v>29</v>
      </c>
      <c r="XN54" s="17">
        <v>29</v>
      </c>
      <c r="XO54" s="17">
        <v>-1.3</v>
      </c>
      <c r="XP54" s="17">
        <v>33.700000000000003</v>
      </c>
      <c r="XQ54" s="17">
        <v>29</v>
      </c>
      <c r="XR54" s="17">
        <v>29</v>
      </c>
      <c r="XS54" s="17">
        <v>4.7</v>
      </c>
      <c r="XT54" s="17">
        <v>14.2</v>
      </c>
      <c r="XU54" s="17">
        <v>14</v>
      </c>
      <c r="XV54" s="17">
        <v>14</v>
      </c>
      <c r="XW54" s="17">
        <v>0.2</v>
      </c>
      <c r="XX54" s="17">
        <v>19</v>
      </c>
      <c r="XY54" s="17">
        <v>19</v>
      </c>
      <c r="XZ54" s="17">
        <v>19</v>
      </c>
      <c r="YA54" s="17">
        <v>0</v>
      </c>
      <c r="YB54" s="17">
        <v>6.2</v>
      </c>
      <c r="YC54" s="17">
        <v>8.1</v>
      </c>
      <c r="YD54" s="17">
        <v>8.1</v>
      </c>
      <c r="YE54" s="17">
        <v>-1.9</v>
      </c>
      <c r="YF54" s="17">
        <v>11</v>
      </c>
      <c r="YG54" s="17">
        <v>11</v>
      </c>
      <c r="YH54" s="17">
        <v>11</v>
      </c>
      <c r="YI54" s="17">
        <v>0</v>
      </c>
    </row>
    <row r="55" spans="1:659" ht="24" customHeight="1" x14ac:dyDescent="0.3">
      <c r="A55" s="1"/>
      <c r="B55" s="16" t="s">
        <v>55</v>
      </c>
      <c r="C55" s="16" t="s">
        <v>895</v>
      </c>
      <c r="D55" s="17">
        <v>206.6</v>
      </c>
      <c r="E55" s="17">
        <v>203.20388</v>
      </c>
      <c r="F55" s="17">
        <v>203.20388</v>
      </c>
      <c r="G55" s="17">
        <v>3.3961199999999998</v>
      </c>
      <c r="H55" s="17">
        <v>634</v>
      </c>
      <c r="I55" s="17">
        <v>635.02589999999998</v>
      </c>
      <c r="J55" s="17">
        <v>635.02589999999998</v>
      </c>
      <c r="K55" s="17">
        <v>-1.0259</v>
      </c>
      <c r="L55" s="17">
        <v>215.2</v>
      </c>
      <c r="M55" s="17">
        <v>206.58520999999999</v>
      </c>
      <c r="N55" s="17">
        <v>206.58520999999999</v>
      </c>
      <c r="O55" s="17">
        <v>8.6147899999999993</v>
      </c>
      <c r="P55" s="17"/>
      <c r="Q55" s="17"/>
      <c r="R55" s="17"/>
      <c r="S55" s="17">
        <v>0</v>
      </c>
      <c r="T55" s="17"/>
      <c r="U55" s="17"/>
      <c r="V55" s="17"/>
      <c r="W55" s="17">
        <v>0</v>
      </c>
      <c r="X55" s="17">
        <v>91.1</v>
      </c>
      <c r="Y55" s="17">
        <v>50.845239999999997</v>
      </c>
      <c r="Z55" s="17">
        <v>47.99503</v>
      </c>
      <c r="AA55" s="17">
        <v>43.104970000000002</v>
      </c>
      <c r="AB55" s="17">
        <v>164</v>
      </c>
      <c r="AC55" s="17">
        <v>151.102</v>
      </c>
      <c r="AD55" s="17">
        <v>127.97987999999999</v>
      </c>
      <c r="AE55" s="17">
        <v>36.020119999999999</v>
      </c>
      <c r="AF55" s="17"/>
      <c r="AG55" s="17"/>
      <c r="AH55" s="17"/>
      <c r="AI55" s="17">
        <v>0</v>
      </c>
      <c r="AJ55" s="17"/>
      <c r="AK55" s="17"/>
      <c r="AL55" s="17"/>
      <c r="AM55" s="17">
        <v>0</v>
      </c>
      <c r="AN55" s="17">
        <v>129.80000000000001</v>
      </c>
      <c r="AO55" s="17">
        <v>175.89174</v>
      </c>
      <c r="AP55" s="17">
        <v>144.74929</v>
      </c>
      <c r="AQ55" s="17">
        <v>-14.94929</v>
      </c>
      <c r="AR55" s="17">
        <v>130.30000000000001</v>
      </c>
      <c r="AS55" s="17">
        <v>175.89174</v>
      </c>
      <c r="AT55" s="17">
        <v>144.74929</v>
      </c>
      <c r="AU55" s="17">
        <v>-14.44929</v>
      </c>
      <c r="AV55" s="17">
        <v>128.9</v>
      </c>
      <c r="AW55" s="17">
        <v>175.89174</v>
      </c>
      <c r="AX55" s="17">
        <v>144.74929</v>
      </c>
      <c r="AY55" s="17">
        <v>-15.84929</v>
      </c>
      <c r="AZ55" s="17">
        <v>225</v>
      </c>
      <c r="BA55" s="17">
        <v>264.62992000000003</v>
      </c>
      <c r="BB55" s="17">
        <v>217.77596</v>
      </c>
      <c r="BC55" s="17">
        <v>7.2240399999999996</v>
      </c>
      <c r="BD55" s="17">
        <v>213.7</v>
      </c>
      <c r="BE55" s="17">
        <v>207.04164</v>
      </c>
      <c r="BF55" s="17">
        <v>207.04164</v>
      </c>
      <c r="BG55" s="17">
        <v>6.6583600000000001</v>
      </c>
      <c r="BH55" s="17">
        <v>110.3</v>
      </c>
      <c r="BI55" s="17">
        <v>103.8317</v>
      </c>
      <c r="BJ55" s="17">
        <v>103.83168999999999</v>
      </c>
      <c r="BK55" s="17">
        <v>6.4683099999999998</v>
      </c>
      <c r="BL55" s="17">
        <v>559.9</v>
      </c>
      <c r="BM55" s="17">
        <v>565.53980999999999</v>
      </c>
      <c r="BN55" s="17">
        <v>511.72001999999998</v>
      </c>
      <c r="BO55" s="17">
        <v>48.17998</v>
      </c>
      <c r="BP55" s="17">
        <v>3.4</v>
      </c>
      <c r="BQ55" s="17">
        <v>3.4527100000000002</v>
      </c>
      <c r="BR55" s="17">
        <v>3.4527100000000002</v>
      </c>
      <c r="BS55" s="17">
        <v>-5.271E-2</v>
      </c>
      <c r="BT55" s="17"/>
      <c r="BU55" s="17"/>
      <c r="BV55" s="17"/>
      <c r="BW55" s="17">
        <v>0</v>
      </c>
      <c r="BX55" s="17"/>
      <c r="BY55" s="17"/>
      <c r="BZ55" s="17"/>
      <c r="CA55" s="17">
        <v>0</v>
      </c>
      <c r="CB55" s="17"/>
      <c r="CC55" s="17"/>
      <c r="CD55" s="17"/>
      <c r="CE55" s="17">
        <v>0</v>
      </c>
      <c r="CF55" s="17"/>
      <c r="CG55" s="17"/>
      <c r="CH55" s="17"/>
      <c r="CI55" s="17">
        <v>0</v>
      </c>
      <c r="CJ55" s="17">
        <v>173.8</v>
      </c>
      <c r="CK55" s="17">
        <v>163.90777</v>
      </c>
      <c r="CL55" s="17">
        <v>163.90777</v>
      </c>
      <c r="CM55" s="17">
        <v>9.8922299999999996</v>
      </c>
      <c r="CN55" s="17">
        <v>8</v>
      </c>
      <c r="CO55" s="17">
        <v>5.1333399999999996</v>
      </c>
      <c r="CP55" s="17">
        <v>5.1333399999999996</v>
      </c>
      <c r="CQ55" s="17">
        <v>2.86666</v>
      </c>
      <c r="CR55" s="17">
        <v>6.1</v>
      </c>
      <c r="CS55" s="17">
        <v>2.8177599999999998</v>
      </c>
      <c r="CT55" s="17">
        <v>2.8177599999999998</v>
      </c>
      <c r="CU55" s="17">
        <v>3.2822399999999998</v>
      </c>
      <c r="CV55" s="17"/>
      <c r="CW55" s="17"/>
      <c r="CX55" s="17"/>
      <c r="CY55" s="17">
        <v>0</v>
      </c>
      <c r="CZ55" s="17">
        <v>6.9</v>
      </c>
      <c r="DA55" s="17">
        <v>6.8787000000000003</v>
      </c>
      <c r="DB55" s="17">
        <v>6.8787000000000003</v>
      </c>
      <c r="DC55" s="17">
        <v>2.1299999999999999E-2</v>
      </c>
      <c r="DD55" s="17">
        <v>13.1</v>
      </c>
      <c r="DE55" s="17">
        <v>14.919420000000001</v>
      </c>
      <c r="DF55" s="17">
        <v>14.919420000000001</v>
      </c>
      <c r="DG55" s="17">
        <v>-1.81942</v>
      </c>
      <c r="DH55" s="17">
        <v>72.599999999999994</v>
      </c>
      <c r="DI55" s="17">
        <v>15.46392</v>
      </c>
      <c r="DJ55" s="17">
        <v>15.463939999999999</v>
      </c>
      <c r="DK55" s="17">
        <v>57.136060000000001</v>
      </c>
      <c r="DL55" s="17"/>
      <c r="DM55" s="17"/>
      <c r="DN55" s="17"/>
      <c r="DO55" s="17">
        <v>0</v>
      </c>
      <c r="DP55" s="17"/>
      <c r="DQ55" s="17"/>
      <c r="DR55" s="17"/>
      <c r="DS55" s="17">
        <v>0</v>
      </c>
      <c r="DT55" s="17"/>
      <c r="DU55" s="17"/>
      <c r="DV55" s="17"/>
      <c r="DW55" s="17">
        <v>0</v>
      </c>
      <c r="DX55" s="17"/>
      <c r="DY55" s="17"/>
      <c r="DZ55" s="17"/>
      <c r="EA55" s="17">
        <v>0</v>
      </c>
      <c r="EB55" s="17">
        <v>110.5</v>
      </c>
      <c r="EC55" s="17">
        <v>112.35728</v>
      </c>
      <c r="ED55" s="17">
        <v>112.35728</v>
      </c>
      <c r="EE55" s="17">
        <v>-1.85728</v>
      </c>
      <c r="EF55" s="17">
        <v>152.9</v>
      </c>
      <c r="EG55" s="17">
        <v>187.07951</v>
      </c>
      <c r="EH55" s="17">
        <v>220.48069000000001</v>
      </c>
      <c r="EI55" s="17">
        <v>-67.580690000000004</v>
      </c>
      <c r="EJ55" s="17">
        <v>0</v>
      </c>
      <c r="EK55" s="17"/>
      <c r="EL55" s="17"/>
      <c r="EM55" s="17">
        <v>0</v>
      </c>
      <c r="EN55" s="17"/>
      <c r="EO55" s="17"/>
      <c r="EP55" s="17"/>
      <c r="EQ55" s="17">
        <v>0</v>
      </c>
      <c r="ER55" s="17"/>
      <c r="ES55" s="17"/>
      <c r="ET55" s="17"/>
      <c r="EU55" s="17">
        <v>0</v>
      </c>
      <c r="EV55" s="17">
        <v>6.5</v>
      </c>
      <c r="EW55" s="17">
        <v>6.39</v>
      </c>
      <c r="EX55" s="17">
        <v>6.39</v>
      </c>
      <c r="EY55" s="17">
        <v>0.11</v>
      </c>
      <c r="EZ55" s="17">
        <v>295</v>
      </c>
      <c r="FA55" s="17">
        <v>195.62173000000001</v>
      </c>
      <c r="FB55" s="17">
        <v>210.95245</v>
      </c>
      <c r="FC55" s="17">
        <v>84.047550000000001</v>
      </c>
      <c r="FD55" s="17">
        <v>50.8</v>
      </c>
      <c r="FE55" s="17">
        <v>52.553890000000003</v>
      </c>
      <c r="FF55" s="17">
        <v>52.553879999999999</v>
      </c>
      <c r="FG55" s="17">
        <v>-1.7538800000000001</v>
      </c>
      <c r="FH55" s="17">
        <v>153.30000000000001</v>
      </c>
      <c r="FI55" s="17">
        <v>151.21556000000001</v>
      </c>
      <c r="FJ55" s="17">
        <v>151.21556000000001</v>
      </c>
      <c r="FK55" s="17">
        <v>2.0844399999999998</v>
      </c>
      <c r="FL55" s="17">
        <v>31.4</v>
      </c>
      <c r="FM55" s="17">
        <v>25.458369999999999</v>
      </c>
      <c r="FN55" s="17">
        <v>25.458369999999999</v>
      </c>
      <c r="FO55" s="17">
        <v>5.94163</v>
      </c>
      <c r="FP55" s="17">
        <v>17.8</v>
      </c>
      <c r="FQ55" s="17">
        <v>16.508410000000001</v>
      </c>
      <c r="FR55" s="17">
        <v>17.562139999999999</v>
      </c>
      <c r="FS55" s="17">
        <v>0.23785999999999999</v>
      </c>
      <c r="FT55" s="17">
        <v>18.600000000000001</v>
      </c>
      <c r="FU55" s="17">
        <v>17.475729999999999</v>
      </c>
      <c r="FV55" s="17">
        <v>17.475729999999999</v>
      </c>
      <c r="FW55" s="17">
        <v>1.1242700000000001</v>
      </c>
      <c r="FX55" s="17">
        <v>93.2</v>
      </c>
      <c r="FY55" s="17">
        <v>87.68835</v>
      </c>
      <c r="FZ55" s="17">
        <v>87.68835</v>
      </c>
      <c r="GA55" s="17">
        <v>5.5116500000000004</v>
      </c>
      <c r="GB55" s="17">
        <v>184.7</v>
      </c>
      <c r="GC55" s="17">
        <v>184.91498000000001</v>
      </c>
      <c r="GD55" s="17">
        <v>181.48499000000001</v>
      </c>
      <c r="GE55" s="17">
        <v>3.2150099999999999</v>
      </c>
      <c r="GF55" s="17">
        <v>185.6</v>
      </c>
      <c r="GG55" s="17">
        <v>184.91498000000001</v>
      </c>
      <c r="GH55" s="17">
        <v>181.48499000000001</v>
      </c>
      <c r="GI55" s="17">
        <v>4.1150099999999998</v>
      </c>
      <c r="GJ55" s="17">
        <v>184.6</v>
      </c>
      <c r="GK55" s="17">
        <v>185.47028</v>
      </c>
      <c r="GL55" s="17">
        <v>182.02999</v>
      </c>
      <c r="GM55" s="17">
        <v>2.5700099999999999</v>
      </c>
      <c r="GN55" s="17">
        <v>110.4</v>
      </c>
      <c r="GO55" s="17">
        <v>110.37475999999999</v>
      </c>
      <c r="GP55" s="17">
        <v>110.37475999999999</v>
      </c>
      <c r="GQ55" s="17">
        <v>2.5239999999999999E-2</v>
      </c>
      <c r="GR55" s="17">
        <v>7.5</v>
      </c>
      <c r="GS55" s="17">
        <v>7.5127800000000002</v>
      </c>
      <c r="GT55" s="17">
        <v>7.5127800000000002</v>
      </c>
      <c r="GU55" s="17">
        <v>-1.278E-2</v>
      </c>
      <c r="GV55" s="17">
        <v>9</v>
      </c>
      <c r="GW55" s="17">
        <v>7.8816100000000002</v>
      </c>
      <c r="GX55" s="17">
        <v>7.8816100000000002</v>
      </c>
      <c r="GY55" s="17">
        <v>1.11839</v>
      </c>
      <c r="GZ55" s="17">
        <v>34.4</v>
      </c>
      <c r="HA55" s="17">
        <v>35.371740000000003</v>
      </c>
      <c r="HB55" s="17">
        <v>35.371740000000003</v>
      </c>
      <c r="HC55" s="17">
        <v>-0.97174000000000005</v>
      </c>
      <c r="HD55" s="17">
        <v>0</v>
      </c>
      <c r="HE55" s="17">
        <v>22.118220000000001</v>
      </c>
      <c r="HF55" s="17">
        <v>22.118220000000001</v>
      </c>
      <c r="HG55" s="17">
        <v>-22.118220000000001</v>
      </c>
      <c r="HH55" s="17">
        <v>2</v>
      </c>
      <c r="HI55" s="17">
        <v>1.97359</v>
      </c>
      <c r="HJ55" s="17">
        <v>1.97359</v>
      </c>
      <c r="HK55" s="17">
        <v>2.6409999999999999E-2</v>
      </c>
      <c r="HL55" s="17">
        <v>12.6</v>
      </c>
      <c r="HM55" s="17">
        <v>13.30627</v>
      </c>
      <c r="HN55" s="17">
        <v>27.604040000000001</v>
      </c>
      <c r="HO55" s="17">
        <v>-15.00404</v>
      </c>
      <c r="HP55" s="17">
        <v>52.8</v>
      </c>
      <c r="HQ55" s="17">
        <v>41.237110000000001</v>
      </c>
      <c r="HR55" s="17">
        <v>49.999839999999999</v>
      </c>
      <c r="HS55" s="17">
        <v>2.80016</v>
      </c>
      <c r="HT55" s="17"/>
      <c r="HU55" s="17"/>
      <c r="HV55" s="17"/>
      <c r="HW55" s="17">
        <v>0</v>
      </c>
      <c r="HX55" s="17"/>
      <c r="HY55" s="17"/>
      <c r="HZ55" s="17"/>
      <c r="IA55" s="17">
        <v>0</v>
      </c>
      <c r="IB55" s="17">
        <v>95.7</v>
      </c>
      <c r="IC55" s="17">
        <v>95.452430000000007</v>
      </c>
      <c r="ID55" s="17">
        <v>85.482569999999996</v>
      </c>
      <c r="IE55" s="17">
        <v>10.21743</v>
      </c>
      <c r="IF55" s="17">
        <v>25.8</v>
      </c>
      <c r="IG55" s="17">
        <v>26</v>
      </c>
      <c r="IH55" s="17">
        <v>25.773199999999999</v>
      </c>
      <c r="II55" s="17">
        <v>2.6800000000000001E-2</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128.80000000000001</v>
      </c>
      <c r="JE55" s="17">
        <v>129.90629999999999</v>
      </c>
      <c r="JF55" s="17">
        <v>132.70928000000001</v>
      </c>
      <c r="JG55" s="17">
        <v>-3.9092799999999999</v>
      </c>
      <c r="JH55" s="17"/>
      <c r="JI55" s="17"/>
      <c r="JJ55" s="17"/>
      <c r="JK55" s="17">
        <v>0</v>
      </c>
      <c r="JL55" s="17"/>
      <c r="JM55" s="17"/>
      <c r="JN55" s="17"/>
      <c r="JO55" s="17">
        <v>0</v>
      </c>
      <c r="JP55" s="17">
        <v>0</v>
      </c>
      <c r="JQ55" s="17"/>
      <c r="JR55" s="17"/>
      <c r="JS55" s="17">
        <v>0</v>
      </c>
      <c r="JT55" s="17">
        <v>0</v>
      </c>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2.5</v>
      </c>
      <c r="LE55" s="17">
        <v>2.2284299999999999</v>
      </c>
      <c r="LF55" s="17">
        <v>2.2284299999999999</v>
      </c>
      <c r="LG55" s="17">
        <v>0.27156999999999998</v>
      </c>
      <c r="LH55" s="17">
        <v>185.2</v>
      </c>
      <c r="LI55" s="17">
        <v>185.07671999999999</v>
      </c>
      <c r="LJ55" s="17">
        <v>188.95052000000001</v>
      </c>
      <c r="LK55" s="17">
        <v>-3.7505199999999999</v>
      </c>
      <c r="LL55" s="17"/>
      <c r="LM55" s="17"/>
      <c r="LN55" s="17"/>
      <c r="LO55" s="17">
        <v>0</v>
      </c>
      <c r="LP55" s="17">
        <v>63.6</v>
      </c>
      <c r="LQ55" s="17">
        <v>67.133979999999994</v>
      </c>
      <c r="LR55" s="17">
        <v>67.133979999999994</v>
      </c>
      <c r="LS55" s="17">
        <v>-3.5339800000000001</v>
      </c>
      <c r="LT55" s="17">
        <v>64.099999999999994</v>
      </c>
      <c r="LU55" s="17">
        <v>67.978399999999993</v>
      </c>
      <c r="LV55" s="17">
        <v>70.028019999999998</v>
      </c>
      <c r="LW55" s="17">
        <v>-5.9280200000000001</v>
      </c>
      <c r="LX55" s="17">
        <v>30.4</v>
      </c>
      <c r="LY55" s="17">
        <v>29.951460000000001</v>
      </c>
      <c r="LZ55" s="17">
        <v>29.951460000000001</v>
      </c>
      <c r="MA55" s="17">
        <v>0.44853999999999999</v>
      </c>
      <c r="MB55" s="17"/>
      <c r="MC55" s="17"/>
      <c r="MD55" s="17"/>
      <c r="ME55" s="17">
        <v>0</v>
      </c>
      <c r="MF55" s="17"/>
      <c r="MG55" s="17"/>
      <c r="MH55" s="17"/>
      <c r="MI55" s="17">
        <v>0</v>
      </c>
      <c r="MJ55" s="17"/>
      <c r="MK55" s="17"/>
      <c r="ML55" s="17"/>
      <c r="MM55" s="17">
        <v>0</v>
      </c>
      <c r="MN55" s="17">
        <v>146.80000000000001</v>
      </c>
      <c r="MO55" s="17">
        <v>151.08876000000001</v>
      </c>
      <c r="MP55" s="17">
        <v>151.08875</v>
      </c>
      <c r="MQ55" s="17">
        <v>-4.2887500000000003</v>
      </c>
      <c r="MR55" s="17">
        <v>147.80000000000001</v>
      </c>
      <c r="MS55" s="17">
        <v>151.08876000000001</v>
      </c>
      <c r="MT55" s="17">
        <v>151.08875</v>
      </c>
      <c r="MU55" s="17">
        <v>-3.2887499999999998</v>
      </c>
      <c r="MV55" s="17">
        <v>149.6</v>
      </c>
      <c r="MW55" s="17">
        <v>151.54248000000001</v>
      </c>
      <c r="MX55" s="17">
        <v>151.54247000000001</v>
      </c>
      <c r="MY55" s="17">
        <v>-1.9424699999999999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40.5</v>
      </c>
      <c r="OG55" s="17">
        <v>79.8</v>
      </c>
      <c r="OH55" s="17">
        <v>82.498999999999995</v>
      </c>
      <c r="OI55" s="17">
        <v>-41.999000000000002</v>
      </c>
      <c r="OJ55" s="17">
        <v>0</v>
      </c>
      <c r="OK55" s="17"/>
      <c r="OL55" s="17"/>
      <c r="OM55" s="17">
        <v>0</v>
      </c>
      <c r="ON55" s="17">
        <v>9.1</v>
      </c>
      <c r="OO55" s="17">
        <v>8.0709999999999997</v>
      </c>
      <c r="OP55" s="17">
        <v>8.0709999999999997</v>
      </c>
      <c r="OQ55" s="17">
        <v>1.0289999999999999</v>
      </c>
      <c r="OR55" s="17">
        <v>0</v>
      </c>
      <c r="OS55" s="17"/>
      <c r="OT55" s="17"/>
      <c r="OU55" s="17">
        <v>0</v>
      </c>
      <c r="OV55" s="17">
        <v>17.600000000000001</v>
      </c>
      <c r="OW55" s="17">
        <v>17.475729999999999</v>
      </c>
      <c r="OX55" s="17">
        <v>17.475729999999999</v>
      </c>
      <c r="OY55" s="17">
        <v>0.12427000000000001</v>
      </c>
      <c r="OZ55" s="17">
        <v>12.3</v>
      </c>
      <c r="PA55" s="17">
        <v>7</v>
      </c>
      <c r="PB55" s="17">
        <v>7</v>
      </c>
      <c r="PC55" s="17">
        <v>5.3</v>
      </c>
      <c r="PD55" s="17">
        <v>9.9</v>
      </c>
      <c r="PE55" s="17">
        <v>9</v>
      </c>
      <c r="PF55" s="17">
        <v>9</v>
      </c>
      <c r="PG55" s="17">
        <v>0.9</v>
      </c>
      <c r="PH55" s="17">
        <v>5.5</v>
      </c>
      <c r="PI55" s="17">
        <v>3.9814400000000001</v>
      </c>
      <c r="PJ55" s="17">
        <v>3.7959999999999998</v>
      </c>
      <c r="PK55" s="17">
        <v>1.704</v>
      </c>
      <c r="PL55" s="17">
        <v>0</v>
      </c>
      <c r="PM55" s="17"/>
      <c r="PN55" s="17"/>
      <c r="PO55" s="17">
        <v>0</v>
      </c>
      <c r="PP55" s="17">
        <v>1.2</v>
      </c>
      <c r="PQ55" s="17">
        <v>1</v>
      </c>
      <c r="PR55" s="17">
        <v>1</v>
      </c>
      <c r="PS55" s="17">
        <v>0.2</v>
      </c>
      <c r="PT55" s="17">
        <v>3.4</v>
      </c>
      <c r="PU55" s="17">
        <v>3.35</v>
      </c>
      <c r="PV55" s="17">
        <v>3.35</v>
      </c>
      <c r="PW55" s="17">
        <v>0.05</v>
      </c>
      <c r="PX55" s="17">
        <v>5.0999999999999996</v>
      </c>
      <c r="PY55" s="17">
        <v>4.5999999999999996</v>
      </c>
      <c r="PZ55" s="17">
        <v>4.5999999999999996</v>
      </c>
      <c r="QA55" s="17">
        <v>0.5</v>
      </c>
      <c r="QB55" s="17">
        <v>20.6</v>
      </c>
      <c r="QC55" s="17">
        <v>19.417480000000001</v>
      </c>
      <c r="QD55" s="17">
        <v>19.417480000000001</v>
      </c>
      <c r="QE55" s="17">
        <v>1.18252</v>
      </c>
      <c r="QF55" s="17">
        <v>11.6</v>
      </c>
      <c r="QG55" s="17">
        <v>17.475729999999999</v>
      </c>
      <c r="QH55" s="17">
        <v>17.475729999999999</v>
      </c>
      <c r="QI55" s="17">
        <v>-5.8757299999999999</v>
      </c>
      <c r="QJ55" s="17">
        <v>8.6</v>
      </c>
      <c r="QK55" s="17">
        <v>9</v>
      </c>
      <c r="QL55" s="17">
        <v>9</v>
      </c>
      <c r="QM55" s="17">
        <v>-0.4</v>
      </c>
      <c r="QN55" s="17">
        <v>3.4</v>
      </c>
      <c r="QO55" s="17">
        <v>3.5</v>
      </c>
      <c r="QP55" s="17">
        <v>3.5</v>
      </c>
      <c r="QQ55" s="17">
        <v>-0.1</v>
      </c>
      <c r="QR55" s="17">
        <v>18.600000000000001</v>
      </c>
      <c r="QS55" s="17">
        <v>17.961169999999999</v>
      </c>
      <c r="QT55" s="17">
        <v>17.96116</v>
      </c>
      <c r="QU55" s="17">
        <v>0.63883999999999996</v>
      </c>
      <c r="QV55" s="17">
        <v>0</v>
      </c>
      <c r="QW55" s="17"/>
      <c r="QX55" s="17"/>
      <c r="QY55" s="17">
        <v>0</v>
      </c>
      <c r="QZ55" s="17">
        <v>0</v>
      </c>
      <c r="RA55" s="17"/>
      <c r="RB55" s="17"/>
      <c r="RC55" s="17">
        <v>0</v>
      </c>
      <c r="RD55" s="17">
        <v>11</v>
      </c>
      <c r="RE55" s="17">
        <v>13.3</v>
      </c>
      <c r="RF55" s="17">
        <v>20.396999999999998</v>
      </c>
      <c r="RG55" s="17">
        <v>-9.3970000000000002</v>
      </c>
      <c r="RH55" s="17">
        <v>35.4</v>
      </c>
      <c r="RI55" s="17">
        <v>29.9</v>
      </c>
      <c r="RJ55" s="17">
        <v>50.915999999999997</v>
      </c>
      <c r="RK55" s="17">
        <v>-15.516</v>
      </c>
      <c r="RL55" s="17">
        <v>0</v>
      </c>
      <c r="RM55" s="17"/>
      <c r="RN55" s="17"/>
      <c r="RO55" s="17">
        <v>0</v>
      </c>
      <c r="RP55" s="17">
        <v>3.1</v>
      </c>
      <c r="RQ55" s="17">
        <v>3.3</v>
      </c>
      <c r="RR55" s="17">
        <v>3.3</v>
      </c>
      <c r="RS55" s="17">
        <v>-0.2</v>
      </c>
      <c r="RT55" s="17">
        <v>20.2</v>
      </c>
      <c r="RU55" s="17">
        <v>19.772790000000001</v>
      </c>
      <c r="RV55" s="17">
        <v>19.772780000000001</v>
      </c>
      <c r="RW55" s="17">
        <v>0.42721999999999999</v>
      </c>
      <c r="RX55" s="17">
        <v>2.9</v>
      </c>
      <c r="RY55" s="17">
        <v>2</v>
      </c>
      <c r="RZ55" s="17">
        <v>2</v>
      </c>
      <c r="SA55" s="17">
        <v>0.9</v>
      </c>
      <c r="SB55" s="17"/>
      <c r="SC55" s="17">
        <v>0.4</v>
      </c>
      <c r="SD55" s="17">
        <v>0.4</v>
      </c>
      <c r="SE55" s="17">
        <v>-0.4</v>
      </c>
      <c r="SF55" s="17">
        <v>10</v>
      </c>
      <c r="SG55" s="17">
        <v>10.291259999999999</v>
      </c>
      <c r="SH55" s="17">
        <v>10.291259999999999</v>
      </c>
      <c r="SI55" s="17">
        <v>-0.29126000000000002</v>
      </c>
      <c r="SJ55" s="17">
        <v>6.6</v>
      </c>
      <c r="SK55" s="17">
        <v>5.2</v>
      </c>
      <c r="SL55" s="17">
        <v>5.2</v>
      </c>
      <c r="SM55" s="17">
        <v>1.4</v>
      </c>
      <c r="SN55" s="17">
        <v>20.100000000000001</v>
      </c>
      <c r="SO55" s="17">
        <v>17.475729999999999</v>
      </c>
      <c r="SP55" s="17">
        <v>17.475729999999999</v>
      </c>
      <c r="SQ55" s="17">
        <v>2.6242700000000001</v>
      </c>
      <c r="SR55" s="17">
        <v>20.2</v>
      </c>
      <c r="SS55" s="17">
        <v>19.417480000000001</v>
      </c>
      <c r="ST55" s="17">
        <v>19.417480000000001</v>
      </c>
      <c r="SU55" s="17">
        <v>0.78251999999999999</v>
      </c>
      <c r="SV55" s="17">
        <v>20</v>
      </c>
      <c r="SW55" s="17">
        <v>18.932040000000001</v>
      </c>
      <c r="SX55" s="17">
        <v>18.932040000000001</v>
      </c>
      <c r="SY55" s="17">
        <v>1.06796</v>
      </c>
      <c r="SZ55" s="17">
        <v>12.7</v>
      </c>
      <c r="TA55" s="17">
        <v>7.8659999999999997</v>
      </c>
      <c r="TB55" s="17">
        <v>7.8659999999999997</v>
      </c>
      <c r="TC55" s="17">
        <v>4.8339999999999996</v>
      </c>
      <c r="TD55" s="17">
        <v>14</v>
      </c>
      <c r="TE55" s="17">
        <v>17.38</v>
      </c>
      <c r="TF55" s="17">
        <v>21.053000000000001</v>
      </c>
      <c r="TG55" s="17">
        <v>-7.0529999999999999</v>
      </c>
      <c r="TH55" s="17">
        <v>0</v>
      </c>
      <c r="TI55" s="17"/>
      <c r="TJ55" s="17"/>
      <c r="TK55" s="17">
        <v>0</v>
      </c>
      <c r="TL55" s="17">
        <v>83.4</v>
      </c>
      <c r="TM55" s="17">
        <v>53.61</v>
      </c>
      <c r="TN55" s="17">
        <v>53.531999999999996</v>
      </c>
      <c r="TO55" s="17">
        <v>29.867999999999999</v>
      </c>
      <c r="TP55" s="17">
        <v>100.8</v>
      </c>
      <c r="TQ55" s="17">
        <v>72.77</v>
      </c>
      <c r="TR55" s="17">
        <v>73.078000000000003</v>
      </c>
      <c r="TS55" s="17">
        <v>27.722000000000001</v>
      </c>
      <c r="TT55" s="17">
        <v>11.1</v>
      </c>
      <c r="TU55" s="17">
        <v>2.87</v>
      </c>
      <c r="TV55" s="17">
        <v>2.87</v>
      </c>
      <c r="TW55" s="17">
        <v>8.23</v>
      </c>
      <c r="TX55" s="17">
        <v>4.0999999999999996</v>
      </c>
      <c r="TY55" s="17">
        <v>3.9470000000000001</v>
      </c>
      <c r="TZ55" s="17">
        <v>3.9470000000000001</v>
      </c>
      <c r="UA55" s="17">
        <v>0.153</v>
      </c>
      <c r="UB55" s="17">
        <v>10.5</v>
      </c>
      <c r="UC55" s="17">
        <v>10.19417</v>
      </c>
      <c r="UD55" s="17">
        <v>10.19417</v>
      </c>
      <c r="UE55" s="17">
        <v>0.30582999999999999</v>
      </c>
      <c r="UF55" s="17">
        <v>8.3000000000000007</v>
      </c>
      <c r="UG55" s="17">
        <v>7</v>
      </c>
      <c r="UH55" s="17">
        <v>7</v>
      </c>
      <c r="UI55" s="17">
        <v>1.3</v>
      </c>
      <c r="UJ55" s="17">
        <v>7.3</v>
      </c>
      <c r="UK55" s="17">
        <v>7.7</v>
      </c>
      <c r="UL55" s="17">
        <v>7.7</v>
      </c>
      <c r="UM55" s="17">
        <v>-0.4</v>
      </c>
      <c r="UN55" s="17">
        <v>20.399999999999999</v>
      </c>
      <c r="UO55" s="17">
        <v>17.475729999999999</v>
      </c>
      <c r="UP55" s="17">
        <v>17.475729999999999</v>
      </c>
      <c r="UQ55" s="17">
        <v>2.9242699999999999</v>
      </c>
      <c r="UR55" s="17">
        <v>20.399999999999999</v>
      </c>
      <c r="US55" s="17">
        <v>19.417480000000001</v>
      </c>
      <c r="UT55" s="17">
        <v>19.417480000000001</v>
      </c>
      <c r="UU55" s="17">
        <v>0.98251999999999995</v>
      </c>
      <c r="UV55" s="17">
        <v>19.600000000000001</v>
      </c>
      <c r="UW55" s="17">
        <v>19.417480000000001</v>
      </c>
      <c r="UX55" s="17">
        <v>19.417480000000001</v>
      </c>
      <c r="UY55" s="17">
        <v>0.18251999999999999</v>
      </c>
      <c r="UZ55" s="17">
        <v>10</v>
      </c>
      <c r="VA55" s="17">
        <v>4.4649999999999999</v>
      </c>
      <c r="VB55" s="17">
        <v>4.4649999999999999</v>
      </c>
      <c r="VC55" s="17">
        <v>5.5350000000000001</v>
      </c>
      <c r="VD55" s="17">
        <v>0</v>
      </c>
      <c r="VE55" s="17"/>
      <c r="VF55" s="17"/>
      <c r="VG55" s="17">
        <v>0</v>
      </c>
      <c r="VH55" s="17">
        <v>0</v>
      </c>
      <c r="VI55" s="17"/>
      <c r="VJ55" s="17"/>
      <c r="VK55" s="17">
        <v>0</v>
      </c>
      <c r="VL55" s="17">
        <v>0</v>
      </c>
      <c r="VM55" s="17"/>
      <c r="VN55" s="17"/>
      <c r="VO55" s="17">
        <v>0</v>
      </c>
      <c r="VP55" s="17">
        <v>0.6</v>
      </c>
      <c r="VQ55" s="17">
        <v>0.6</v>
      </c>
      <c r="VR55" s="17">
        <v>0.6</v>
      </c>
      <c r="VS55" s="17">
        <v>0</v>
      </c>
      <c r="VT55" s="17">
        <v>30.7</v>
      </c>
      <c r="VU55" s="17">
        <v>35.07</v>
      </c>
      <c r="VV55" s="17">
        <v>44.279000000000003</v>
      </c>
      <c r="VW55" s="17">
        <v>-13.579000000000001</v>
      </c>
      <c r="VX55" s="17">
        <v>20.3</v>
      </c>
      <c r="VY55" s="17">
        <v>28.59</v>
      </c>
      <c r="VZ55" s="17">
        <v>33.811999999999998</v>
      </c>
      <c r="WA55" s="17">
        <v>-13.512</v>
      </c>
      <c r="WB55" s="17">
        <v>0</v>
      </c>
      <c r="WC55" s="17"/>
      <c r="WD55" s="17"/>
      <c r="WE55" s="17">
        <v>0</v>
      </c>
      <c r="WF55" s="17">
        <v>2.1</v>
      </c>
      <c r="WG55" s="17">
        <v>2.9009999999999998</v>
      </c>
      <c r="WH55" s="17">
        <v>2.9009999999999998</v>
      </c>
      <c r="WI55" s="17">
        <v>-0.80100000000000005</v>
      </c>
      <c r="WJ55" s="17">
        <v>2.2999999999999998</v>
      </c>
      <c r="WK55" s="17">
        <v>2.4</v>
      </c>
      <c r="WL55" s="17">
        <v>2.4</v>
      </c>
      <c r="WM55" s="17">
        <v>-0.1</v>
      </c>
      <c r="WN55" s="17">
        <v>2</v>
      </c>
      <c r="WO55" s="17">
        <v>2.4</v>
      </c>
      <c r="WP55" s="17">
        <v>2.4</v>
      </c>
      <c r="WQ55" s="17">
        <v>-0.4</v>
      </c>
      <c r="WR55" s="17">
        <v>1</v>
      </c>
      <c r="WS55" s="17">
        <v>1.4</v>
      </c>
      <c r="WT55" s="17">
        <v>1.4</v>
      </c>
      <c r="WU55" s="17">
        <v>-0.4</v>
      </c>
      <c r="WV55" s="17">
        <v>0</v>
      </c>
      <c r="WW55" s="17"/>
      <c r="WX55" s="17"/>
      <c r="WY55" s="17">
        <v>0</v>
      </c>
      <c r="WZ55" s="17">
        <v>7</v>
      </c>
      <c r="XA55" s="17">
        <v>6.9</v>
      </c>
      <c r="XB55" s="17">
        <v>6.9</v>
      </c>
      <c r="XC55" s="17">
        <v>0.1</v>
      </c>
      <c r="XD55" s="17">
        <v>20</v>
      </c>
      <c r="XE55" s="17">
        <v>18.932040000000001</v>
      </c>
      <c r="XF55" s="17">
        <v>18.932040000000001</v>
      </c>
      <c r="XG55" s="17">
        <v>1.06796</v>
      </c>
      <c r="XH55" s="17">
        <v>9.5</v>
      </c>
      <c r="XI55" s="17">
        <v>10.8</v>
      </c>
      <c r="XJ55" s="17">
        <v>10.8</v>
      </c>
      <c r="XK55" s="17">
        <v>-1.3</v>
      </c>
      <c r="XL55" s="17">
        <v>27.7</v>
      </c>
      <c r="XM55" s="17">
        <v>29</v>
      </c>
      <c r="XN55" s="17">
        <v>29</v>
      </c>
      <c r="XO55" s="17">
        <v>-1.3</v>
      </c>
      <c r="XP55" s="17">
        <v>33.700000000000003</v>
      </c>
      <c r="XQ55" s="17">
        <v>29</v>
      </c>
      <c r="XR55" s="17">
        <v>29</v>
      </c>
      <c r="XS55" s="17">
        <v>4.7</v>
      </c>
      <c r="XT55" s="17">
        <v>14.1</v>
      </c>
      <c r="XU55" s="17">
        <v>14</v>
      </c>
      <c r="XV55" s="17">
        <v>14</v>
      </c>
      <c r="XW55" s="17">
        <v>0.1</v>
      </c>
      <c r="XX55" s="17">
        <v>19</v>
      </c>
      <c r="XY55" s="17">
        <v>19</v>
      </c>
      <c r="XZ55" s="17">
        <v>19</v>
      </c>
      <c r="YA55" s="17">
        <v>0</v>
      </c>
      <c r="YB55" s="17">
        <v>8.1</v>
      </c>
      <c r="YC55" s="17">
        <v>8.1</v>
      </c>
      <c r="YD55" s="17">
        <v>8.1</v>
      </c>
      <c r="YE55" s="17">
        <v>0</v>
      </c>
      <c r="YF55" s="17">
        <v>10.4</v>
      </c>
      <c r="YG55" s="17">
        <v>11</v>
      </c>
      <c r="YH55" s="17">
        <v>11</v>
      </c>
      <c r="YI55" s="17">
        <v>-0.6</v>
      </c>
    </row>
    <row r="56" spans="1:659" ht="24" customHeight="1" x14ac:dyDescent="0.3">
      <c r="A56" s="1"/>
      <c r="B56" s="18" t="s">
        <v>896</v>
      </c>
      <c r="C56" s="18" t="s">
        <v>56</v>
      </c>
      <c r="D56" s="19">
        <v>200.4</v>
      </c>
      <c r="E56" s="19">
        <v>203.20388</v>
      </c>
      <c r="F56" s="19">
        <v>203.20388</v>
      </c>
      <c r="G56" s="19">
        <v>-2.8038799999999999</v>
      </c>
      <c r="H56" s="19">
        <v>627.9</v>
      </c>
      <c r="I56" s="19">
        <v>635.02589999999998</v>
      </c>
      <c r="J56" s="19">
        <v>635.02589999999998</v>
      </c>
      <c r="K56" s="19">
        <v>-7.1258999999999997</v>
      </c>
      <c r="L56" s="19">
        <v>215.1</v>
      </c>
      <c r="M56" s="19">
        <v>206.58520999999999</v>
      </c>
      <c r="N56" s="19">
        <v>206.58520999999999</v>
      </c>
      <c r="O56" s="19">
        <v>8.5147899999999996</v>
      </c>
      <c r="P56" s="19"/>
      <c r="Q56" s="19"/>
      <c r="R56" s="19"/>
      <c r="S56" s="19">
        <v>0</v>
      </c>
      <c r="T56" s="19"/>
      <c r="U56" s="19"/>
      <c r="V56" s="19"/>
      <c r="W56" s="19">
        <v>0</v>
      </c>
      <c r="X56" s="19">
        <v>79.2</v>
      </c>
      <c r="Y56" s="19">
        <v>18.21922</v>
      </c>
      <c r="Z56" s="19">
        <v>47.995100000000001</v>
      </c>
      <c r="AA56" s="19">
        <v>31.204899999999999</v>
      </c>
      <c r="AB56" s="19">
        <v>166</v>
      </c>
      <c r="AC56" s="19">
        <v>151.102</v>
      </c>
      <c r="AD56" s="19">
        <v>127.97987999999999</v>
      </c>
      <c r="AE56" s="19">
        <v>38.020119999999999</v>
      </c>
      <c r="AF56" s="19"/>
      <c r="AG56" s="19"/>
      <c r="AH56" s="19"/>
      <c r="AI56" s="19">
        <v>0</v>
      </c>
      <c r="AJ56" s="19"/>
      <c r="AK56" s="19"/>
      <c r="AL56" s="19"/>
      <c r="AM56" s="19">
        <v>0</v>
      </c>
      <c r="AN56" s="19">
        <v>103.6</v>
      </c>
      <c r="AO56" s="19">
        <v>156.71206000000001</v>
      </c>
      <c r="AP56" s="19">
        <v>135.58387999999999</v>
      </c>
      <c r="AQ56" s="19">
        <v>-31.983879999999999</v>
      </c>
      <c r="AR56" s="19">
        <v>103.9</v>
      </c>
      <c r="AS56" s="19">
        <v>156.71206000000001</v>
      </c>
      <c r="AT56" s="19">
        <v>135.58387999999999</v>
      </c>
      <c r="AU56" s="19">
        <v>-31.683879999999998</v>
      </c>
      <c r="AV56" s="19">
        <v>103.7</v>
      </c>
      <c r="AW56" s="19">
        <v>156.71206000000001</v>
      </c>
      <c r="AX56" s="19">
        <v>135.58387999999999</v>
      </c>
      <c r="AY56" s="19">
        <v>-31.883880000000001</v>
      </c>
      <c r="AZ56" s="19">
        <v>213.4</v>
      </c>
      <c r="BA56" s="19">
        <v>235.774</v>
      </c>
      <c r="BB56" s="19">
        <v>203.98656</v>
      </c>
      <c r="BC56" s="19">
        <v>9.4134399999999996</v>
      </c>
      <c r="BD56" s="19">
        <v>216</v>
      </c>
      <c r="BE56" s="19">
        <v>207.04164</v>
      </c>
      <c r="BF56" s="19">
        <v>207.04164</v>
      </c>
      <c r="BG56" s="19">
        <v>8.9583600000000008</v>
      </c>
      <c r="BH56" s="19">
        <v>110.2</v>
      </c>
      <c r="BI56" s="19">
        <v>103.8317</v>
      </c>
      <c r="BJ56" s="19">
        <v>103.83168999999999</v>
      </c>
      <c r="BK56" s="19">
        <v>6.3683100000000001</v>
      </c>
      <c r="BL56" s="19">
        <v>548</v>
      </c>
      <c r="BM56" s="19">
        <v>565.53980999999999</v>
      </c>
      <c r="BN56" s="19">
        <v>436.89058999999997</v>
      </c>
      <c r="BO56" s="19">
        <v>111.10941</v>
      </c>
      <c r="BP56" s="19">
        <v>3.1</v>
      </c>
      <c r="BQ56" s="19">
        <v>3.4527100000000002</v>
      </c>
      <c r="BR56" s="19">
        <v>3.4527100000000002</v>
      </c>
      <c r="BS56" s="19">
        <v>-0.35271000000000002</v>
      </c>
      <c r="BT56" s="19"/>
      <c r="BU56" s="19"/>
      <c r="BV56" s="19"/>
      <c r="BW56" s="19">
        <v>0</v>
      </c>
      <c r="BX56" s="19"/>
      <c r="BY56" s="19"/>
      <c r="BZ56" s="19"/>
      <c r="CA56" s="19">
        <v>0</v>
      </c>
      <c r="CB56" s="19"/>
      <c r="CC56" s="19"/>
      <c r="CD56" s="19"/>
      <c r="CE56" s="19">
        <v>0</v>
      </c>
      <c r="CF56" s="19"/>
      <c r="CG56" s="19"/>
      <c r="CH56" s="19"/>
      <c r="CI56" s="19">
        <v>0</v>
      </c>
      <c r="CJ56" s="19">
        <v>168.3</v>
      </c>
      <c r="CK56" s="19">
        <v>163.90777</v>
      </c>
      <c r="CL56" s="19">
        <v>163.90777</v>
      </c>
      <c r="CM56" s="19">
        <v>4.3922299999999996</v>
      </c>
      <c r="CN56" s="19">
        <v>7.4</v>
      </c>
      <c r="CO56" s="19">
        <v>5.1333399999999996</v>
      </c>
      <c r="CP56" s="19">
        <v>5.1333399999999996</v>
      </c>
      <c r="CQ56" s="19">
        <v>2.2666599999999999</v>
      </c>
      <c r="CR56" s="19">
        <v>6.1</v>
      </c>
      <c r="CS56" s="19">
        <v>2.8177599999999998</v>
      </c>
      <c r="CT56" s="19">
        <v>2.8177599999999998</v>
      </c>
      <c r="CU56" s="19">
        <v>3.2822399999999998</v>
      </c>
      <c r="CV56" s="19"/>
      <c r="CW56" s="19"/>
      <c r="CX56" s="19"/>
      <c r="CY56" s="19">
        <v>0</v>
      </c>
      <c r="CZ56" s="19">
        <v>6.9</v>
      </c>
      <c r="DA56" s="19">
        <v>6.8787000000000003</v>
      </c>
      <c r="DB56" s="19">
        <v>6.8787000000000003</v>
      </c>
      <c r="DC56" s="19">
        <v>2.1299999999999999E-2</v>
      </c>
      <c r="DD56" s="19">
        <v>13.1</v>
      </c>
      <c r="DE56" s="19">
        <v>14.919420000000001</v>
      </c>
      <c r="DF56" s="19">
        <v>14.919420000000001</v>
      </c>
      <c r="DG56" s="19">
        <v>-1.81942</v>
      </c>
      <c r="DH56" s="19">
        <v>71.900000000000006</v>
      </c>
      <c r="DI56" s="19">
        <v>15.46392</v>
      </c>
      <c r="DJ56" s="19">
        <v>15.46393</v>
      </c>
      <c r="DK56" s="19">
        <v>56.436070000000001</v>
      </c>
      <c r="DL56" s="19"/>
      <c r="DM56" s="19"/>
      <c r="DN56" s="19"/>
      <c r="DO56" s="19">
        <v>0</v>
      </c>
      <c r="DP56" s="19"/>
      <c r="DQ56" s="19"/>
      <c r="DR56" s="19"/>
      <c r="DS56" s="19">
        <v>0</v>
      </c>
      <c r="DT56" s="19"/>
      <c r="DU56" s="19"/>
      <c r="DV56" s="19"/>
      <c r="DW56" s="19">
        <v>0</v>
      </c>
      <c r="DX56" s="19"/>
      <c r="DY56" s="19"/>
      <c r="DZ56" s="19"/>
      <c r="EA56" s="19">
        <v>0</v>
      </c>
      <c r="EB56" s="19">
        <v>109.1</v>
      </c>
      <c r="EC56" s="19">
        <v>112.35728</v>
      </c>
      <c r="ED56" s="19">
        <v>112.35728</v>
      </c>
      <c r="EE56" s="19">
        <v>-3.2572800000000002</v>
      </c>
      <c r="EF56" s="19">
        <v>87.6</v>
      </c>
      <c r="EG56" s="19">
        <v>67.106890000000007</v>
      </c>
      <c r="EH56" s="19">
        <v>220.48069000000001</v>
      </c>
      <c r="EI56" s="19">
        <v>-132.88068999999999</v>
      </c>
      <c r="EJ56" s="19">
        <v>0</v>
      </c>
      <c r="EK56" s="19"/>
      <c r="EL56" s="19"/>
      <c r="EM56" s="19">
        <v>0</v>
      </c>
      <c r="EN56" s="19"/>
      <c r="EO56" s="19"/>
      <c r="EP56" s="19"/>
      <c r="EQ56" s="19">
        <v>0</v>
      </c>
      <c r="ER56" s="19"/>
      <c r="ES56" s="19"/>
      <c r="ET56" s="19"/>
      <c r="EU56" s="19">
        <v>0</v>
      </c>
      <c r="EV56" s="19">
        <v>6.4</v>
      </c>
      <c r="EW56" s="19">
        <v>6.39</v>
      </c>
      <c r="EX56" s="19">
        <v>6.39</v>
      </c>
      <c r="EY56" s="19">
        <v>0.01</v>
      </c>
      <c r="EZ56" s="19">
        <v>295.60000000000002</v>
      </c>
      <c r="FA56" s="19">
        <v>172.72846999999999</v>
      </c>
      <c r="FB56" s="19">
        <v>194.57067000000001</v>
      </c>
      <c r="FC56" s="19">
        <v>101.02933</v>
      </c>
      <c r="FD56" s="19">
        <v>49.9</v>
      </c>
      <c r="FE56" s="19">
        <v>52.553890000000003</v>
      </c>
      <c r="FF56" s="19">
        <v>52.553879999999999</v>
      </c>
      <c r="FG56" s="19">
        <v>-2.65388</v>
      </c>
      <c r="FH56" s="19">
        <v>151.30000000000001</v>
      </c>
      <c r="FI56" s="19">
        <v>151.21556000000001</v>
      </c>
      <c r="FJ56" s="19">
        <v>151.21556000000001</v>
      </c>
      <c r="FK56" s="19">
        <v>8.4440000000000001E-2</v>
      </c>
      <c r="FL56" s="19">
        <v>32.200000000000003</v>
      </c>
      <c r="FM56" s="19">
        <v>25.458369999999999</v>
      </c>
      <c r="FN56" s="19">
        <v>25.458369999999999</v>
      </c>
      <c r="FO56" s="19">
        <v>6.7416299999999998</v>
      </c>
      <c r="FP56" s="19">
        <v>17.8</v>
      </c>
      <c r="FQ56" s="19">
        <v>16.508410000000001</v>
      </c>
      <c r="FR56" s="19">
        <v>17.562139999999999</v>
      </c>
      <c r="FS56" s="19">
        <v>0.23785999999999999</v>
      </c>
      <c r="FT56" s="19">
        <v>18.600000000000001</v>
      </c>
      <c r="FU56" s="19">
        <v>17.475729999999999</v>
      </c>
      <c r="FV56" s="19">
        <v>17.475729999999999</v>
      </c>
      <c r="FW56" s="19">
        <v>1.1242700000000001</v>
      </c>
      <c r="FX56" s="19">
        <v>94.4</v>
      </c>
      <c r="FY56" s="19">
        <v>87.68835</v>
      </c>
      <c r="FZ56" s="19">
        <v>87.68835</v>
      </c>
      <c r="GA56" s="19">
        <v>6.7116499999999997</v>
      </c>
      <c r="GB56" s="19">
        <v>180</v>
      </c>
      <c r="GC56" s="19">
        <v>184.91498000000001</v>
      </c>
      <c r="GD56" s="19">
        <v>181.48498000000001</v>
      </c>
      <c r="GE56" s="19">
        <v>-1.48498</v>
      </c>
      <c r="GF56" s="19">
        <v>180.5</v>
      </c>
      <c r="GG56" s="19">
        <v>184.91498000000001</v>
      </c>
      <c r="GH56" s="19">
        <v>181.48498000000001</v>
      </c>
      <c r="GI56" s="19">
        <v>-0.98497999999999997</v>
      </c>
      <c r="GJ56" s="19">
        <v>183.6</v>
      </c>
      <c r="GK56" s="19">
        <v>185.47028</v>
      </c>
      <c r="GL56" s="19">
        <v>182.02997999999999</v>
      </c>
      <c r="GM56" s="19">
        <v>1.57002</v>
      </c>
      <c r="GN56" s="19">
        <v>108.8</v>
      </c>
      <c r="GO56" s="19">
        <v>110.37475999999999</v>
      </c>
      <c r="GP56" s="19">
        <v>110.37475999999999</v>
      </c>
      <c r="GQ56" s="19">
        <v>-1.5747599999999999</v>
      </c>
      <c r="GR56" s="19">
        <v>7.5</v>
      </c>
      <c r="GS56" s="19">
        <v>7.5127800000000002</v>
      </c>
      <c r="GT56" s="19">
        <v>7.5127800000000002</v>
      </c>
      <c r="GU56" s="19">
        <v>-1.278E-2</v>
      </c>
      <c r="GV56" s="19">
        <v>8.9</v>
      </c>
      <c r="GW56" s="19">
        <v>7.8816100000000002</v>
      </c>
      <c r="GX56" s="19">
        <v>7.8816100000000002</v>
      </c>
      <c r="GY56" s="19">
        <v>1.0183899999999999</v>
      </c>
      <c r="GZ56" s="19">
        <v>33.1</v>
      </c>
      <c r="HA56" s="19">
        <v>35.371740000000003</v>
      </c>
      <c r="HB56" s="19">
        <v>35.371740000000003</v>
      </c>
      <c r="HC56" s="19">
        <v>-2.2717399999999999</v>
      </c>
      <c r="HD56" s="19">
        <v>0</v>
      </c>
      <c r="HE56" s="19">
        <v>22.118220000000001</v>
      </c>
      <c r="HF56" s="19">
        <v>22.118220000000001</v>
      </c>
      <c r="HG56" s="19">
        <v>-22.118220000000001</v>
      </c>
      <c r="HH56" s="19">
        <v>2</v>
      </c>
      <c r="HI56" s="19">
        <v>1.97359</v>
      </c>
      <c r="HJ56" s="19">
        <v>1.97359</v>
      </c>
      <c r="HK56" s="19">
        <v>2.6409999999999999E-2</v>
      </c>
      <c r="HL56" s="19">
        <v>12.2</v>
      </c>
      <c r="HM56" s="19">
        <v>13.30627</v>
      </c>
      <c r="HN56" s="19">
        <v>27.604040000000001</v>
      </c>
      <c r="HO56" s="19">
        <v>-15.40404</v>
      </c>
      <c r="HP56" s="19">
        <v>50.7</v>
      </c>
      <c r="HQ56" s="19">
        <v>41.237110000000001</v>
      </c>
      <c r="HR56" s="19">
        <v>47.094259999999998</v>
      </c>
      <c r="HS56" s="19">
        <v>3.6057399999999999</v>
      </c>
      <c r="HT56" s="19"/>
      <c r="HU56" s="19"/>
      <c r="HV56" s="19"/>
      <c r="HW56" s="19">
        <v>0</v>
      </c>
      <c r="HX56" s="19"/>
      <c r="HY56" s="19"/>
      <c r="HZ56" s="19"/>
      <c r="IA56" s="19">
        <v>0</v>
      </c>
      <c r="IB56" s="19">
        <v>94.5</v>
      </c>
      <c r="IC56" s="19">
        <v>95.452430000000007</v>
      </c>
      <c r="ID56" s="19">
        <v>85.482560000000007</v>
      </c>
      <c r="IE56" s="19">
        <v>9.0174400000000006</v>
      </c>
      <c r="IF56" s="19">
        <v>25.8</v>
      </c>
      <c r="IG56" s="19">
        <v>26</v>
      </c>
      <c r="IH56" s="19">
        <v>25.773199999999999</v>
      </c>
      <c r="II56" s="19">
        <v>2.6800000000000001E-2</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127</v>
      </c>
      <c r="JE56" s="19">
        <v>129.90629999999999</v>
      </c>
      <c r="JF56" s="19">
        <v>132.70912999999999</v>
      </c>
      <c r="JG56" s="19">
        <v>-5.70913</v>
      </c>
      <c r="JH56" s="19"/>
      <c r="JI56" s="19"/>
      <c r="JJ56" s="19"/>
      <c r="JK56" s="19">
        <v>0</v>
      </c>
      <c r="JL56" s="19"/>
      <c r="JM56" s="19"/>
      <c r="JN56" s="19"/>
      <c r="JO56" s="19">
        <v>0</v>
      </c>
      <c r="JP56" s="19">
        <v>0</v>
      </c>
      <c r="JQ56" s="19"/>
      <c r="JR56" s="19"/>
      <c r="JS56" s="19">
        <v>0</v>
      </c>
      <c r="JT56" s="19">
        <v>0</v>
      </c>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2.5</v>
      </c>
      <c r="LE56" s="19">
        <v>2.2284299999999999</v>
      </c>
      <c r="LF56" s="19">
        <v>2.2284299999999999</v>
      </c>
      <c r="LG56" s="19">
        <v>0.27156999999999998</v>
      </c>
      <c r="LH56" s="19">
        <v>198.4</v>
      </c>
      <c r="LI56" s="19">
        <v>269.80583000000001</v>
      </c>
      <c r="LJ56" s="19">
        <v>146.22355999999999</v>
      </c>
      <c r="LK56" s="19">
        <v>52.176439999999999</v>
      </c>
      <c r="LL56" s="19"/>
      <c r="LM56" s="19"/>
      <c r="LN56" s="19"/>
      <c r="LO56" s="19">
        <v>0</v>
      </c>
      <c r="LP56" s="19">
        <v>62.2</v>
      </c>
      <c r="LQ56" s="19">
        <v>67.133979999999994</v>
      </c>
      <c r="LR56" s="19">
        <v>67.133979999999994</v>
      </c>
      <c r="LS56" s="19">
        <v>-4.93398</v>
      </c>
      <c r="LT56" s="19">
        <v>63.6</v>
      </c>
      <c r="LU56" s="19">
        <v>67.978399999999993</v>
      </c>
      <c r="LV56" s="19">
        <v>70.028220000000005</v>
      </c>
      <c r="LW56" s="19">
        <v>-6.4282199999999996</v>
      </c>
      <c r="LX56" s="19">
        <v>29.6</v>
      </c>
      <c r="LY56" s="19">
        <v>29.951460000000001</v>
      </c>
      <c r="LZ56" s="19">
        <v>29.951460000000001</v>
      </c>
      <c r="MA56" s="19">
        <v>-0.35145999999999999</v>
      </c>
      <c r="MB56" s="19"/>
      <c r="MC56" s="19"/>
      <c r="MD56" s="19"/>
      <c r="ME56" s="19">
        <v>0</v>
      </c>
      <c r="MF56" s="19"/>
      <c r="MG56" s="19"/>
      <c r="MH56" s="19"/>
      <c r="MI56" s="19">
        <v>0</v>
      </c>
      <c r="MJ56" s="19"/>
      <c r="MK56" s="19"/>
      <c r="ML56" s="19"/>
      <c r="MM56" s="19">
        <v>0</v>
      </c>
      <c r="MN56" s="19">
        <v>147.4</v>
      </c>
      <c r="MO56" s="19">
        <v>151.08876000000001</v>
      </c>
      <c r="MP56" s="19">
        <v>151.08875</v>
      </c>
      <c r="MQ56" s="19">
        <v>-3.6887500000000002</v>
      </c>
      <c r="MR56" s="19">
        <v>148.1</v>
      </c>
      <c r="MS56" s="19">
        <v>151.08876000000001</v>
      </c>
      <c r="MT56" s="19">
        <v>151.08875</v>
      </c>
      <c r="MU56" s="19">
        <v>-2.98875</v>
      </c>
      <c r="MV56" s="19">
        <v>149.30000000000001</v>
      </c>
      <c r="MW56" s="19">
        <v>151.54248000000001</v>
      </c>
      <c r="MX56" s="19">
        <v>151.54247000000001</v>
      </c>
      <c r="MY56" s="19">
        <v>-2.24247</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38.700000000000003</v>
      </c>
      <c r="OG56" s="19">
        <v>77.3</v>
      </c>
      <c r="OH56" s="19">
        <v>80.245000000000005</v>
      </c>
      <c r="OI56" s="19">
        <v>-41.545000000000002</v>
      </c>
      <c r="OJ56" s="19">
        <v>0</v>
      </c>
      <c r="OK56" s="19"/>
      <c r="OL56" s="19"/>
      <c r="OM56" s="19">
        <v>0</v>
      </c>
      <c r="ON56" s="19">
        <v>10.1</v>
      </c>
      <c r="OO56" s="19">
        <v>8.984</v>
      </c>
      <c r="OP56" s="19">
        <v>8.984</v>
      </c>
      <c r="OQ56" s="19">
        <v>1.1160000000000001</v>
      </c>
      <c r="OR56" s="19">
        <v>0</v>
      </c>
      <c r="OS56" s="19"/>
      <c r="OT56" s="19"/>
      <c r="OU56" s="19">
        <v>0</v>
      </c>
      <c r="OV56" s="19">
        <v>17.5</v>
      </c>
      <c r="OW56" s="19">
        <v>17.475729999999999</v>
      </c>
      <c r="OX56" s="19">
        <v>17.475729999999999</v>
      </c>
      <c r="OY56" s="19">
        <v>2.427E-2</v>
      </c>
      <c r="OZ56" s="19">
        <v>12.1</v>
      </c>
      <c r="PA56" s="19">
        <v>7</v>
      </c>
      <c r="PB56" s="19">
        <v>7</v>
      </c>
      <c r="PC56" s="19">
        <v>5.0999999999999996</v>
      </c>
      <c r="PD56" s="19">
        <v>10</v>
      </c>
      <c r="PE56" s="19">
        <v>9</v>
      </c>
      <c r="PF56" s="19">
        <v>9</v>
      </c>
      <c r="PG56" s="19">
        <v>1</v>
      </c>
      <c r="PH56" s="19">
        <v>5.2</v>
      </c>
      <c r="PI56" s="19">
        <v>1.8587100000000001</v>
      </c>
      <c r="PJ56" s="19">
        <v>3.7959999999999998</v>
      </c>
      <c r="PK56" s="19">
        <v>1.4039999999999999</v>
      </c>
      <c r="PL56" s="19">
        <v>0</v>
      </c>
      <c r="PM56" s="19"/>
      <c r="PN56" s="19"/>
      <c r="PO56" s="19">
        <v>0</v>
      </c>
      <c r="PP56" s="19">
        <v>1.2</v>
      </c>
      <c r="PQ56" s="19">
        <v>1</v>
      </c>
      <c r="PR56" s="19">
        <v>1</v>
      </c>
      <c r="PS56" s="19">
        <v>0.2</v>
      </c>
      <c r="PT56" s="19">
        <v>3.4</v>
      </c>
      <c r="PU56" s="19">
        <v>3.35</v>
      </c>
      <c r="PV56" s="19">
        <v>3.35</v>
      </c>
      <c r="PW56" s="19">
        <v>0.05</v>
      </c>
      <c r="PX56" s="19">
        <v>5.0999999999999996</v>
      </c>
      <c r="PY56" s="19">
        <v>4.5999999999999996</v>
      </c>
      <c r="PZ56" s="19">
        <v>4.5999999999999996</v>
      </c>
      <c r="QA56" s="19">
        <v>0.5</v>
      </c>
      <c r="QB56" s="19">
        <v>20.3</v>
      </c>
      <c r="QC56" s="19">
        <v>19.417480000000001</v>
      </c>
      <c r="QD56" s="19">
        <v>19.417480000000001</v>
      </c>
      <c r="QE56" s="19">
        <v>0.88251999999999997</v>
      </c>
      <c r="QF56" s="19">
        <v>11.6</v>
      </c>
      <c r="QG56" s="19">
        <v>17.475729999999999</v>
      </c>
      <c r="QH56" s="19">
        <v>17.475729999999999</v>
      </c>
      <c r="QI56" s="19">
        <v>-5.8757299999999999</v>
      </c>
      <c r="QJ56" s="19">
        <v>8.6999999999999993</v>
      </c>
      <c r="QK56" s="19">
        <v>9</v>
      </c>
      <c r="QL56" s="19">
        <v>9</v>
      </c>
      <c r="QM56" s="19">
        <v>-0.3</v>
      </c>
      <c r="QN56" s="19">
        <v>3.5</v>
      </c>
      <c r="QO56" s="19">
        <v>3.5</v>
      </c>
      <c r="QP56" s="19">
        <v>3.5</v>
      </c>
      <c r="QQ56" s="19">
        <v>0</v>
      </c>
      <c r="QR56" s="19">
        <v>18.600000000000001</v>
      </c>
      <c r="QS56" s="19">
        <v>17.961169999999999</v>
      </c>
      <c r="QT56" s="19">
        <v>17.96116</v>
      </c>
      <c r="QU56" s="19">
        <v>0.63883999999999996</v>
      </c>
      <c r="QV56" s="19">
        <v>0</v>
      </c>
      <c r="QW56" s="19"/>
      <c r="QX56" s="19"/>
      <c r="QY56" s="19">
        <v>0</v>
      </c>
      <c r="QZ56" s="19">
        <v>0</v>
      </c>
      <c r="RA56" s="19"/>
      <c r="RB56" s="19"/>
      <c r="RC56" s="19">
        <v>0</v>
      </c>
      <c r="RD56" s="19">
        <v>9.1999999999999993</v>
      </c>
      <c r="RE56" s="19">
        <v>12.7</v>
      </c>
      <c r="RF56" s="19">
        <v>20.04</v>
      </c>
      <c r="RG56" s="19">
        <v>-10.84</v>
      </c>
      <c r="RH56" s="19">
        <v>27.6</v>
      </c>
      <c r="RI56" s="19">
        <v>29.9</v>
      </c>
      <c r="RJ56" s="19">
        <v>48.183999999999997</v>
      </c>
      <c r="RK56" s="19">
        <v>-20.584</v>
      </c>
      <c r="RL56" s="19">
        <v>0</v>
      </c>
      <c r="RM56" s="19"/>
      <c r="RN56" s="19"/>
      <c r="RO56" s="19">
        <v>0</v>
      </c>
      <c r="RP56" s="19">
        <v>3.1</v>
      </c>
      <c r="RQ56" s="19">
        <v>3.3</v>
      </c>
      <c r="RR56" s="19">
        <v>3.3</v>
      </c>
      <c r="RS56" s="19">
        <v>-0.2</v>
      </c>
      <c r="RT56" s="19">
        <v>20.2</v>
      </c>
      <c r="RU56" s="19">
        <v>19.772790000000001</v>
      </c>
      <c r="RV56" s="19">
        <v>19.772780000000001</v>
      </c>
      <c r="RW56" s="19">
        <v>0.42721999999999999</v>
      </c>
      <c r="RX56" s="19">
        <v>2.9</v>
      </c>
      <c r="RY56" s="19">
        <v>2</v>
      </c>
      <c r="RZ56" s="19">
        <v>2</v>
      </c>
      <c r="SA56" s="19">
        <v>0.9</v>
      </c>
      <c r="SB56" s="19"/>
      <c r="SC56" s="19">
        <v>0.4</v>
      </c>
      <c r="SD56" s="19">
        <v>0.4</v>
      </c>
      <c r="SE56" s="19">
        <v>-0.4</v>
      </c>
      <c r="SF56" s="19">
        <v>10</v>
      </c>
      <c r="SG56" s="19">
        <v>10.291259999999999</v>
      </c>
      <c r="SH56" s="19">
        <v>10.291259999999999</v>
      </c>
      <c r="SI56" s="19">
        <v>-0.29126000000000002</v>
      </c>
      <c r="SJ56" s="19">
        <v>6.6</v>
      </c>
      <c r="SK56" s="19">
        <v>5.2</v>
      </c>
      <c r="SL56" s="19">
        <v>5.2</v>
      </c>
      <c r="SM56" s="19">
        <v>1.4</v>
      </c>
      <c r="SN56" s="19">
        <v>20.100000000000001</v>
      </c>
      <c r="SO56" s="19">
        <v>17.475729999999999</v>
      </c>
      <c r="SP56" s="19">
        <v>17.475729999999999</v>
      </c>
      <c r="SQ56" s="19">
        <v>2.6242700000000001</v>
      </c>
      <c r="SR56" s="19">
        <v>20.100000000000001</v>
      </c>
      <c r="SS56" s="19">
        <v>19.417480000000001</v>
      </c>
      <c r="ST56" s="19">
        <v>19.417480000000001</v>
      </c>
      <c r="SU56" s="19">
        <v>0.68252000000000002</v>
      </c>
      <c r="SV56" s="19">
        <v>19.899999999999999</v>
      </c>
      <c r="SW56" s="19">
        <v>18.932040000000001</v>
      </c>
      <c r="SX56" s="19">
        <v>18.932040000000001</v>
      </c>
      <c r="SY56" s="19">
        <v>0.96796000000000004</v>
      </c>
      <c r="SZ56" s="19">
        <v>15.4</v>
      </c>
      <c r="TA56" s="19">
        <v>8.16</v>
      </c>
      <c r="TB56" s="19">
        <v>8.16</v>
      </c>
      <c r="TC56" s="19">
        <v>7.24</v>
      </c>
      <c r="TD56" s="19">
        <v>12.8</v>
      </c>
      <c r="TE56" s="19">
        <v>16.59</v>
      </c>
      <c r="TF56" s="19">
        <v>20.802</v>
      </c>
      <c r="TG56" s="19">
        <v>-8.0020000000000007</v>
      </c>
      <c r="TH56" s="19">
        <v>0</v>
      </c>
      <c r="TI56" s="19"/>
      <c r="TJ56" s="19"/>
      <c r="TK56" s="19">
        <v>0</v>
      </c>
      <c r="TL56" s="19">
        <v>73.2</v>
      </c>
      <c r="TM56" s="19">
        <v>48.99</v>
      </c>
      <c r="TN56" s="19">
        <v>51.68</v>
      </c>
      <c r="TO56" s="19">
        <v>21.52</v>
      </c>
      <c r="TP56" s="19">
        <v>92.9</v>
      </c>
      <c r="TQ56" s="19">
        <v>68.180000000000007</v>
      </c>
      <c r="TR56" s="19">
        <v>71.656999999999996</v>
      </c>
      <c r="TS56" s="19">
        <v>21.242999999999999</v>
      </c>
      <c r="TT56" s="19">
        <v>8.3000000000000007</v>
      </c>
      <c r="TU56" s="19">
        <v>2.681</v>
      </c>
      <c r="TV56" s="19">
        <v>2.681</v>
      </c>
      <c r="TW56" s="19">
        <v>5.6189999999999998</v>
      </c>
      <c r="TX56" s="19">
        <v>2.6</v>
      </c>
      <c r="TY56" s="19">
        <v>3.6720000000000002</v>
      </c>
      <c r="TZ56" s="19">
        <v>3.6720000000000002</v>
      </c>
      <c r="UA56" s="19">
        <v>-1.0720000000000001</v>
      </c>
      <c r="UB56" s="19">
        <v>10.4</v>
      </c>
      <c r="UC56" s="19">
        <v>10.19417</v>
      </c>
      <c r="UD56" s="19">
        <v>10.19417</v>
      </c>
      <c r="UE56" s="19">
        <v>0.20583000000000001</v>
      </c>
      <c r="UF56" s="19">
        <v>8.3000000000000007</v>
      </c>
      <c r="UG56" s="19">
        <v>7</v>
      </c>
      <c r="UH56" s="19">
        <v>7</v>
      </c>
      <c r="UI56" s="19">
        <v>1.3</v>
      </c>
      <c r="UJ56" s="19">
        <v>7.3</v>
      </c>
      <c r="UK56" s="19">
        <v>7.7</v>
      </c>
      <c r="UL56" s="19">
        <v>7.7</v>
      </c>
      <c r="UM56" s="19">
        <v>-0.4</v>
      </c>
      <c r="UN56" s="19">
        <v>20.399999999999999</v>
      </c>
      <c r="UO56" s="19">
        <v>17.475729999999999</v>
      </c>
      <c r="UP56" s="19">
        <v>17.475729999999999</v>
      </c>
      <c r="UQ56" s="19">
        <v>2.9242699999999999</v>
      </c>
      <c r="UR56" s="19">
        <v>20.399999999999999</v>
      </c>
      <c r="US56" s="19">
        <v>19.417480000000001</v>
      </c>
      <c r="UT56" s="19">
        <v>19.417480000000001</v>
      </c>
      <c r="UU56" s="19">
        <v>0.98251999999999995</v>
      </c>
      <c r="UV56" s="19">
        <v>19.600000000000001</v>
      </c>
      <c r="UW56" s="19">
        <v>19.417480000000001</v>
      </c>
      <c r="UX56" s="19">
        <v>19.417480000000001</v>
      </c>
      <c r="UY56" s="19">
        <v>0.18251999999999999</v>
      </c>
      <c r="UZ56" s="19">
        <v>9.4</v>
      </c>
      <c r="VA56" s="19">
        <v>5.0439999999999996</v>
      </c>
      <c r="VB56" s="19">
        <v>5.0439999999999996</v>
      </c>
      <c r="VC56" s="19">
        <v>4.3559999999999999</v>
      </c>
      <c r="VD56" s="19">
        <v>0</v>
      </c>
      <c r="VE56" s="19"/>
      <c r="VF56" s="19"/>
      <c r="VG56" s="19">
        <v>0</v>
      </c>
      <c r="VH56" s="19">
        <v>0</v>
      </c>
      <c r="VI56" s="19"/>
      <c r="VJ56" s="19"/>
      <c r="VK56" s="19">
        <v>0</v>
      </c>
      <c r="VL56" s="19">
        <v>0</v>
      </c>
      <c r="VM56" s="19"/>
      <c r="VN56" s="19"/>
      <c r="VO56" s="19">
        <v>0</v>
      </c>
      <c r="VP56" s="19">
        <v>0.6</v>
      </c>
      <c r="VQ56" s="19">
        <v>0.6</v>
      </c>
      <c r="VR56" s="19">
        <v>0.6</v>
      </c>
      <c r="VS56" s="19">
        <v>0</v>
      </c>
      <c r="VT56" s="19">
        <v>29.3</v>
      </c>
      <c r="VU56" s="19">
        <v>30.21</v>
      </c>
      <c r="VV56" s="19">
        <v>41.325000000000003</v>
      </c>
      <c r="VW56" s="19">
        <v>-12.025</v>
      </c>
      <c r="VX56" s="19">
        <v>17.7</v>
      </c>
      <c r="VY56" s="19">
        <v>25.47</v>
      </c>
      <c r="VZ56" s="19">
        <v>32.579000000000001</v>
      </c>
      <c r="WA56" s="19">
        <v>-14.879</v>
      </c>
      <c r="WB56" s="19">
        <v>0</v>
      </c>
      <c r="WC56" s="19"/>
      <c r="WD56" s="19"/>
      <c r="WE56" s="19">
        <v>0</v>
      </c>
      <c r="WF56" s="19">
        <v>2.1</v>
      </c>
      <c r="WG56" s="19">
        <v>2.9009999999999998</v>
      </c>
      <c r="WH56" s="19">
        <v>2.9009999999999998</v>
      </c>
      <c r="WI56" s="19">
        <v>-0.80100000000000005</v>
      </c>
      <c r="WJ56" s="19">
        <v>2.2999999999999998</v>
      </c>
      <c r="WK56" s="19">
        <v>2.4</v>
      </c>
      <c r="WL56" s="19">
        <v>2.4</v>
      </c>
      <c r="WM56" s="19">
        <v>-0.1</v>
      </c>
      <c r="WN56" s="19">
        <v>2</v>
      </c>
      <c r="WO56" s="19">
        <v>2.4</v>
      </c>
      <c r="WP56" s="19">
        <v>2.4</v>
      </c>
      <c r="WQ56" s="19">
        <v>-0.4</v>
      </c>
      <c r="WR56" s="19">
        <v>1</v>
      </c>
      <c r="WS56" s="19">
        <v>1.4</v>
      </c>
      <c r="WT56" s="19">
        <v>1.4</v>
      </c>
      <c r="WU56" s="19">
        <v>-0.4</v>
      </c>
      <c r="WV56" s="19">
        <v>0</v>
      </c>
      <c r="WW56" s="19"/>
      <c r="WX56" s="19"/>
      <c r="WY56" s="19">
        <v>0</v>
      </c>
      <c r="WZ56" s="19">
        <v>7</v>
      </c>
      <c r="XA56" s="19">
        <v>6.9</v>
      </c>
      <c r="XB56" s="19">
        <v>6.9</v>
      </c>
      <c r="XC56" s="19">
        <v>0.1</v>
      </c>
      <c r="XD56" s="19">
        <v>20</v>
      </c>
      <c r="XE56" s="19">
        <v>18.932040000000001</v>
      </c>
      <c r="XF56" s="19">
        <v>18.932040000000001</v>
      </c>
      <c r="XG56" s="19">
        <v>1.06796</v>
      </c>
      <c r="XH56" s="19">
        <v>8.5</v>
      </c>
      <c r="XI56" s="19">
        <v>10.8</v>
      </c>
      <c r="XJ56" s="19">
        <v>10.8</v>
      </c>
      <c r="XK56" s="19">
        <v>-2.2999999999999998</v>
      </c>
      <c r="XL56" s="19">
        <v>27.9</v>
      </c>
      <c r="XM56" s="19">
        <v>29</v>
      </c>
      <c r="XN56" s="19">
        <v>29</v>
      </c>
      <c r="XO56" s="19">
        <v>-1.1000000000000001</v>
      </c>
      <c r="XP56" s="19">
        <v>33.9</v>
      </c>
      <c r="XQ56" s="19">
        <v>29</v>
      </c>
      <c r="XR56" s="19">
        <v>29</v>
      </c>
      <c r="XS56" s="19">
        <v>4.9000000000000004</v>
      </c>
      <c r="XT56" s="19">
        <v>14.5</v>
      </c>
      <c r="XU56" s="19">
        <v>14</v>
      </c>
      <c r="XV56" s="19">
        <v>14</v>
      </c>
      <c r="XW56" s="19">
        <v>0.5</v>
      </c>
      <c r="XX56" s="19">
        <v>19.100000000000001</v>
      </c>
      <c r="XY56" s="19">
        <v>19</v>
      </c>
      <c r="XZ56" s="19">
        <v>19</v>
      </c>
      <c r="YA56" s="19">
        <v>0.1</v>
      </c>
      <c r="YB56" s="19">
        <v>7.7</v>
      </c>
      <c r="YC56" s="19">
        <v>8.1</v>
      </c>
      <c r="YD56" s="19">
        <v>8.1</v>
      </c>
      <c r="YE56" s="19">
        <v>-0.4</v>
      </c>
      <c r="YF56" s="19">
        <v>11</v>
      </c>
      <c r="YG56" s="19">
        <v>11</v>
      </c>
      <c r="YH56" s="19">
        <v>11</v>
      </c>
      <c r="YI56" s="19">
        <v>0</v>
      </c>
    </row>
    <row r="57" spans="1:659" ht="25.05" customHeight="1" x14ac:dyDescent="0.3">
      <c r="A57" s="1"/>
      <c r="B57" s="204" t="s">
        <v>2867</v>
      </c>
      <c r="C57" s="205"/>
      <c r="D57" s="20">
        <v>4855.05</v>
      </c>
      <c r="E57" s="20">
        <v>4876.8931199999997</v>
      </c>
      <c r="F57" s="20">
        <v>4876.8931199999997</v>
      </c>
      <c r="G57" s="20"/>
      <c r="H57" s="20">
        <v>14832.6</v>
      </c>
      <c r="I57" s="20">
        <v>14834.48055</v>
      </c>
      <c r="J57" s="20">
        <v>14834.48055</v>
      </c>
      <c r="K57" s="20"/>
      <c r="L57" s="20">
        <v>5051.45</v>
      </c>
      <c r="M57" s="20">
        <v>4825.9201800000001</v>
      </c>
      <c r="N57" s="20">
        <v>4825.9201800000001</v>
      </c>
      <c r="O57" s="20"/>
      <c r="P57" s="20">
        <v>0</v>
      </c>
      <c r="Q57" s="20">
        <v>0</v>
      </c>
      <c r="R57" s="20">
        <v>0</v>
      </c>
      <c r="S57" s="20"/>
      <c r="T57" s="20">
        <v>0</v>
      </c>
      <c r="U57" s="20">
        <v>0</v>
      </c>
      <c r="V57" s="20">
        <v>0</v>
      </c>
      <c r="W57" s="20"/>
      <c r="X57" s="20">
        <v>1545.7</v>
      </c>
      <c r="Y57" s="20">
        <v>1239.10374</v>
      </c>
      <c r="Z57" s="20">
        <v>1253.71685</v>
      </c>
      <c r="AA57" s="20"/>
      <c r="AB57" s="20">
        <v>3682.6</v>
      </c>
      <c r="AC57" s="20">
        <v>3461.6414</v>
      </c>
      <c r="AD57" s="20">
        <v>3071.51712</v>
      </c>
      <c r="AE57" s="20"/>
      <c r="AF57" s="20">
        <v>0</v>
      </c>
      <c r="AG57" s="20">
        <v>0</v>
      </c>
      <c r="AH57" s="20">
        <v>0</v>
      </c>
      <c r="AI57" s="20"/>
      <c r="AJ57" s="20">
        <v>0</v>
      </c>
      <c r="AK57" s="20">
        <v>0</v>
      </c>
      <c r="AL57" s="20">
        <v>0</v>
      </c>
      <c r="AM57" s="20"/>
      <c r="AN57" s="20">
        <v>3140.85</v>
      </c>
      <c r="AO57" s="20">
        <v>3634.1847849999999</v>
      </c>
      <c r="AP57" s="20">
        <v>3617.021495</v>
      </c>
      <c r="AQ57" s="20"/>
      <c r="AR57" s="20">
        <v>3142.55</v>
      </c>
      <c r="AS57" s="20">
        <v>3634.1847849999999</v>
      </c>
      <c r="AT57" s="20">
        <v>3617.021495</v>
      </c>
      <c r="AU57" s="20"/>
      <c r="AV57" s="20">
        <v>3141.4</v>
      </c>
      <c r="AW57" s="20">
        <v>3634.1847849999999</v>
      </c>
      <c r="AX57" s="20">
        <v>3617.021495</v>
      </c>
      <c r="AY57" s="20"/>
      <c r="AZ57" s="20">
        <v>5516.9</v>
      </c>
      <c r="BA57" s="20">
        <v>5467.6473500000002</v>
      </c>
      <c r="BB57" s="20">
        <v>5441.825135</v>
      </c>
      <c r="BC57" s="20"/>
      <c r="BD57" s="20">
        <v>4053.95</v>
      </c>
      <c r="BE57" s="20">
        <v>4097.6268550000004</v>
      </c>
      <c r="BF57" s="20">
        <v>4968.9992599999996</v>
      </c>
      <c r="BG57" s="20"/>
      <c r="BH57" s="20">
        <v>2205.15</v>
      </c>
      <c r="BI57" s="20">
        <v>2054.9660349999999</v>
      </c>
      <c r="BJ57" s="20">
        <v>2491.9605799999999</v>
      </c>
      <c r="BK57" s="20"/>
      <c r="BL57" s="20">
        <v>11190.3</v>
      </c>
      <c r="BM57" s="20">
        <v>11844.266594999999</v>
      </c>
      <c r="BN57" s="20">
        <v>7990.0827399999998</v>
      </c>
      <c r="BO57" s="20"/>
      <c r="BP57" s="20">
        <v>78.150000000000006</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2989.35</v>
      </c>
      <c r="CK57" s="20">
        <v>2986.9240799999998</v>
      </c>
      <c r="CL57" s="20">
        <v>2986.9240799999998</v>
      </c>
      <c r="CM57" s="20"/>
      <c r="CN57" s="20">
        <v>184.85</v>
      </c>
      <c r="CO57" s="20">
        <v>123.20016</v>
      </c>
      <c r="CP57" s="20">
        <v>123.20016</v>
      </c>
      <c r="CQ57" s="20"/>
      <c r="CR57" s="20">
        <v>146.75</v>
      </c>
      <c r="CS57" s="20">
        <v>67.626239999999996</v>
      </c>
      <c r="CT57" s="20">
        <v>67.626239999999996</v>
      </c>
      <c r="CU57" s="20"/>
      <c r="CV57" s="20">
        <v>0</v>
      </c>
      <c r="CW57" s="20">
        <v>0</v>
      </c>
      <c r="CX57" s="20">
        <v>0</v>
      </c>
      <c r="CY57" s="20"/>
      <c r="CZ57" s="20">
        <v>163.15</v>
      </c>
      <c r="DA57" s="20">
        <v>165.08879999999999</v>
      </c>
      <c r="DB57" s="20">
        <v>165.08879999999999</v>
      </c>
      <c r="DC57" s="20"/>
      <c r="DD57" s="20">
        <v>290.60000000000002</v>
      </c>
      <c r="DE57" s="20">
        <v>351.43049500000001</v>
      </c>
      <c r="DF57" s="20">
        <v>358.06608</v>
      </c>
      <c r="DG57" s="20"/>
      <c r="DH57" s="20">
        <v>1890.15</v>
      </c>
      <c r="DI57" s="20">
        <v>1835.73029</v>
      </c>
      <c r="DJ57" s="20">
        <v>1894.8702450000001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2633.25</v>
      </c>
      <c r="EC57" s="20">
        <v>2696.5747200000001</v>
      </c>
      <c r="ED57" s="20">
        <v>2696.5747200000001</v>
      </c>
      <c r="EE57" s="20"/>
      <c r="EF57" s="20">
        <v>3544.5</v>
      </c>
      <c r="EG57" s="20">
        <v>3574.9596000000001</v>
      </c>
      <c r="EH57" s="20">
        <v>3347.5559600000001</v>
      </c>
      <c r="EI57" s="20"/>
      <c r="EJ57" s="20">
        <v>133.75</v>
      </c>
      <c r="EK57" s="20">
        <v>0</v>
      </c>
      <c r="EL57" s="20">
        <v>0</v>
      </c>
      <c r="EM57" s="20"/>
      <c r="EN57" s="20">
        <v>0</v>
      </c>
      <c r="EO57" s="20">
        <v>0</v>
      </c>
      <c r="EP57" s="20">
        <v>0</v>
      </c>
      <c r="EQ57" s="20"/>
      <c r="ER57" s="20">
        <v>0</v>
      </c>
      <c r="ES57" s="20">
        <v>0</v>
      </c>
      <c r="ET57" s="20">
        <v>0</v>
      </c>
      <c r="EU57" s="20"/>
      <c r="EV57" s="20">
        <v>155.80000000000001</v>
      </c>
      <c r="EW57" s="20">
        <v>153.36000000000001</v>
      </c>
      <c r="EX57" s="20">
        <v>153.36000000000001</v>
      </c>
      <c r="EY57" s="20"/>
      <c r="EZ57" s="20">
        <v>5561</v>
      </c>
      <c r="FA57" s="20">
        <v>4822.0752199999997</v>
      </c>
      <c r="FB57" s="20">
        <v>5956.5474750000003</v>
      </c>
      <c r="FC57" s="20"/>
      <c r="FD57" s="20">
        <v>1184.45</v>
      </c>
      <c r="FE57" s="20">
        <v>1261.29331</v>
      </c>
      <c r="FF57" s="20">
        <v>1261.29314</v>
      </c>
      <c r="FG57" s="20"/>
      <c r="FH57" s="20">
        <v>3407.25</v>
      </c>
      <c r="FI57" s="20">
        <v>3620.7159649999999</v>
      </c>
      <c r="FJ57" s="20">
        <v>3629.17344</v>
      </c>
      <c r="FK57" s="20"/>
      <c r="FL57" s="20">
        <v>742.5</v>
      </c>
      <c r="FM57" s="20">
        <v>611.00088000000005</v>
      </c>
      <c r="FN57" s="20">
        <v>611.00088000000005</v>
      </c>
      <c r="FO57" s="20"/>
      <c r="FP57" s="20">
        <v>404.65</v>
      </c>
      <c r="FQ57" s="20">
        <v>401.47048999999998</v>
      </c>
      <c r="FR57" s="20">
        <v>421.49135999999999</v>
      </c>
      <c r="FS57" s="20"/>
      <c r="FT57" s="20">
        <v>344.95</v>
      </c>
      <c r="FU57" s="20">
        <v>419.41752000000002</v>
      </c>
      <c r="FV57" s="20">
        <v>419.41752000000002</v>
      </c>
      <c r="FW57" s="20"/>
      <c r="FX57" s="20">
        <v>1677.95</v>
      </c>
      <c r="FY57" s="20">
        <v>1583.59915</v>
      </c>
      <c r="FZ57" s="20">
        <v>1583.59915</v>
      </c>
      <c r="GA57" s="20"/>
      <c r="GB57" s="20">
        <v>3647.2</v>
      </c>
      <c r="GC57" s="20">
        <v>3824.1007500000001</v>
      </c>
      <c r="GD57" s="20">
        <v>4318.8540899999998</v>
      </c>
      <c r="GE57" s="20"/>
      <c r="GF57" s="20">
        <v>3655.1</v>
      </c>
      <c r="GG57" s="20">
        <v>3824.1007500000001</v>
      </c>
      <c r="GH57" s="20">
        <v>4318.8540899999998</v>
      </c>
      <c r="GI57" s="20"/>
      <c r="GJ57" s="20">
        <v>4036.25</v>
      </c>
      <c r="GK57" s="20">
        <v>3835.584515</v>
      </c>
      <c r="GL57" s="20">
        <v>4331.8236200000001</v>
      </c>
      <c r="GM57" s="20"/>
      <c r="GN57" s="20">
        <v>2622.3</v>
      </c>
      <c r="GO57" s="20">
        <v>2648.99424</v>
      </c>
      <c r="GP57" s="20">
        <v>2648.99424</v>
      </c>
      <c r="GQ57" s="20"/>
      <c r="GR57" s="20">
        <v>180.65</v>
      </c>
      <c r="GS57" s="20">
        <v>180.30672000000001</v>
      </c>
      <c r="GT57" s="20">
        <v>180.30672000000001</v>
      </c>
      <c r="GU57" s="20"/>
      <c r="GV57" s="20">
        <v>214.45</v>
      </c>
      <c r="GW57" s="20">
        <v>189.15863999999999</v>
      </c>
      <c r="GX57" s="20">
        <v>189.15863999999999</v>
      </c>
      <c r="GY57" s="20"/>
      <c r="GZ57" s="20">
        <v>799.85</v>
      </c>
      <c r="HA57" s="20">
        <v>848.92175999999995</v>
      </c>
      <c r="HB57" s="20">
        <v>848.92175999999995</v>
      </c>
      <c r="HC57" s="20"/>
      <c r="HD57" s="20">
        <v>141.6</v>
      </c>
      <c r="HE57" s="20">
        <v>342.83240999999998</v>
      </c>
      <c r="HF57" s="20">
        <v>342.83240999999998</v>
      </c>
      <c r="HG57" s="20"/>
      <c r="HH57" s="20">
        <v>51</v>
      </c>
      <c r="HI57" s="20">
        <v>47.366160000000001</v>
      </c>
      <c r="HJ57" s="20">
        <v>47.366160000000001</v>
      </c>
      <c r="HK57" s="20"/>
      <c r="HL57" s="20">
        <v>432.5</v>
      </c>
      <c r="HM57" s="20">
        <v>406.62434999999999</v>
      </c>
      <c r="HN57" s="20">
        <v>369.392675</v>
      </c>
      <c r="HO57" s="20"/>
      <c r="HP57" s="20">
        <v>1312.85</v>
      </c>
      <c r="HQ57" s="20">
        <v>1274.39141</v>
      </c>
      <c r="HR57" s="20">
        <v>1199.9941449999999</v>
      </c>
      <c r="HS57" s="20"/>
      <c r="HT57" s="20">
        <v>0</v>
      </c>
      <c r="HU57" s="20">
        <v>0</v>
      </c>
      <c r="HV57" s="20">
        <v>0</v>
      </c>
      <c r="HW57" s="20"/>
      <c r="HX57" s="20">
        <v>0</v>
      </c>
      <c r="HY57" s="20">
        <v>0</v>
      </c>
      <c r="HZ57" s="20">
        <v>0</v>
      </c>
      <c r="IA57" s="20"/>
      <c r="IB57" s="20">
        <v>1778.25</v>
      </c>
      <c r="IC57" s="20">
        <v>1935.564435</v>
      </c>
      <c r="ID57" s="20">
        <v>1879.487975</v>
      </c>
      <c r="IE57" s="20"/>
      <c r="IF57" s="20">
        <v>719.1</v>
      </c>
      <c r="IG57" s="20">
        <v>623.40105000000005</v>
      </c>
      <c r="IH57" s="20">
        <v>651.76557500000001</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2928.2</v>
      </c>
      <c r="JE57" s="20">
        <v>3046.69956</v>
      </c>
      <c r="JF57" s="20">
        <v>2944.5941699999998</v>
      </c>
      <c r="JG57" s="20"/>
      <c r="JH57" s="20">
        <v>0</v>
      </c>
      <c r="JI57" s="20">
        <v>0</v>
      </c>
      <c r="JJ57" s="20">
        <v>0</v>
      </c>
      <c r="JK57" s="20"/>
      <c r="JL57" s="20">
        <v>0</v>
      </c>
      <c r="JM57" s="20">
        <v>0</v>
      </c>
      <c r="JN57" s="20">
        <v>207.11129500000001</v>
      </c>
      <c r="JO57" s="20"/>
      <c r="JP57" s="20">
        <v>660.85</v>
      </c>
      <c r="JQ57" s="20">
        <v>259.18088</v>
      </c>
      <c r="JR57" s="20">
        <v>0</v>
      </c>
      <c r="JS57" s="20"/>
      <c r="JT57" s="20">
        <v>90.25</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2.3505150000000001</v>
      </c>
      <c r="KX57" s="20">
        <v>0</v>
      </c>
      <c r="KY57" s="20"/>
      <c r="KZ57" s="20">
        <v>0</v>
      </c>
      <c r="LA57" s="20">
        <v>0</v>
      </c>
      <c r="LB57" s="20">
        <v>0</v>
      </c>
      <c r="LC57" s="20"/>
      <c r="LD57" s="20">
        <v>60</v>
      </c>
      <c r="LE57" s="20">
        <v>53.482320000000001</v>
      </c>
      <c r="LF57" s="20">
        <v>53.482320000000001</v>
      </c>
      <c r="LG57" s="20"/>
      <c r="LH57" s="20">
        <v>3927.55</v>
      </c>
      <c r="LI57" s="20">
        <v>3950.0392999999999</v>
      </c>
      <c r="LJ57" s="20">
        <v>3900.0591100000001</v>
      </c>
      <c r="LK57" s="20"/>
      <c r="LL57" s="20">
        <v>0</v>
      </c>
      <c r="LM57" s="20">
        <v>0</v>
      </c>
      <c r="LN57" s="20">
        <v>0</v>
      </c>
      <c r="LO57" s="20"/>
      <c r="LP57" s="20">
        <v>1542.65</v>
      </c>
      <c r="LQ57" s="20">
        <v>1580.57465</v>
      </c>
      <c r="LR57" s="20">
        <v>1611.21552</v>
      </c>
      <c r="LS57" s="20"/>
      <c r="LT57" s="20">
        <v>1547.7</v>
      </c>
      <c r="LU57" s="20">
        <v>1558.502575</v>
      </c>
      <c r="LV57" s="20">
        <v>1642.7164</v>
      </c>
      <c r="LW57" s="20"/>
      <c r="LX57" s="20">
        <v>717.35</v>
      </c>
      <c r="LY57" s="20">
        <v>700.22523000000001</v>
      </c>
      <c r="LZ57" s="20">
        <v>718.39289499999995</v>
      </c>
      <c r="MA57" s="20"/>
      <c r="MB57" s="20">
        <v>0</v>
      </c>
      <c r="MC57" s="20">
        <v>0</v>
      </c>
      <c r="MD57" s="20">
        <v>0</v>
      </c>
      <c r="ME57" s="20"/>
      <c r="MF57" s="20">
        <v>0</v>
      </c>
      <c r="MG57" s="20">
        <v>0</v>
      </c>
      <c r="MH57" s="20">
        <v>0</v>
      </c>
      <c r="MI57" s="20"/>
      <c r="MJ57" s="20">
        <v>0</v>
      </c>
      <c r="MK57" s="20">
        <v>0</v>
      </c>
      <c r="ML57" s="20">
        <v>0</v>
      </c>
      <c r="MM57" s="20"/>
      <c r="MN57" s="20">
        <v>3035.9</v>
      </c>
      <c r="MO57" s="20">
        <v>3164.320925</v>
      </c>
      <c r="MP57" s="20">
        <v>3460.4145899999999</v>
      </c>
      <c r="MQ57" s="20"/>
      <c r="MR57" s="20">
        <v>3032.55</v>
      </c>
      <c r="MS57" s="20">
        <v>3164.320925</v>
      </c>
      <c r="MT57" s="20">
        <v>3460.4145899999999</v>
      </c>
      <c r="MU57" s="20"/>
      <c r="MV57" s="20">
        <v>3292.65</v>
      </c>
      <c r="MW57" s="20">
        <v>3173.82339</v>
      </c>
      <c r="MX57" s="20">
        <v>3470.8062450000002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9.1999999999999993</v>
      </c>
      <c r="OC57" s="20">
        <v>0</v>
      </c>
      <c r="OD57" s="20">
        <v>8.2995000000000001</v>
      </c>
      <c r="OE57" s="20"/>
      <c r="OF57" s="20">
        <v>1587.5</v>
      </c>
      <c r="OG57" s="20">
        <v>1874.9255000000001</v>
      </c>
      <c r="OH57" s="20">
        <v>1733.6130000000001</v>
      </c>
      <c r="OI57" s="20"/>
      <c r="OJ57" s="20">
        <v>824.05</v>
      </c>
      <c r="OK57" s="20">
        <v>0</v>
      </c>
      <c r="OL57" s="20">
        <v>804.00300000000004</v>
      </c>
      <c r="OM57" s="20"/>
      <c r="ON57" s="20">
        <v>169.4</v>
      </c>
      <c r="OO57" s="20">
        <v>265.66800000000001</v>
      </c>
      <c r="OP57" s="20">
        <v>265.66800000000001</v>
      </c>
      <c r="OQ57" s="20"/>
      <c r="OR57" s="20">
        <v>3.3</v>
      </c>
      <c r="OS57" s="20">
        <v>0</v>
      </c>
      <c r="OT57" s="20">
        <v>2.1</v>
      </c>
      <c r="OU57" s="20"/>
      <c r="OV57" s="20">
        <v>449.95</v>
      </c>
      <c r="OW57" s="20">
        <v>419.41752000000002</v>
      </c>
      <c r="OX57" s="20">
        <v>419.41752000000002</v>
      </c>
      <c r="OY57" s="20"/>
      <c r="OZ57" s="20">
        <v>350.95</v>
      </c>
      <c r="PA57" s="20">
        <v>168</v>
      </c>
      <c r="PB57" s="20">
        <v>168</v>
      </c>
      <c r="PC57" s="20"/>
      <c r="PD57" s="20">
        <v>237.9</v>
      </c>
      <c r="PE57" s="20">
        <v>217.25822500000001</v>
      </c>
      <c r="PF57" s="20">
        <v>217.96598</v>
      </c>
      <c r="PG57" s="20"/>
      <c r="PH57" s="20">
        <v>105.2</v>
      </c>
      <c r="PI57" s="20">
        <v>90.977019999999996</v>
      </c>
      <c r="PJ57" s="20">
        <v>86.973025000000007</v>
      </c>
      <c r="PK57" s="20"/>
      <c r="PL57" s="20">
        <v>2189.65</v>
      </c>
      <c r="PM57" s="20">
        <v>0</v>
      </c>
      <c r="PN57" s="20">
        <v>2037.1034999999999</v>
      </c>
      <c r="PO57" s="20"/>
      <c r="PP57" s="20">
        <v>22.7</v>
      </c>
      <c r="PQ57" s="20">
        <v>24</v>
      </c>
      <c r="PR57" s="20">
        <v>24</v>
      </c>
      <c r="PS57" s="20"/>
      <c r="PT57" s="20">
        <v>81.599999999999994</v>
      </c>
      <c r="PU57" s="20">
        <v>80.13</v>
      </c>
      <c r="PV57" s="20">
        <v>80.13</v>
      </c>
      <c r="PW57" s="20"/>
      <c r="PX57" s="20">
        <v>117.95</v>
      </c>
      <c r="PY57" s="20">
        <v>110.4</v>
      </c>
      <c r="PZ57" s="20">
        <v>110.4</v>
      </c>
      <c r="QA57" s="20"/>
      <c r="QB57" s="20">
        <v>458.3</v>
      </c>
      <c r="QC57" s="20">
        <v>466.01952</v>
      </c>
      <c r="QD57" s="20">
        <v>466.01952</v>
      </c>
      <c r="QE57" s="20"/>
      <c r="QF57" s="20">
        <v>322</v>
      </c>
      <c r="QG57" s="20">
        <v>419.41752000000002</v>
      </c>
      <c r="QH57" s="20">
        <v>419.41752000000002</v>
      </c>
      <c r="QI57" s="20"/>
      <c r="QJ57" s="20">
        <v>196</v>
      </c>
      <c r="QK57" s="20">
        <v>216</v>
      </c>
      <c r="QL57" s="20">
        <v>216</v>
      </c>
      <c r="QM57" s="20"/>
      <c r="QN57" s="20">
        <v>84.55</v>
      </c>
      <c r="QO57" s="20">
        <v>84</v>
      </c>
      <c r="QP57" s="20">
        <v>84</v>
      </c>
      <c r="QQ57" s="20"/>
      <c r="QR57" s="20">
        <v>446.4</v>
      </c>
      <c r="QS57" s="20">
        <v>431.06803000000002</v>
      </c>
      <c r="QT57" s="20">
        <v>431.06783999999999</v>
      </c>
      <c r="QU57" s="20"/>
      <c r="QV57" s="20">
        <v>164.7</v>
      </c>
      <c r="QW57" s="20">
        <v>0</v>
      </c>
      <c r="QX57" s="20">
        <v>156.5095</v>
      </c>
      <c r="QY57" s="20"/>
      <c r="QZ57" s="20">
        <v>200.5</v>
      </c>
      <c r="RA57" s="20">
        <v>0</v>
      </c>
      <c r="RB57" s="20">
        <v>190.03700000000001</v>
      </c>
      <c r="RC57" s="20"/>
      <c r="RD57" s="20">
        <v>384.7</v>
      </c>
      <c r="RE57" s="20">
        <v>377.28149999999999</v>
      </c>
      <c r="RF57" s="20">
        <v>381.49799999999999</v>
      </c>
      <c r="RG57" s="20"/>
      <c r="RH57" s="20">
        <v>1162.95</v>
      </c>
      <c r="RI57" s="20">
        <v>1081.1315</v>
      </c>
      <c r="RJ57" s="20">
        <v>1074.99</v>
      </c>
      <c r="RK57" s="20"/>
      <c r="RL57" s="20">
        <v>177.45</v>
      </c>
      <c r="RM57" s="20">
        <v>0</v>
      </c>
      <c r="RN57" s="20">
        <v>167.255</v>
      </c>
      <c r="RO57" s="20"/>
      <c r="RP57" s="20">
        <v>79.3</v>
      </c>
      <c r="RQ57" s="20">
        <v>79.2</v>
      </c>
      <c r="RR57" s="20">
        <v>79.2</v>
      </c>
      <c r="RS57" s="20"/>
      <c r="RT57" s="20">
        <v>408.85</v>
      </c>
      <c r="RU57" s="20">
        <v>435.02757000000003</v>
      </c>
      <c r="RV57" s="20">
        <v>430.12797499999999</v>
      </c>
      <c r="RW57" s="20"/>
      <c r="RX57" s="20">
        <v>55.05</v>
      </c>
      <c r="RY57" s="20">
        <v>47.18</v>
      </c>
      <c r="RZ57" s="20">
        <v>47.18</v>
      </c>
      <c r="SA57" s="20"/>
      <c r="SB57" s="20">
        <v>0</v>
      </c>
      <c r="SC57" s="20">
        <v>9.6</v>
      </c>
      <c r="SD57" s="20">
        <v>9.6</v>
      </c>
      <c r="SE57" s="20"/>
      <c r="SF57" s="20">
        <v>237.3</v>
      </c>
      <c r="SG57" s="20">
        <v>246.99024</v>
      </c>
      <c r="SH57" s="20">
        <v>246.99024</v>
      </c>
      <c r="SI57" s="20"/>
      <c r="SJ57" s="20">
        <v>150.05000000000001</v>
      </c>
      <c r="SK57" s="20">
        <v>124.8</v>
      </c>
      <c r="SL57" s="20">
        <v>124.8</v>
      </c>
      <c r="SM57" s="20"/>
      <c r="SN57" s="20">
        <v>458.45</v>
      </c>
      <c r="SO57" s="20">
        <v>419.41752000000002</v>
      </c>
      <c r="SP57" s="20">
        <v>419.41752000000002</v>
      </c>
      <c r="SQ57" s="20"/>
      <c r="SR57" s="20">
        <v>484.45</v>
      </c>
      <c r="SS57" s="20">
        <v>466.01952</v>
      </c>
      <c r="ST57" s="20">
        <v>466.01952</v>
      </c>
      <c r="SU57" s="20"/>
      <c r="SV57" s="20">
        <v>479.05</v>
      </c>
      <c r="SW57" s="20">
        <v>454.36896000000002</v>
      </c>
      <c r="SX57" s="20">
        <v>454.36896000000002</v>
      </c>
      <c r="SY57" s="20"/>
      <c r="SZ57" s="20">
        <v>358.2</v>
      </c>
      <c r="TA57" s="20">
        <v>326.05650000000003</v>
      </c>
      <c r="TB57" s="20">
        <v>326.05650000000003</v>
      </c>
      <c r="TC57" s="20"/>
      <c r="TD57" s="20">
        <v>859.35</v>
      </c>
      <c r="TE57" s="20">
        <v>891.45500000000004</v>
      </c>
      <c r="TF57" s="20">
        <v>906.73099999999999</v>
      </c>
      <c r="TG57" s="20"/>
      <c r="TH57" s="20">
        <v>386.9</v>
      </c>
      <c r="TI57" s="20">
        <v>0</v>
      </c>
      <c r="TJ57" s="20">
        <v>374.23500000000001</v>
      </c>
      <c r="TK57" s="20"/>
      <c r="TL57" s="20">
        <v>1726.95</v>
      </c>
      <c r="TM57" s="20">
        <v>1105.7180000000001</v>
      </c>
      <c r="TN57" s="20">
        <v>916.53899999999999</v>
      </c>
      <c r="TO57" s="20"/>
      <c r="TP57" s="20">
        <v>1994.7</v>
      </c>
      <c r="TQ57" s="20">
        <v>1587.9145000000001</v>
      </c>
      <c r="TR57" s="20">
        <v>1366.0440000000001</v>
      </c>
      <c r="TS57" s="20"/>
      <c r="TT57" s="20">
        <v>242.05</v>
      </c>
      <c r="TU57" s="20">
        <v>48.735500000000002</v>
      </c>
      <c r="TV57" s="20">
        <v>48.735500000000002</v>
      </c>
      <c r="TW57" s="20"/>
      <c r="TX57" s="20">
        <v>145.85</v>
      </c>
      <c r="TY57" s="20">
        <v>77.600999999999999</v>
      </c>
      <c r="TZ57" s="20">
        <v>77.600999999999999</v>
      </c>
      <c r="UA57" s="20"/>
      <c r="UB57" s="20">
        <v>250.05</v>
      </c>
      <c r="UC57" s="20">
        <v>244.66007999999999</v>
      </c>
      <c r="UD57" s="20">
        <v>244.66007999999999</v>
      </c>
      <c r="UE57" s="20"/>
      <c r="UF57" s="20">
        <v>177.5</v>
      </c>
      <c r="UG57" s="20">
        <v>168</v>
      </c>
      <c r="UH57" s="20">
        <v>168</v>
      </c>
      <c r="UI57" s="20"/>
      <c r="UJ57" s="20">
        <v>167.25</v>
      </c>
      <c r="UK57" s="20">
        <v>184.8</v>
      </c>
      <c r="UL57" s="20">
        <v>184.8</v>
      </c>
      <c r="UM57" s="20"/>
      <c r="UN57" s="20">
        <v>489</v>
      </c>
      <c r="UO57" s="20">
        <v>419.41752000000002</v>
      </c>
      <c r="UP57" s="20">
        <v>419.41752000000002</v>
      </c>
      <c r="UQ57" s="20"/>
      <c r="UR57" s="20">
        <v>489.6</v>
      </c>
      <c r="US57" s="20">
        <v>466.01952</v>
      </c>
      <c r="UT57" s="20">
        <v>466.01952</v>
      </c>
      <c r="UU57" s="20"/>
      <c r="UV57" s="20">
        <v>470.4</v>
      </c>
      <c r="UW57" s="20">
        <v>466.01952</v>
      </c>
      <c r="UX57" s="20">
        <v>466.01952</v>
      </c>
      <c r="UY57" s="20"/>
      <c r="UZ57" s="20">
        <v>172.45</v>
      </c>
      <c r="VA57" s="20">
        <v>206.72149999999999</v>
      </c>
      <c r="VB57" s="20">
        <v>206.72149999999999</v>
      </c>
      <c r="VC57" s="20"/>
      <c r="VD57" s="20">
        <v>2582</v>
      </c>
      <c r="VE57" s="20">
        <v>0</v>
      </c>
      <c r="VF57" s="20">
        <v>2311.0169999999998</v>
      </c>
      <c r="VG57" s="20"/>
      <c r="VH57" s="20">
        <v>139.85</v>
      </c>
      <c r="VI57" s="20">
        <v>0</v>
      </c>
      <c r="VJ57" s="20">
        <v>148.05699999999999</v>
      </c>
      <c r="VK57" s="20"/>
      <c r="VL57" s="20">
        <v>1539.55</v>
      </c>
      <c r="VM57" s="20">
        <v>0</v>
      </c>
      <c r="VN57" s="20">
        <v>1440.2815000000001</v>
      </c>
      <c r="VO57" s="20"/>
      <c r="VP57" s="20">
        <v>14.4</v>
      </c>
      <c r="VQ57" s="20">
        <v>14.4</v>
      </c>
      <c r="VR57" s="20">
        <v>14.4</v>
      </c>
      <c r="VS57" s="20"/>
      <c r="VT57" s="20">
        <v>1349</v>
      </c>
      <c r="VU57" s="20">
        <v>1386.3879999999999</v>
      </c>
      <c r="VV57" s="20">
        <v>1242.278</v>
      </c>
      <c r="VW57" s="20"/>
      <c r="VX57" s="20">
        <v>1265.5</v>
      </c>
      <c r="VY57" s="20">
        <v>1385.6859999999999</v>
      </c>
      <c r="VZ57" s="20">
        <v>1280.0844999999999</v>
      </c>
      <c r="WA57" s="20"/>
      <c r="WB57" s="20">
        <v>1137</v>
      </c>
      <c r="WC57" s="20">
        <v>0</v>
      </c>
      <c r="WD57" s="20">
        <v>1101.6780000000001</v>
      </c>
      <c r="WE57" s="20"/>
      <c r="WF57" s="20">
        <v>50.4</v>
      </c>
      <c r="WG57" s="20">
        <v>69.623999999999995</v>
      </c>
      <c r="WH57" s="20">
        <v>69.623999999999995</v>
      </c>
      <c r="WI57" s="20"/>
      <c r="WJ57" s="20">
        <v>55.2</v>
      </c>
      <c r="WK57" s="20">
        <v>57.6</v>
      </c>
      <c r="WL57" s="20">
        <v>57.6</v>
      </c>
      <c r="WM57" s="20"/>
      <c r="WN57" s="20">
        <v>48</v>
      </c>
      <c r="WO57" s="20">
        <v>57.6</v>
      </c>
      <c r="WP57" s="20">
        <v>57.6</v>
      </c>
      <c r="WQ57" s="20"/>
      <c r="WR57" s="20">
        <v>24</v>
      </c>
      <c r="WS57" s="20">
        <v>33.6</v>
      </c>
      <c r="WT57" s="20">
        <v>33.6</v>
      </c>
      <c r="WU57" s="20"/>
      <c r="WV57" s="20">
        <v>137.80000000000001</v>
      </c>
      <c r="WW57" s="20">
        <v>0</v>
      </c>
      <c r="WX57" s="20">
        <v>143.822</v>
      </c>
      <c r="WY57" s="20"/>
      <c r="WZ57" s="20">
        <v>164.05</v>
      </c>
      <c r="XA57" s="20">
        <v>165.6</v>
      </c>
      <c r="XB57" s="20">
        <v>165.6</v>
      </c>
      <c r="XC57" s="20"/>
      <c r="XD57" s="20">
        <v>480.15</v>
      </c>
      <c r="XE57" s="20">
        <v>454.36896000000002</v>
      </c>
      <c r="XF57" s="20">
        <v>454.36896000000002</v>
      </c>
      <c r="XG57" s="20"/>
      <c r="XH57" s="20">
        <v>222.5</v>
      </c>
      <c r="XI57" s="20">
        <v>259.2</v>
      </c>
      <c r="XJ57" s="20">
        <v>259.2</v>
      </c>
      <c r="XK57" s="20"/>
      <c r="XL57" s="20">
        <v>657.9</v>
      </c>
      <c r="XM57" s="20">
        <v>696</v>
      </c>
      <c r="XN57" s="20">
        <v>696</v>
      </c>
      <c r="XO57" s="20"/>
      <c r="XP57" s="20">
        <v>810.95</v>
      </c>
      <c r="XQ57" s="20">
        <v>696</v>
      </c>
      <c r="XR57" s="20">
        <v>696</v>
      </c>
      <c r="XS57" s="20"/>
      <c r="XT57" s="20">
        <v>256.3</v>
      </c>
      <c r="XU57" s="20">
        <v>335.14358499999997</v>
      </c>
      <c r="XV57" s="20">
        <v>335.11666000000002</v>
      </c>
      <c r="XW57" s="20"/>
      <c r="XX57" s="20">
        <v>313.14999999999998</v>
      </c>
      <c r="XY57" s="20">
        <v>456</v>
      </c>
      <c r="XZ57" s="20">
        <v>456</v>
      </c>
      <c r="YA57" s="20"/>
      <c r="YB57" s="20">
        <v>190.1</v>
      </c>
      <c r="YC57" s="20">
        <v>194.4</v>
      </c>
      <c r="YD57" s="20">
        <v>194.4</v>
      </c>
      <c r="YE57" s="20"/>
      <c r="YF57" s="20">
        <v>260.39999999999998</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2868</v>
      </c>
      <c r="C6" s="1"/>
      <c r="D6" s="1"/>
      <c r="E6" s="1"/>
    </row>
    <row r="7" spans="1:7" ht="33" customHeight="1" x14ac:dyDescent="0.3">
      <c r="A7" s="1"/>
      <c r="B7" s="3" t="s">
        <v>2869</v>
      </c>
      <c r="C7" s="3" t="s">
        <v>2870</v>
      </c>
      <c r="D7" s="3" t="s">
        <v>2871</v>
      </c>
      <c r="E7" s="3" t="s">
        <v>1054</v>
      </c>
    </row>
    <row r="8" spans="1:7" x14ac:dyDescent="0.3">
      <c r="A8" s="1"/>
      <c r="B8" s="147" t="s">
        <v>2872</v>
      </c>
      <c r="C8" s="53">
        <v>4630250.9908999996</v>
      </c>
      <c r="D8" s="53">
        <v>5157623.7149395999</v>
      </c>
      <c r="E8" s="178">
        <v>-0.10225110500248581</v>
      </c>
    </row>
    <row r="9" spans="1:7" x14ac:dyDescent="0.3">
      <c r="A9" s="1"/>
      <c r="B9" s="147" t="s">
        <v>2873</v>
      </c>
      <c r="C9" s="53">
        <v>5514924.4174800003</v>
      </c>
      <c r="D9" s="53">
        <v>6126784.2125159996</v>
      </c>
      <c r="E9" s="178">
        <v>-9.986638566216717E-2</v>
      </c>
    </row>
    <row r="10" spans="1:7" x14ac:dyDescent="0.3">
      <c r="A10" s="1"/>
      <c r="B10" s="147" t="s">
        <v>2874</v>
      </c>
      <c r="C10" s="53">
        <v>5824101.3317200001</v>
      </c>
      <c r="D10" s="53">
        <v>6120294.0206707995</v>
      </c>
      <c r="E10" s="178">
        <v>-4.8395173164954668E-2</v>
      </c>
    </row>
    <row r="11" spans="1:7" x14ac:dyDescent="0.3">
      <c r="A11" s="1"/>
      <c r="B11" s="147" t="s">
        <v>2875</v>
      </c>
      <c r="C11" s="53">
        <v>6204667.6237399997</v>
      </c>
      <c r="D11" s="53">
        <v>6658675.8391920002</v>
      </c>
      <c r="E11" s="178">
        <v>-6.8182958055980666E-2</v>
      </c>
    </row>
    <row r="12" spans="1:7" x14ac:dyDescent="0.3">
      <c r="A12" s="1"/>
      <c r="B12" s="147" t="s">
        <v>2876</v>
      </c>
      <c r="C12" s="53">
        <v>5518773.8158400003</v>
      </c>
      <c r="D12" s="53">
        <v>6541635.4723092001</v>
      </c>
      <c r="E12" s="178">
        <v>-0.15636176317053777</v>
      </c>
    </row>
    <row r="13" spans="1:7" x14ac:dyDescent="0.3">
      <c r="A13" s="1"/>
      <c r="B13" s="147" t="s">
        <v>2877</v>
      </c>
      <c r="C13" s="53">
        <v>4843359.4042699998</v>
      </c>
      <c r="D13" s="53">
        <v>6381120.0802952005</v>
      </c>
      <c r="E13" s="178">
        <v>-0.24098601133894679</v>
      </c>
    </row>
    <row r="14" spans="1:7" x14ac:dyDescent="0.3">
      <c r="A14" s="1"/>
      <c r="B14" s="147" t="s">
        <v>2878</v>
      </c>
      <c r="C14" s="53">
        <v>5155083.0055400003</v>
      </c>
      <c r="D14" s="53">
        <v>5883670.5416948004</v>
      </c>
      <c r="E14" s="178">
        <v>-0.12383214372586696</v>
      </c>
    </row>
    <row r="15" spans="1:7" x14ac:dyDescent="0.3">
      <c r="A15" s="1"/>
      <c r="B15" s="147" t="s">
        <v>2879</v>
      </c>
      <c r="C15" s="53">
        <v>4411241.4807000002</v>
      </c>
      <c r="D15" s="53">
        <v>4968499.8498547999</v>
      </c>
      <c r="E15" s="178">
        <v>-0.11215827432722683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2880</v>
      </c>
      <c r="C5" s="1"/>
      <c r="D5" s="1"/>
      <c r="E5" s="1"/>
      <c r="F5" s="1"/>
      <c r="G5" s="1"/>
      <c r="H5" s="1"/>
      <c r="I5" s="1"/>
      <c r="J5" s="1"/>
      <c r="K5" s="1"/>
      <c r="L5" s="1"/>
      <c r="M5" s="1"/>
      <c r="N5" s="1"/>
      <c r="O5" s="1"/>
      <c r="P5" s="1"/>
    </row>
    <row r="6" spans="1:16" ht="27.6" x14ac:dyDescent="0.3">
      <c r="A6" s="1"/>
      <c r="B6" s="3" t="s">
        <v>148</v>
      </c>
      <c r="C6" s="3" t="s">
        <v>1260</v>
      </c>
      <c r="D6" s="3" t="s">
        <v>1261</v>
      </c>
      <c r="E6" s="3" t="s">
        <v>1262</v>
      </c>
      <c r="F6" s="3" t="s">
        <v>151</v>
      </c>
      <c r="G6" s="3" t="s">
        <v>152</v>
      </c>
      <c r="H6" s="3" t="s">
        <v>1263</v>
      </c>
      <c r="I6" s="3" t="s">
        <v>1264</v>
      </c>
      <c r="J6" s="3" t="s">
        <v>1265</v>
      </c>
      <c r="K6" s="3" t="s">
        <v>1266</v>
      </c>
      <c r="L6" s="3" t="s">
        <v>1267</v>
      </c>
      <c r="M6" s="3" t="s">
        <v>1268</v>
      </c>
      <c r="N6" s="3" t="s">
        <v>1269</v>
      </c>
      <c r="O6" s="3" t="s">
        <v>1270</v>
      </c>
      <c r="P6" s="3" t="s">
        <v>1271</v>
      </c>
    </row>
    <row r="7" spans="1:16" x14ac:dyDescent="0.3">
      <c r="A7" s="1"/>
      <c r="B7" s="6" t="s">
        <v>161</v>
      </c>
      <c r="C7" s="6" t="s">
        <v>1076</v>
      </c>
      <c r="D7" s="86" t="s">
        <v>66</v>
      </c>
      <c r="E7" s="6" t="s">
        <v>1272</v>
      </c>
      <c r="F7" s="86" t="s">
        <v>18</v>
      </c>
      <c r="G7" s="86" t="s">
        <v>1273</v>
      </c>
      <c r="H7" s="86" t="s">
        <v>1005</v>
      </c>
      <c r="I7" s="86" t="s">
        <v>1005</v>
      </c>
      <c r="J7" s="179" t="s">
        <v>1274</v>
      </c>
      <c r="K7" s="86" t="s">
        <v>1005</v>
      </c>
      <c r="L7" s="86" t="s">
        <v>1005</v>
      </c>
      <c r="M7" s="86" t="s">
        <v>1005</v>
      </c>
      <c r="N7" s="86" t="s">
        <v>1005</v>
      </c>
      <c r="O7" s="6" t="s">
        <v>1275</v>
      </c>
      <c r="P7" s="6"/>
    </row>
    <row r="8" spans="1:16" x14ac:dyDescent="0.3">
      <c r="A8" s="1"/>
      <c r="B8" s="6" t="s">
        <v>680</v>
      </c>
      <c r="C8" s="6" t="s">
        <v>1133</v>
      </c>
      <c r="D8" s="86" t="s">
        <v>66</v>
      </c>
      <c r="E8" s="6" t="s">
        <v>1276</v>
      </c>
      <c r="F8" s="86" t="s">
        <v>1277</v>
      </c>
      <c r="G8" s="86" t="s">
        <v>1273</v>
      </c>
      <c r="H8" s="86" t="s">
        <v>1005</v>
      </c>
      <c r="I8" s="86" t="s">
        <v>1005</v>
      </c>
      <c r="J8" s="179" t="s">
        <v>1274</v>
      </c>
      <c r="K8" s="86" t="s">
        <v>1005</v>
      </c>
      <c r="L8" s="86" t="s">
        <v>1005</v>
      </c>
      <c r="M8" s="86" t="s">
        <v>1005</v>
      </c>
      <c r="N8" s="86" t="s">
        <v>1005</v>
      </c>
      <c r="O8" s="6" t="s">
        <v>1275</v>
      </c>
      <c r="P8" s="6"/>
    </row>
    <row r="9" spans="1:16" x14ac:dyDescent="0.3">
      <c r="A9" s="1"/>
      <c r="B9" s="6" t="s">
        <v>681</v>
      </c>
      <c r="C9" s="6" t="s">
        <v>1135</v>
      </c>
      <c r="D9" s="86" t="s">
        <v>66</v>
      </c>
      <c r="E9" s="6" t="s">
        <v>1278</v>
      </c>
      <c r="F9" s="86" t="s">
        <v>18</v>
      </c>
      <c r="G9" s="86" t="s">
        <v>1273</v>
      </c>
      <c r="H9" s="86" t="s">
        <v>1005</v>
      </c>
      <c r="I9" s="86" t="s">
        <v>1005</v>
      </c>
      <c r="J9" s="179" t="s">
        <v>1274</v>
      </c>
      <c r="K9" s="86" t="s">
        <v>1005</v>
      </c>
      <c r="L9" s="86" t="s">
        <v>1005</v>
      </c>
      <c r="M9" s="86" t="s">
        <v>1005</v>
      </c>
      <c r="N9" s="86" t="s">
        <v>1005</v>
      </c>
      <c r="O9" s="6" t="s">
        <v>1275</v>
      </c>
      <c r="P9" s="6"/>
    </row>
    <row r="10" spans="1:16" ht="26.4" x14ac:dyDescent="0.3">
      <c r="A10" s="1"/>
      <c r="B10" s="6" t="s">
        <v>682</v>
      </c>
      <c r="C10" s="6" t="s">
        <v>1079</v>
      </c>
      <c r="D10" s="86" t="s">
        <v>66</v>
      </c>
      <c r="E10" s="6" t="s">
        <v>1279</v>
      </c>
      <c r="F10" s="86" t="s">
        <v>18</v>
      </c>
      <c r="G10" s="86" t="s">
        <v>1280</v>
      </c>
      <c r="H10" s="86" t="s">
        <v>1005</v>
      </c>
      <c r="I10" s="86" t="s">
        <v>1005</v>
      </c>
      <c r="J10" s="179" t="s">
        <v>1274</v>
      </c>
      <c r="K10" s="86" t="s">
        <v>1005</v>
      </c>
      <c r="L10" s="86" t="s">
        <v>1005</v>
      </c>
      <c r="M10" s="86" t="s">
        <v>1005</v>
      </c>
      <c r="N10" s="86" t="s">
        <v>1005</v>
      </c>
      <c r="O10" s="6" t="s">
        <v>1275</v>
      </c>
      <c r="P10" s="6"/>
    </row>
    <row r="11" spans="1:16" ht="26.4" x14ac:dyDescent="0.3">
      <c r="A11" s="1"/>
      <c r="B11" s="6" t="s">
        <v>682</v>
      </c>
      <c r="C11" s="6" t="s">
        <v>1079</v>
      </c>
      <c r="D11" s="86" t="s">
        <v>66</v>
      </c>
      <c r="E11" s="6" t="s">
        <v>1279</v>
      </c>
      <c r="F11" s="86" t="s">
        <v>1281</v>
      </c>
      <c r="G11" s="86" t="s">
        <v>1273</v>
      </c>
      <c r="H11" s="86" t="s">
        <v>1005</v>
      </c>
      <c r="I11" s="86" t="s">
        <v>1005</v>
      </c>
      <c r="J11" s="179" t="s">
        <v>1274</v>
      </c>
      <c r="K11" s="86" t="s">
        <v>1005</v>
      </c>
      <c r="L11" s="86" t="s">
        <v>1005</v>
      </c>
      <c r="M11" s="86" t="s">
        <v>1005</v>
      </c>
      <c r="N11" s="86" t="s">
        <v>1005</v>
      </c>
      <c r="O11" s="6" t="s">
        <v>1275</v>
      </c>
      <c r="P11" s="6"/>
    </row>
    <row r="12" spans="1:16" x14ac:dyDescent="0.3">
      <c r="A12" s="1"/>
      <c r="B12" s="6" t="s">
        <v>678</v>
      </c>
      <c r="C12" s="6" t="s">
        <v>1082</v>
      </c>
      <c r="D12" s="86" t="s">
        <v>1282</v>
      </c>
      <c r="E12" s="6" t="s">
        <v>1283</v>
      </c>
      <c r="F12" s="86" t="s">
        <v>18</v>
      </c>
      <c r="G12" s="86" t="s">
        <v>1273</v>
      </c>
      <c r="H12" s="86" t="s">
        <v>1005</v>
      </c>
      <c r="I12" s="86" t="s">
        <v>1005</v>
      </c>
      <c r="J12" s="179" t="s">
        <v>1274</v>
      </c>
      <c r="K12" s="86" t="s">
        <v>1005</v>
      </c>
      <c r="L12" s="86" t="s">
        <v>1005</v>
      </c>
      <c r="M12" s="86" t="s">
        <v>1005</v>
      </c>
      <c r="N12" s="86" t="s">
        <v>1005</v>
      </c>
      <c r="O12" s="6" t="s">
        <v>1275</v>
      </c>
      <c r="P12" s="6"/>
    </row>
    <row r="13" spans="1:16" x14ac:dyDescent="0.3">
      <c r="A13" s="1"/>
      <c r="B13" s="6" t="s">
        <v>68</v>
      </c>
      <c r="C13" s="6" t="s">
        <v>1150</v>
      </c>
      <c r="D13" s="86" t="s">
        <v>66</v>
      </c>
      <c r="E13" s="6" t="s">
        <v>1284</v>
      </c>
      <c r="F13" s="86" t="s">
        <v>1285</v>
      </c>
      <c r="G13" s="86" t="s">
        <v>1286</v>
      </c>
      <c r="H13" s="86" t="s">
        <v>1287</v>
      </c>
      <c r="I13" s="86" t="s">
        <v>1005</v>
      </c>
      <c r="J13" s="180" t="s">
        <v>1288</v>
      </c>
      <c r="K13" s="86" t="s">
        <v>1005</v>
      </c>
      <c r="L13" s="86" t="s">
        <v>1005</v>
      </c>
      <c r="M13" s="86" t="s">
        <v>1005</v>
      </c>
      <c r="N13" s="86" t="s">
        <v>1005</v>
      </c>
      <c r="O13" s="6" t="s">
        <v>1275</v>
      </c>
      <c r="P13" s="6"/>
    </row>
    <row r="14" spans="1:16" ht="39.6" x14ac:dyDescent="0.3">
      <c r="A14" s="1"/>
      <c r="B14" s="6" t="s">
        <v>68</v>
      </c>
      <c r="C14" s="6" t="s">
        <v>1150</v>
      </c>
      <c r="D14" s="86" t="s">
        <v>66</v>
      </c>
      <c r="E14" s="6" t="s">
        <v>1284</v>
      </c>
      <c r="F14" s="86" t="s">
        <v>1286</v>
      </c>
      <c r="G14" s="86" t="s">
        <v>1289</v>
      </c>
      <c r="H14" s="86" t="s">
        <v>1005</v>
      </c>
      <c r="I14" s="86" t="s">
        <v>1005</v>
      </c>
      <c r="J14" s="181" t="s">
        <v>1290</v>
      </c>
      <c r="K14" s="86" t="s">
        <v>1005</v>
      </c>
      <c r="L14" s="86" t="s">
        <v>1005</v>
      </c>
      <c r="M14" s="86" t="s">
        <v>1005</v>
      </c>
      <c r="N14" s="86" t="s">
        <v>1291</v>
      </c>
      <c r="O14" s="6" t="s">
        <v>1275</v>
      </c>
      <c r="P14" s="6" t="s">
        <v>1292</v>
      </c>
    </row>
    <row r="15" spans="1:16" x14ac:dyDescent="0.3">
      <c r="A15" s="1"/>
      <c r="B15" s="6" t="s">
        <v>68</v>
      </c>
      <c r="C15" s="6" t="s">
        <v>1150</v>
      </c>
      <c r="D15" s="86" t="s">
        <v>66</v>
      </c>
      <c r="E15" s="6" t="s">
        <v>1284</v>
      </c>
      <c r="F15" s="86" t="s">
        <v>1289</v>
      </c>
      <c r="G15" s="86" t="s">
        <v>1293</v>
      </c>
      <c r="H15" s="86" t="s">
        <v>1005</v>
      </c>
      <c r="I15" s="86" t="s">
        <v>1005</v>
      </c>
      <c r="J15" s="180" t="s">
        <v>1288</v>
      </c>
      <c r="K15" s="86" t="s">
        <v>1005</v>
      </c>
      <c r="L15" s="86" t="s">
        <v>1005</v>
      </c>
      <c r="M15" s="86" t="s">
        <v>1005</v>
      </c>
      <c r="N15" s="86" t="s">
        <v>1005</v>
      </c>
      <c r="O15" s="6" t="s">
        <v>1275</v>
      </c>
      <c r="P15" s="6"/>
    </row>
    <row r="16" spans="1:16" x14ac:dyDescent="0.3">
      <c r="A16" s="1"/>
      <c r="B16" s="6" t="s">
        <v>68</v>
      </c>
      <c r="C16" s="6" t="s">
        <v>1150</v>
      </c>
      <c r="D16" s="86" t="s">
        <v>66</v>
      </c>
      <c r="E16" s="6" t="s">
        <v>1284</v>
      </c>
      <c r="F16" s="86" t="s">
        <v>1293</v>
      </c>
      <c r="G16" s="86" t="s">
        <v>1294</v>
      </c>
      <c r="H16" s="86" t="s">
        <v>1005</v>
      </c>
      <c r="I16" s="86" t="s">
        <v>1005</v>
      </c>
      <c r="J16" s="181" t="s">
        <v>1290</v>
      </c>
      <c r="K16" s="86" t="s">
        <v>1005</v>
      </c>
      <c r="L16" s="86" t="s">
        <v>1005</v>
      </c>
      <c r="M16" s="86" t="s">
        <v>1005</v>
      </c>
      <c r="N16" s="86" t="s">
        <v>1005</v>
      </c>
      <c r="O16" s="6" t="s">
        <v>1275</v>
      </c>
      <c r="P16" s="6" t="s">
        <v>1295</v>
      </c>
    </row>
    <row r="17" spans="1:16" x14ac:dyDescent="0.3">
      <c r="A17" s="1"/>
      <c r="B17" s="6" t="s">
        <v>68</v>
      </c>
      <c r="C17" s="6" t="s">
        <v>1150</v>
      </c>
      <c r="D17" s="86" t="s">
        <v>66</v>
      </c>
      <c r="E17" s="6" t="s">
        <v>1284</v>
      </c>
      <c r="F17" s="86" t="s">
        <v>1294</v>
      </c>
      <c r="G17" s="86" t="s">
        <v>1273</v>
      </c>
      <c r="H17" s="86" t="s">
        <v>1005</v>
      </c>
      <c r="I17" s="86" t="s">
        <v>1005</v>
      </c>
      <c r="J17" s="180" t="s">
        <v>1288</v>
      </c>
      <c r="K17" s="86" t="s">
        <v>1005</v>
      </c>
      <c r="L17" s="86" t="s">
        <v>1005</v>
      </c>
      <c r="M17" s="86" t="s">
        <v>1005</v>
      </c>
      <c r="N17" s="86" t="s">
        <v>1005</v>
      </c>
      <c r="O17" s="6" t="s">
        <v>1275</v>
      </c>
      <c r="P17" s="6"/>
    </row>
    <row r="18" spans="1:16" x14ac:dyDescent="0.3">
      <c r="A18" s="1"/>
      <c r="B18" s="6" t="s">
        <v>75</v>
      </c>
      <c r="C18" s="6" t="s">
        <v>80</v>
      </c>
      <c r="D18" s="86" t="s">
        <v>66</v>
      </c>
      <c r="E18" s="6" t="s">
        <v>1296</v>
      </c>
      <c r="F18" s="86" t="s">
        <v>18</v>
      </c>
      <c r="G18" s="86" t="s">
        <v>1297</v>
      </c>
      <c r="H18" s="86" t="s">
        <v>1005</v>
      </c>
      <c r="I18" s="86" t="s">
        <v>1298</v>
      </c>
      <c r="J18" s="181" t="s">
        <v>1290</v>
      </c>
      <c r="K18" s="86" t="s">
        <v>1005</v>
      </c>
      <c r="L18" s="86" t="s">
        <v>1005</v>
      </c>
      <c r="M18" s="86" t="s">
        <v>1005</v>
      </c>
      <c r="N18" s="86" t="s">
        <v>1005</v>
      </c>
      <c r="O18" s="6" t="s">
        <v>1275</v>
      </c>
      <c r="P18" s="6"/>
    </row>
    <row r="19" spans="1:16" x14ac:dyDescent="0.3">
      <c r="A19" s="1"/>
      <c r="B19" s="6" t="s">
        <v>75</v>
      </c>
      <c r="C19" s="6" t="s">
        <v>80</v>
      </c>
      <c r="D19" s="86" t="s">
        <v>411</v>
      </c>
      <c r="E19" s="6" t="s">
        <v>1299</v>
      </c>
      <c r="F19" s="86" t="s">
        <v>1297</v>
      </c>
      <c r="G19" s="86" t="s">
        <v>1300</v>
      </c>
      <c r="H19" s="86" t="s">
        <v>1005</v>
      </c>
      <c r="I19" s="86" t="s">
        <v>1005</v>
      </c>
      <c r="J19" s="180" t="s">
        <v>1288</v>
      </c>
      <c r="K19" s="86" t="s">
        <v>1005</v>
      </c>
      <c r="L19" s="86" t="s">
        <v>1005</v>
      </c>
      <c r="M19" s="86" t="s">
        <v>1005</v>
      </c>
      <c r="N19" s="86" t="s">
        <v>1005</v>
      </c>
      <c r="O19" s="6" t="s">
        <v>1275</v>
      </c>
      <c r="P19" s="6"/>
    </row>
    <row r="20" spans="1:16" x14ac:dyDescent="0.3">
      <c r="A20" s="1"/>
      <c r="B20" s="6" t="s">
        <v>75</v>
      </c>
      <c r="C20" s="6" t="s">
        <v>80</v>
      </c>
      <c r="D20" s="86" t="s">
        <v>411</v>
      </c>
      <c r="E20" s="6" t="s">
        <v>1299</v>
      </c>
      <c r="F20" s="86" t="s">
        <v>1293</v>
      </c>
      <c r="G20" s="86" t="s">
        <v>1301</v>
      </c>
      <c r="H20" s="86" t="s">
        <v>1302</v>
      </c>
      <c r="I20" s="86" t="s">
        <v>1005</v>
      </c>
      <c r="J20" s="181" t="s">
        <v>1290</v>
      </c>
      <c r="K20" s="86" t="s">
        <v>1005</v>
      </c>
      <c r="L20" s="86" t="s">
        <v>1005</v>
      </c>
      <c r="M20" s="86" t="s">
        <v>1005</v>
      </c>
      <c r="N20" s="86" t="s">
        <v>1005</v>
      </c>
      <c r="O20" s="6" t="s">
        <v>1275</v>
      </c>
      <c r="P20" s="6"/>
    </row>
    <row r="21" spans="1:16" x14ac:dyDescent="0.3">
      <c r="A21" s="1"/>
      <c r="B21" s="6" t="s">
        <v>75</v>
      </c>
      <c r="C21" s="6" t="s">
        <v>80</v>
      </c>
      <c r="D21" s="86" t="s">
        <v>411</v>
      </c>
      <c r="E21" s="6" t="s">
        <v>1299</v>
      </c>
      <c r="F21" s="86" t="s">
        <v>1301</v>
      </c>
      <c r="G21" s="86" t="s">
        <v>1303</v>
      </c>
      <c r="H21" s="86" t="s">
        <v>1005</v>
      </c>
      <c r="I21" s="86" t="s">
        <v>1304</v>
      </c>
      <c r="J21" s="180" t="s">
        <v>1288</v>
      </c>
      <c r="K21" s="86" t="s">
        <v>1005</v>
      </c>
      <c r="L21" s="86" t="s">
        <v>1005</v>
      </c>
      <c r="M21" s="86" t="s">
        <v>1005</v>
      </c>
      <c r="N21" s="86" t="s">
        <v>1005</v>
      </c>
      <c r="O21" s="6" t="s">
        <v>1275</v>
      </c>
      <c r="P21" s="6"/>
    </row>
    <row r="22" spans="1:16" x14ac:dyDescent="0.3">
      <c r="A22" s="1"/>
      <c r="B22" s="6" t="s">
        <v>84</v>
      </c>
      <c r="C22" s="6" t="s">
        <v>85</v>
      </c>
      <c r="D22" s="86" t="s">
        <v>66</v>
      </c>
      <c r="E22" s="6" t="s">
        <v>1305</v>
      </c>
      <c r="F22" s="86" t="s">
        <v>18</v>
      </c>
      <c r="G22" s="86" t="s">
        <v>1306</v>
      </c>
      <c r="H22" s="86" t="s">
        <v>1005</v>
      </c>
      <c r="I22" s="86" t="s">
        <v>1005</v>
      </c>
      <c r="J22" s="181" t="s">
        <v>1290</v>
      </c>
      <c r="K22" s="86" t="s">
        <v>1005</v>
      </c>
      <c r="L22" s="86" t="s">
        <v>1005</v>
      </c>
      <c r="M22" s="86" t="s">
        <v>1005</v>
      </c>
      <c r="N22" s="86" t="s">
        <v>1005</v>
      </c>
      <c r="O22" s="6" t="s">
        <v>1275</v>
      </c>
      <c r="P22" s="6"/>
    </row>
    <row r="23" spans="1:16" x14ac:dyDescent="0.3">
      <c r="A23" s="1"/>
      <c r="B23" s="6" t="s">
        <v>84</v>
      </c>
      <c r="C23" s="6" t="s">
        <v>85</v>
      </c>
      <c r="D23" s="86" t="s">
        <v>66</v>
      </c>
      <c r="E23" s="6" t="s">
        <v>1305</v>
      </c>
      <c r="F23" s="86" t="s">
        <v>1306</v>
      </c>
      <c r="G23" s="86" t="s">
        <v>1307</v>
      </c>
      <c r="H23" s="86" t="s">
        <v>1005</v>
      </c>
      <c r="I23" s="86" t="s">
        <v>1005</v>
      </c>
      <c r="J23" s="180" t="s">
        <v>1288</v>
      </c>
      <c r="K23" s="86" t="s">
        <v>1005</v>
      </c>
      <c r="L23" s="86" t="s">
        <v>1005</v>
      </c>
      <c r="M23" s="86" t="s">
        <v>1005</v>
      </c>
      <c r="N23" s="86" t="s">
        <v>1005</v>
      </c>
      <c r="O23" s="6" t="s">
        <v>1275</v>
      </c>
      <c r="P23" s="6"/>
    </row>
    <row r="24" spans="1:16" x14ac:dyDescent="0.3">
      <c r="A24" s="1"/>
      <c r="B24" s="6" t="s">
        <v>84</v>
      </c>
      <c r="C24" s="6" t="s">
        <v>85</v>
      </c>
      <c r="D24" s="86" t="s">
        <v>66</v>
      </c>
      <c r="E24" s="6" t="s">
        <v>1305</v>
      </c>
      <c r="F24" s="86" t="s">
        <v>1307</v>
      </c>
      <c r="G24" s="86" t="s">
        <v>1308</v>
      </c>
      <c r="H24" s="86" t="s">
        <v>1005</v>
      </c>
      <c r="I24" s="86" t="s">
        <v>1005</v>
      </c>
      <c r="J24" s="182" t="s">
        <v>1309</v>
      </c>
      <c r="K24" s="86" t="s">
        <v>1005</v>
      </c>
      <c r="L24" s="86" t="s">
        <v>1005</v>
      </c>
      <c r="M24" s="86" t="s">
        <v>1005</v>
      </c>
      <c r="N24" s="86" t="s">
        <v>1005</v>
      </c>
      <c r="O24" s="6" t="s">
        <v>1275</v>
      </c>
      <c r="P24" s="6"/>
    </row>
    <row r="25" spans="1:16" x14ac:dyDescent="0.3">
      <c r="A25" s="1"/>
      <c r="B25" s="6" t="s">
        <v>84</v>
      </c>
      <c r="C25" s="6" t="s">
        <v>85</v>
      </c>
      <c r="D25" s="86" t="s">
        <v>66</v>
      </c>
      <c r="E25" s="6" t="s">
        <v>1305</v>
      </c>
      <c r="F25" s="86" t="s">
        <v>1308</v>
      </c>
      <c r="G25" s="86" t="s">
        <v>1310</v>
      </c>
      <c r="H25" s="86" t="s">
        <v>1005</v>
      </c>
      <c r="I25" s="86" t="s">
        <v>1005</v>
      </c>
      <c r="J25" s="180" t="s">
        <v>1288</v>
      </c>
      <c r="K25" s="86" t="s">
        <v>1005</v>
      </c>
      <c r="L25" s="86" t="s">
        <v>1005</v>
      </c>
      <c r="M25" s="86" t="s">
        <v>1005</v>
      </c>
      <c r="N25" s="86" t="s">
        <v>1005</v>
      </c>
      <c r="O25" s="6" t="s">
        <v>1275</v>
      </c>
      <c r="P25" s="6"/>
    </row>
    <row r="26" spans="1:16" x14ac:dyDescent="0.3">
      <c r="A26" s="1"/>
      <c r="B26" s="6" t="s">
        <v>84</v>
      </c>
      <c r="C26" s="6" t="s">
        <v>85</v>
      </c>
      <c r="D26" s="86" t="s">
        <v>66</v>
      </c>
      <c r="E26" s="6" t="s">
        <v>1305</v>
      </c>
      <c r="F26" s="86" t="s">
        <v>1310</v>
      </c>
      <c r="G26" s="86" t="s">
        <v>1311</v>
      </c>
      <c r="H26" s="86" t="s">
        <v>1005</v>
      </c>
      <c r="I26" s="86" t="s">
        <v>1005</v>
      </c>
      <c r="J26" s="182" t="s">
        <v>1309</v>
      </c>
      <c r="K26" s="86" t="s">
        <v>1005</v>
      </c>
      <c r="L26" s="86" t="s">
        <v>1005</v>
      </c>
      <c r="M26" s="86" t="s">
        <v>1005</v>
      </c>
      <c r="N26" s="86" t="s">
        <v>1005</v>
      </c>
      <c r="O26" s="6" t="s">
        <v>1275</v>
      </c>
      <c r="P26" s="6"/>
    </row>
    <row r="27" spans="1:16" x14ac:dyDescent="0.3">
      <c r="A27" s="1"/>
      <c r="B27" s="6" t="s">
        <v>84</v>
      </c>
      <c r="C27" s="6" t="s">
        <v>85</v>
      </c>
      <c r="D27" s="86" t="s">
        <v>66</v>
      </c>
      <c r="E27" s="6" t="s">
        <v>1305</v>
      </c>
      <c r="F27" s="86" t="s">
        <v>1311</v>
      </c>
      <c r="G27" s="86" t="s">
        <v>1312</v>
      </c>
      <c r="H27" s="86" t="s">
        <v>1005</v>
      </c>
      <c r="I27" s="86" t="s">
        <v>1005</v>
      </c>
      <c r="J27" s="180" t="s">
        <v>1288</v>
      </c>
      <c r="K27" s="86" t="s">
        <v>1005</v>
      </c>
      <c r="L27" s="86" t="s">
        <v>1005</v>
      </c>
      <c r="M27" s="86" t="s">
        <v>1005</v>
      </c>
      <c r="N27" s="86" t="s">
        <v>1005</v>
      </c>
      <c r="O27" s="6" t="s">
        <v>1275</v>
      </c>
      <c r="P27" s="6"/>
    </row>
    <row r="28" spans="1:16" x14ac:dyDescent="0.3">
      <c r="A28" s="1"/>
      <c r="B28" s="6" t="s">
        <v>84</v>
      </c>
      <c r="C28" s="6" t="s">
        <v>85</v>
      </c>
      <c r="D28" s="86" t="s">
        <v>66</v>
      </c>
      <c r="E28" s="6" t="s">
        <v>1305</v>
      </c>
      <c r="F28" s="86" t="s">
        <v>1312</v>
      </c>
      <c r="G28" s="86" t="s">
        <v>1313</v>
      </c>
      <c r="H28" s="86" t="s">
        <v>1005</v>
      </c>
      <c r="I28" s="86" t="s">
        <v>1005</v>
      </c>
      <c r="J28" s="183" t="s">
        <v>1314</v>
      </c>
      <c r="K28" s="86" t="s">
        <v>1005</v>
      </c>
      <c r="L28" s="86" t="s">
        <v>1005</v>
      </c>
      <c r="M28" s="86" t="s">
        <v>1005</v>
      </c>
      <c r="N28" s="86" t="s">
        <v>1005</v>
      </c>
      <c r="O28" s="6" t="s">
        <v>1275</v>
      </c>
      <c r="P28" s="6"/>
    </row>
    <row r="29" spans="1:16" x14ac:dyDescent="0.3">
      <c r="A29" s="1"/>
      <c r="B29" s="6" t="s">
        <v>84</v>
      </c>
      <c r="C29" s="6" t="s">
        <v>85</v>
      </c>
      <c r="D29" s="86" t="s">
        <v>66</v>
      </c>
      <c r="E29" s="6" t="s">
        <v>1305</v>
      </c>
      <c r="F29" s="86" t="s">
        <v>1313</v>
      </c>
      <c r="G29" s="86" t="s">
        <v>1315</v>
      </c>
      <c r="H29" s="86" t="s">
        <v>1005</v>
      </c>
      <c r="I29" s="86" t="s">
        <v>1005</v>
      </c>
      <c r="J29" s="180" t="s">
        <v>1288</v>
      </c>
      <c r="K29" s="86" t="s">
        <v>1005</v>
      </c>
      <c r="L29" s="86" t="s">
        <v>1005</v>
      </c>
      <c r="M29" s="86" t="s">
        <v>1005</v>
      </c>
      <c r="N29" s="86" t="s">
        <v>1005</v>
      </c>
      <c r="O29" s="6" t="s">
        <v>1275</v>
      </c>
      <c r="P29" s="6"/>
    </row>
    <row r="30" spans="1:16" x14ac:dyDescent="0.3">
      <c r="A30" s="1"/>
      <c r="B30" s="6" t="s">
        <v>84</v>
      </c>
      <c r="C30" s="6" t="s">
        <v>85</v>
      </c>
      <c r="D30" s="86" t="s">
        <v>66</v>
      </c>
      <c r="E30" s="6" t="s">
        <v>1305</v>
      </c>
      <c r="F30" s="86" t="s">
        <v>1315</v>
      </c>
      <c r="G30" s="86" t="s">
        <v>1316</v>
      </c>
      <c r="H30" s="86" t="s">
        <v>1005</v>
      </c>
      <c r="I30" s="86" t="s">
        <v>1005</v>
      </c>
      <c r="J30" s="182" t="s">
        <v>1309</v>
      </c>
      <c r="K30" s="86" t="s">
        <v>1005</v>
      </c>
      <c r="L30" s="86" t="s">
        <v>1005</v>
      </c>
      <c r="M30" s="86" t="s">
        <v>1005</v>
      </c>
      <c r="N30" s="86" t="s">
        <v>1005</v>
      </c>
      <c r="O30" s="6" t="s">
        <v>1275</v>
      </c>
      <c r="P30" s="6"/>
    </row>
    <row r="31" spans="1:16" x14ac:dyDescent="0.3">
      <c r="A31" s="1"/>
      <c r="B31" s="6" t="s">
        <v>84</v>
      </c>
      <c r="C31" s="6" t="s">
        <v>85</v>
      </c>
      <c r="D31" s="86" t="s">
        <v>66</v>
      </c>
      <c r="E31" s="6" t="s">
        <v>1305</v>
      </c>
      <c r="F31" s="86" t="s">
        <v>1316</v>
      </c>
      <c r="G31" s="86" t="s">
        <v>1273</v>
      </c>
      <c r="H31" s="86" t="s">
        <v>1005</v>
      </c>
      <c r="I31" s="86" t="s">
        <v>1005</v>
      </c>
      <c r="J31" s="181" t="s">
        <v>1290</v>
      </c>
      <c r="K31" s="86" t="s">
        <v>1005</v>
      </c>
      <c r="L31" s="86" t="s">
        <v>1005</v>
      </c>
      <c r="M31" s="86" t="s">
        <v>1005</v>
      </c>
      <c r="N31" s="86" t="s">
        <v>1005</v>
      </c>
      <c r="O31" s="6" t="s">
        <v>1275</v>
      </c>
      <c r="P31" s="6"/>
    </row>
    <row r="32" spans="1:16" ht="26.4" x14ac:dyDescent="0.3">
      <c r="A32" s="1"/>
      <c r="B32" s="6" t="s">
        <v>679</v>
      </c>
      <c r="C32" s="6" t="s">
        <v>1177</v>
      </c>
      <c r="D32" s="86" t="s">
        <v>1178</v>
      </c>
      <c r="E32" s="6" t="s">
        <v>1317</v>
      </c>
      <c r="F32" s="86" t="s">
        <v>18</v>
      </c>
      <c r="G32" s="86" t="s">
        <v>1273</v>
      </c>
      <c r="H32" s="86" t="s">
        <v>1005</v>
      </c>
      <c r="I32" s="86" t="s">
        <v>1005</v>
      </c>
      <c r="J32" s="179" t="s">
        <v>1274</v>
      </c>
      <c r="K32" s="86" t="s">
        <v>1005</v>
      </c>
      <c r="L32" s="86" t="s">
        <v>1005</v>
      </c>
      <c r="M32" s="86" t="s">
        <v>1005</v>
      </c>
      <c r="N32" s="86" t="s">
        <v>1005</v>
      </c>
      <c r="O32" s="6" t="s">
        <v>1275</v>
      </c>
      <c r="P32" s="6"/>
    </row>
    <row r="33" spans="1:16" ht="26.4" x14ac:dyDescent="0.3">
      <c r="A33" s="1"/>
      <c r="B33" s="6" t="s">
        <v>679</v>
      </c>
      <c r="C33" s="6" t="s">
        <v>1177</v>
      </c>
      <c r="D33" s="86" t="s">
        <v>1179</v>
      </c>
      <c r="E33" s="6" t="s">
        <v>1318</v>
      </c>
      <c r="F33" s="86" t="s">
        <v>18</v>
      </c>
      <c r="G33" s="86" t="s">
        <v>1273</v>
      </c>
      <c r="H33" s="86" t="s">
        <v>1005</v>
      </c>
      <c r="I33" s="86" t="s">
        <v>1005</v>
      </c>
      <c r="J33" s="179" t="s">
        <v>1274</v>
      </c>
      <c r="K33" s="86" t="s">
        <v>1005</v>
      </c>
      <c r="L33" s="86" t="s">
        <v>1005</v>
      </c>
      <c r="M33" s="86" t="s">
        <v>1005</v>
      </c>
      <c r="N33" s="86" t="s">
        <v>1005</v>
      </c>
      <c r="O33" s="6" t="s">
        <v>1275</v>
      </c>
      <c r="P33" s="6"/>
    </row>
    <row r="34" spans="1:16" x14ac:dyDescent="0.3">
      <c r="A34" s="1"/>
      <c r="B34" s="6" t="s">
        <v>87</v>
      </c>
      <c r="C34" s="6" t="s">
        <v>91</v>
      </c>
      <c r="D34" s="86" t="s">
        <v>66</v>
      </c>
      <c r="E34" s="6" t="s">
        <v>1319</v>
      </c>
      <c r="F34" s="86" t="s">
        <v>18</v>
      </c>
      <c r="G34" s="86" t="s">
        <v>1320</v>
      </c>
      <c r="H34" s="86" t="s">
        <v>1005</v>
      </c>
      <c r="I34" s="86" t="s">
        <v>1005</v>
      </c>
      <c r="J34" s="181" t="s">
        <v>1290</v>
      </c>
      <c r="K34" s="86" t="s">
        <v>1005</v>
      </c>
      <c r="L34" s="86" t="s">
        <v>1005</v>
      </c>
      <c r="M34" s="86" t="s">
        <v>1005</v>
      </c>
      <c r="N34" s="86" t="s">
        <v>1005</v>
      </c>
      <c r="O34" s="6" t="s">
        <v>1275</v>
      </c>
      <c r="P34" s="6"/>
    </row>
    <row r="35" spans="1:16" x14ac:dyDescent="0.3">
      <c r="A35" s="1"/>
      <c r="B35" s="6" t="s">
        <v>87</v>
      </c>
      <c r="C35" s="6" t="s">
        <v>91</v>
      </c>
      <c r="D35" s="86" t="s">
        <v>66</v>
      </c>
      <c r="E35" s="6" t="s">
        <v>1319</v>
      </c>
      <c r="F35" s="86" t="s">
        <v>1320</v>
      </c>
      <c r="G35" s="86" t="s">
        <v>1321</v>
      </c>
      <c r="H35" s="86" t="s">
        <v>1005</v>
      </c>
      <c r="I35" s="86" t="s">
        <v>1005</v>
      </c>
      <c r="J35" s="182" t="s">
        <v>1309</v>
      </c>
      <c r="K35" s="86" t="s">
        <v>1005</v>
      </c>
      <c r="L35" s="86" t="s">
        <v>1005</v>
      </c>
      <c r="M35" s="86" t="s">
        <v>1005</v>
      </c>
      <c r="N35" s="86" t="s">
        <v>1005</v>
      </c>
      <c r="O35" s="6" t="s">
        <v>1275</v>
      </c>
      <c r="P35" s="6"/>
    </row>
    <row r="36" spans="1:16" x14ac:dyDescent="0.3">
      <c r="A36" s="1"/>
      <c r="B36" s="6" t="s">
        <v>87</v>
      </c>
      <c r="C36" s="6" t="s">
        <v>91</v>
      </c>
      <c r="D36" s="86" t="s">
        <v>66</v>
      </c>
      <c r="E36" s="6" t="s">
        <v>1319</v>
      </c>
      <c r="F36" s="86" t="s">
        <v>1321</v>
      </c>
      <c r="G36" s="86" t="s">
        <v>1273</v>
      </c>
      <c r="H36" s="86" t="s">
        <v>1005</v>
      </c>
      <c r="I36" s="86" t="s">
        <v>1005</v>
      </c>
      <c r="J36" s="181" t="s">
        <v>1290</v>
      </c>
      <c r="K36" s="86" t="s">
        <v>1005</v>
      </c>
      <c r="L36" s="86" t="s">
        <v>1005</v>
      </c>
      <c r="M36" s="86" t="s">
        <v>1005</v>
      </c>
      <c r="N36" s="86" t="s">
        <v>1005</v>
      </c>
      <c r="O36" s="6" t="s">
        <v>1275</v>
      </c>
      <c r="P36" s="6"/>
    </row>
    <row r="37" spans="1:16" x14ac:dyDescent="0.3">
      <c r="A37" s="1"/>
      <c r="B37" s="6" t="s">
        <v>87</v>
      </c>
      <c r="C37" s="6" t="s">
        <v>94</v>
      </c>
      <c r="D37" s="86" t="s">
        <v>66</v>
      </c>
      <c r="E37" s="6" t="s">
        <v>1322</v>
      </c>
      <c r="F37" s="86" t="s">
        <v>18</v>
      </c>
      <c r="G37" s="86" t="s">
        <v>1323</v>
      </c>
      <c r="H37" s="86" t="s">
        <v>1005</v>
      </c>
      <c r="I37" s="86" t="s">
        <v>1005</v>
      </c>
      <c r="J37" s="181" t="s">
        <v>1290</v>
      </c>
      <c r="K37" s="86" t="s">
        <v>1005</v>
      </c>
      <c r="L37" s="86" t="s">
        <v>1005</v>
      </c>
      <c r="M37" s="86" t="s">
        <v>1005</v>
      </c>
      <c r="N37" s="86" t="s">
        <v>1005</v>
      </c>
      <c r="O37" s="6" t="s">
        <v>1275</v>
      </c>
      <c r="P37" s="6"/>
    </row>
    <row r="38" spans="1:16" x14ac:dyDescent="0.3">
      <c r="A38" s="1"/>
      <c r="B38" s="6" t="s">
        <v>87</v>
      </c>
      <c r="C38" s="6" t="s">
        <v>94</v>
      </c>
      <c r="D38" s="86" t="s">
        <v>66</v>
      </c>
      <c r="E38" s="6" t="s">
        <v>1322</v>
      </c>
      <c r="F38" s="86" t="s">
        <v>1323</v>
      </c>
      <c r="G38" s="86" t="s">
        <v>1324</v>
      </c>
      <c r="H38" s="86" t="s">
        <v>1005</v>
      </c>
      <c r="I38" s="86" t="s">
        <v>1005</v>
      </c>
      <c r="J38" s="180" t="s">
        <v>1288</v>
      </c>
      <c r="K38" s="86" t="s">
        <v>1005</v>
      </c>
      <c r="L38" s="86" t="s">
        <v>1005</v>
      </c>
      <c r="M38" s="86" t="s">
        <v>1005</v>
      </c>
      <c r="N38" s="86" t="s">
        <v>1005</v>
      </c>
      <c r="O38" s="6" t="s">
        <v>1275</v>
      </c>
      <c r="P38" s="6"/>
    </row>
    <row r="39" spans="1:16" x14ac:dyDescent="0.3">
      <c r="A39" s="1"/>
      <c r="B39" s="6" t="s">
        <v>87</v>
      </c>
      <c r="C39" s="6" t="s">
        <v>94</v>
      </c>
      <c r="D39" s="86" t="s">
        <v>66</v>
      </c>
      <c r="E39" s="6" t="s">
        <v>1322</v>
      </c>
      <c r="F39" s="86" t="s">
        <v>1324</v>
      </c>
      <c r="G39" s="86" t="s">
        <v>1273</v>
      </c>
      <c r="H39" s="86" t="s">
        <v>1005</v>
      </c>
      <c r="I39" s="86" t="s">
        <v>1005</v>
      </c>
      <c r="J39" s="181" t="s">
        <v>1290</v>
      </c>
      <c r="K39" s="86" t="s">
        <v>1005</v>
      </c>
      <c r="L39" s="86" t="s">
        <v>1005</v>
      </c>
      <c r="M39" s="86" t="s">
        <v>1005</v>
      </c>
      <c r="N39" s="86" t="s">
        <v>1005</v>
      </c>
      <c r="O39" s="6" t="s">
        <v>1275</v>
      </c>
      <c r="P39" s="6"/>
    </row>
    <row r="40" spans="1:16" ht="26.4" x14ac:dyDescent="0.3">
      <c r="A40" s="1"/>
      <c r="B40" s="6" t="s">
        <v>382</v>
      </c>
      <c r="C40" s="6" t="s">
        <v>1189</v>
      </c>
      <c r="D40" s="86" t="s">
        <v>66</v>
      </c>
      <c r="E40" s="6" t="s">
        <v>1325</v>
      </c>
      <c r="F40" s="86" t="s">
        <v>1326</v>
      </c>
      <c r="G40" s="86" t="s">
        <v>1327</v>
      </c>
      <c r="H40" s="86" t="s">
        <v>1328</v>
      </c>
      <c r="I40" s="86" t="s">
        <v>1329</v>
      </c>
      <c r="J40" s="180" t="s">
        <v>1288</v>
      </c>
      <c r="K40" s="86" t="s">
        <v>1005</v>
      </c>
      <c r="L40" s="86" t="s">
        <v>1005</v>
      </c>
      <c r="M40" s="86" t="s">
        <v>1005</v>
      </c>
      <c r="N40" s="86" t="s">
        <v>1005</v>
      </c>
      <c r="O40" s="6" t="s">
        <v>1275</v>
      </c>
      <c r="P40" s="6" t="s">
        <v>1330</v>
      </c>
    </row>
    <row r="41" spans="1:16" x14ac:dyDescent="0.3">
      <c r="A41" s="1"/>
      <c r="B41" s="6" t="s">
        <v>119</v>
      </c>
      <c r="C41" s="6" t="s">
        <v>124</v>
      </c>
      <c r="D41" s="86" t="s">
        <v>66</v>
      </c>
      <c r="E41" s="6" t="s">
        <v>1331</v>
      </c>
      <c r="F41" s="86" t="s">
        <v>18</v>
      </c>
      <c r="G41" s="86" t="s">
        <v>1332</v>
      </c>
      <c r="H41" s="86" t="s">
        <v>1005</v>
      </c>
      <c r="I41" s="86" t="s">
        <v>1005</v>
      </c>
      <c r="J41" s="181" t="s">
        <v>1290</v>
      </c>
      <c r="K41" s="86" t="s">
        <v>1005</v>
      </c>
      <c r="L41" s="86" t="s">
        <v>1005</v>
      </c>
      <c r="M41" s="86" t="s">
        <v>1005</v>
      </c>
      <c r="N41" s="86" t="s">
        <v>1005</v>
      </c>
      <c r="O41" s="6" t="s">
        <v>1275</v>
      </c>
      <c r="P41" s="6"/>
    </row>
    <row r="42" spans="1:16" x14ac:dyDescent="0.3">
      <c r="A42" s="1"/>
      <c r="B42" s="6" t="s">
        <v>119</v>
      </c>
      <c r="C42" s="6" t="s">
        <v>124</v>
      </c>
      <c r="D42" s="86" t="s">
        <v>66</v>
      </c>
      <c r="E42" s="6" t="s">
        <v>1331</v>
      </c>
      <c r="F42" s="86" t="s">
        <v>1332</v>
      </c>
      <c r="G42" s="86" t="s">
        <v>1333</v>
      </c>
      <c r="H42" s="86" t="s">
        <v>1005</v>
      </c>
      <c r="I42" s="86" t="s">
        <v>1005</v>
      </c>
      <c r="J42" s="180" t="s">
        <v>1288</v>
      </c>
      <c r="K42" s="86" t="s">
        <v>1005</v>
      </c>
      <c r="L42" s="86" t="s">
        <v>1005</v>
      </c>
      <c r="M42" s="86" t="s">
        <v>1005</v>
      </c>
      <c r="N42" s="86" t="s">
        <v>1005</v>
      </c>
      <c r="O42" s="6" t="s">
        <v>1275</v>
      </c>
      <c r="P42" s="6"/>
    </row>
    <row r="43" spans="1:16" x14ac:dyDescent="0.3">
      <c r="A43" s="1"/>
      <c r="B43" s="6" t="s">
        <v>119</v>
      </c>
      <c r="C43" s="6" t="s">
        <v>124</v>
      </c>
      <c r="D43" s="86" t="s">
        <v>66</v>
      </c>
      <c r="E43" s="6" t="s">
        <v>1331</v>
      </c>
      <c r="F43" s="86" t="s">
        <v>1333</v>
      </c>
      <c r="G43" s="86" t="s">
        <v>1273</v>
      </c>
      <c r="H43" s="86" t="s">
        <v>1005</v>
      </c>
      <c r="I43" s="86" t="s">
        <v>1005</v>
      </c>
      <c r="J43" s="181" t="s">
        <v>1290</v>
      </c>
      <c r="K43" s="86" t="s">
        <v>1005</v>
      </c>
      <c r="L43" s="86" t="s">
        <v>1005</v>
      </c>
      <c r="M43" s="86" t="s">
        <v>1005</v>
      </c>
      <c r="N43" s="86" t="s">
        <v>1005</v>
      </c>
      <c r="O43" s="6" t="s">
        <v>1275</v>
      </c>
      <c r="P43" s="6"/>
    </row>
    <row r="44" spans="1:16" x14ac:dyDescent="0.3">
      <c r="A44" s="1"/>
      <c r="B44" s="6" t="s">
        <v>415</v>
      </c>
      <c r="C44" s="6" t="s">
        <v>1093</v>
      </c>
      <c r="D44" s="86" t="s">
        <v>66</v>
      </c>
      <c r="E44" s="6" t="s">
        <v>1334</v>
      </c>
      <c r="F44" s="86" t="s">
        <v>18</v>
      </c>
      <c r="G44" s="86" t="s">
        <v>1273</v>
      </c>
      <c r="H44" s="86" t="s">
        <v>1005</v>
      </c>
      <c r="I44" s="86" t="s">
        <v>1005</v>
      </c>
      <c r="J44" s="181" t="s">
        <v>1290</v>
      </c>
      <c r="K44" s="86" t="s">
        <v>1005</v>
      </c>
      <c r="L44" s="86" t="s">
        <v>1005</v>
      </c>
      <c r="M44" s="86" t="s">
        <v>1005</v>
      </c>
      <c r="N44" s="86" t="s">
        <v>1005</v>
      </c>
      <c r="O44" s="6" t="s">
        <v>1275</v>
      </c>
      <c r="P44" s="6"/>
    </row>
    <row r="45" spans="1:16" x14ac:dyDescent="0.3">
      <c r="A45" s="1"/>
      <c r="B45" s="6" t="s">
        <v>415</v>
      </c>
      <c r="C45" s="6" t="s">
        <v>1207</v>
      </c>
      <c r="D45" s="86" t="s">
        <v>103</v>
      </c>
      <c r="E45" s="6" t="s">
        <v>1335</v>
      </c>
      <c r="F45" s="86" t="s">
        <v>18</v>
      </c>
      <c r="G45" s="86" t="s">
        <v>1273</v>
      </c>
      <c r="H45" s="86" t="s">
        <v>1005</v>
      </c>
      <c r="I45" s="86" t="s">
        <v>1005</v>
      </c>
      <c r="J45" s="181" t="s">
        <v>1290</v>
      </c>
      <c r="K45" s="86" t="s">
        <v>1005</v>
      </c>
      <c r="L45" s="86" t="s">
        <v>1005</v>
      </c>
      <c r="M45" s="86" t="s">
        <v>1005</v>
      </c>
      <c r="N45" s="86" t="s">
        <v>1005</v>
      </c>
      <c r="O45" s="6" t="s">
        <v>1275</v>
      </c>
      <c r="P45" s="6"/>
    </row>
    <row r="46" spans="1:16" x14ac:dyDescent="0.3">
      <c r="A46" s="1"/>
      <c r="B46" s="6" t="s">
        <v>415</v>
      </c>
      <c r="C46" s="6" t="s">
        <v>1208</v>
      </c>
      <c r="D46" s="86" t="s">
        <v>66</v>
      </c>
      <c r="E46" s="6" t="s">
        <v>1336</v>
      </c>
      <c r="F46" s="86" t="s">
        <v>18</v>
      </c>
      <c r="G46" s="86" t="s">
        <v>1273</v>
      </c>
      <c r="H46" s="86" t="s">
        <v>1005</v>
      </c>
      <c r="I46" s="86" t="s">
        <v>1005</v>
      </c>
      <c r="J46" s="181" t="s">
        <v>1290</v>
      </c>
      <c r="K46" s="86" t="s">
        <v>1005</v>
      </c>
      <c r="L46" s="86" t="s">
        <v>1005</v>
      </c>
      <c r="M46" s="86" t="s">
        <v>1005</v>
      </c>
      <c r="N46" s="86" t="s">
        <v>1005</v>
      </c>
      <c r="O46" s="6" t="s">
        <v>1275</v>
      </c>
      <c r="P46" s="6"/>
    </row>
    <row r="47" spans="1:16" x14ac:dyDescent="0.3">
      <c r="A47" s="1"/>
      <c r="B47" s="6" t="s">
        <v>415</v>
      </c>
      <c r="C47" s="6" t="s">
        <v>1209</v>
      </c>
      <c r="D47" s="86" t="s">
        <v>66</v>
      </c>
      <c r="E47" s="6" t="s">
        <v>1337</v>
      </c>
      <c r="F47" s="86" t="s">
        <v>18</v>
      </c>
      <c r="G47" s="86" t="s">
        <v>1273</v>
      </c>
      <c r="H47" s="86" t="s">
        <v>1005</v>
      </c>
      <c r="I47" s="86" t="s">
        <v>1005</v>
      </c>
      <c r="J47" s="181" t="s">
        <v>1290</v>
      </c>
      <c r="K47" s="86" t="s">
        <v>1005</v>
      </c>
      <c r="L47" s="86" t="s">
        <v>1005</v>
      </c>
      <c r="M47" s="86" t="s">
        <v>1005</v>
      </c>
      <c r="N47" s="86" t="s">
        <v>1005</v>
      </c>
      <c r="O47" s="6" t="s">
        <v>1275</v>
      </c>
      <c r="P4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2881</v>
      </c>
      <c r="C5" s="1"/>
      <c r="D5" s="1"/>
      <c r="E5" s="1"/>
      <c r="F5" s="1"/>
      <c r="G5" s="1"/>
      <c r="H5" s="1"/>
    </row>
    <row r="6" spans="1:8" ht="52.95" customHeight="1" x14ac:dyDescent="0.3">
      <c r="A6" s="1"/>
      <c r="B6" s="3" t="s">
        <v>4</v>
      </c>
      <c r="C6" s="3" t="s">
        <v>2882</v>
      </c>
      <c r="D6" s="3" t="s">
        <v>2883</v>
      </c>
      <c r="E6" s="3" t="s">
        <v>7</v>
      </c>
      <c r="F6" s="3" t="s">
        <v>8</v>
      </c>
      <c r="G6" s="3" t="s">
        <v>2884</v>
      </c>
      <c r="H6" s="3" t="s">
        <v>1602</v>
      </c>
    </row>
    <row r="7" spans="1:8" x14ac:dyDescent="0.3">
      <c r="A7" s="1"/>
      <c r="B7" s="6" t="s">
        <v>2885</v>
      </c>
      <c r="C7" s="6" t="s">
        <v>38</v>
      </c>
      <c r="D7" s="86" t="s">
        <v>2886</v>
      </c>
      <c r="E7" s="86" t="s">
        <v>1286</v>
      </c>
      <c r="F7" s="86" t="s">
        <v>1326</v>
      </c>
      <c r="G7" s="6" t="s">
        <v>1005</v>
      </c>
      <c r="H7" s="6" t="s">
        <v>2887</v>
      </c>
    </row>
    <row r="8" spans="1:8" x14ac:dyDescent="0.3">
      <c r="A8" s="1"/>
      <c r="B8" s="6" t="s">
        <v>2885</v>
      </c>
      <c r="C8" s="6" t="s">
        <v>38</v>
      </c>
      <c r="D8" s="86" t="s">
        <v>2225</v>
      </c>
      <c r="E8" s="86" t="s">
        <v>1286</v>
      </c>
      <c r="F8" s="86" t="s">
        <v>1326</v>
      </c>
      <c r="G8" s="6" t="s">
        <v>1005</v>
      </c>
      <c r="H8" s="6" t="s">
        <v>2887</v>
      </c>
    </row>
    <row r="9" spans="1:8" x14ac:dyDescent="0.3">
      <c r="A9" s="1"/>
      <c r="B9" s="6" t="s">
        <v>2888</v>
      </c>
      <c r="C9" s="6" t="s">
        <v>38</v>
      </c>
      <c r="D9" s="86" t="s">
        <v>40</v>
      </c>
      <c r="E9" s="86" t="s">
        <v>2889</v>
      </c>
      <c r="F9" s="86" t="s">
        <v>1289</v>
      </c>
      <c r="G9" s="6" t="s">
        <v>1005</v>
      </c>
      <c r="H9" s="6" t="s">
        <v>2890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2891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2892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2893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1005</v>
      </c>
      <c r="C8" s="184" t="s">
        <v>1005</v>
      </c>
      <c r="D8" s="184" t="s">
        <v>1005</v>
      </c>
      <c r="E8" s="184" t="s">
        <v>1005</v>
      </c>
      <c r="F8" s="184" t="s">
        <v>1005</v>
      </c>
      <c r="G8" s="184" t="s">
        <v>2894</v>
      </c>
      <c r="H8" s="184" t="s">
        <v>1005</v>
      </c>
      <c r="I8" s="184" t="s">
        <v>1005</v>
      </c>
      <c r="J8" s="184" t="s">
        <v>2895</v>
      </c>
      <c r="K8" s="184" t="s">
        <v>1005</v>
      </c>
      <c r="L8" s="184" t="s">
        <v>1005</v>
      </c>
      <c r="M8" s="184" t="s">
        <v>2896</v>
      </c>
      <c r="N8" s="184" t="s">
        <v>1005</v>
      </c>
      <c r="O8" s="184" t="s">
        <v>1005</v>
      </c>
      <c r="P8" s="184" t="s">
        <v>2897</v>
      </c>
      <c r="Q8" s="184" t="s">
        <v>1005</v>
      </c>
      <c r="R8" s="184" t="s">
        <v>1005</v>
      </c>
      <c r="S8" s="184" t="s">
        <v>2898</v>
      </c>
      <c r="T8" s="184" t="s">
        <v>1005</v>
      </c>
      <c r="U8" s="184" t="s">
        <v>1005</v>
      </c>
      <c r="V8" s="184" t="s">
        <v>2899</v>
      </c>
      <c r="W8" s="184" t="s">
        <v>1005</v>
      </c>
      <c r="X8" s="184" t="s">
        <v>1005</v>
      </c>
      <c r="Y8" s="184" t="s">
        <v>2900</v>
      </c>
      <c r="Z8" s="184" t="s">
        <v>1005</v>
      </c>
      <c r="AA8" s="184" t="s">
        <v>1005</v>
      </c>
      <c r="AB8" s="184" t="s">
        <v>2901</v>
      </c>
      <c r="AC8" s="184" t="s">
        <v>1005</v>
      </c>
      <c r="AD8" s="184" t="s">
        <v>1005</v>
      </c>
      <c r="AE8" s="184" t="s">
        <v>2902</v>
      </c>
      <c r="AF8" s="184" t="s">
        <v>1005</v>
      </c>
      <c r="AG8" s="184" t="s">
        <v>1005</v>
      </c>
      <c r="AH8" s="184" t="s">
        <v>2903</v>
      </c>
      <c r="AI8" s="184" t="s">
        <v>1005</v>
      </c>
      <c r="AJ8" s="184" t="s">
        <v>1005</v>
      </c>
      <c r="AK8" s="184" t="s">
        <v>2904</v>
      </c>
      <c r="AL8" s="184" t="s">
        <v>1005</v>
      </c>
      <c r="AM8" s="184" t="s">
        <v>1005</v>
      </c>
      <c r="AN8" s="184" t="s">
        <v>2905</v>
      </c>
      <c r="AO8" s="184" t="s">
        <v>1005</v>
      </c>
      <c r="AP8" s="184" t="s">
        <v>1005</v>
      </c>
      <c r="AQ8" s="184" t="s">
        <v>2906</v>
      </c>
      <c r="AR8" s="184" t="s">
        <v>1005</v>
      </c>
      <c r="AS8" s="184" t="s">
        <v>1005</v>
      </c>
      <c r="AT8" s="184" t="s">
        <v>2907</v>
      </c>
      <c r="AU8" s="184" t="s">
        <v>1005</v>
      </c>
      <c r="AV8" s="184" t="s">
        <v>1005</v>
      </c>
      <c r="AW8" s="184" t="s">
        <v>2908</v>
      </c>
      <c r="AX8" s="184" t="s">
        <v>1005</v>
      </c>
      <c r="AY8" s="184" t="s">
        <v>1005</v>
      </c>
      <c r="AZ8" s="184" t="s">
        <v>2909</v>
      </c>
      <c r="BA8" s="184" t="s">
        <v>1005</v>
      </c>
      <c r="BB8" s="184" t="s">
        <v>1005</v>
      </c>
      <c r="BC8" s="184" t="s">
        <v>2910</v>
      </c>
      <c r="BD8" s="184" t="s">
        <v>1005</v>
      </c>
      <c r="BE8" s="184" t="s">
        <v>1005</v>
      </c>
      <c r="BF8" s="184" t="s">
        <v>2911</v>
      </c>
      <c r="BG8" s="184" t="s">
        <v>1005</v>
      </c>
      <c r="BH8" s="184" t="s">
        <v>1005</v>
      </c>
      <c r="BI8" s="184" t="s">
        <v>2912</v>
      </c>
      <c r="BJ8" s="184" t="s">
        <v>1005</v>
      </c>
      <c r="BK8" s="184" t="s">
        <v>1005</v>
      </c>
      <c r="BL8" s="184" t="s">
        <v>2913</v>
      </c>
      <c r="BM8" s="184" t="s">
        <v>1005</v>
      </c>
      <c r="BN8" s="184" t="s">
        <v>1005</v>
      </c>
      <c r="BO8" s="184" t="s">
        <v>2914</v>
      </c>
      <c r="BP8" s="184" t="s">
        <v>1005</v>
      </c>
      <c r="BQ8" s="184" t="s">
        <v>1005</v>
      </c>
      <c r="BR8" s="184" t="s">
        <v>2915</v>
      </c>
      <c r="BS8" s="184" t="s">
        <v>1005</v>
      </c>
      <c r="BT8" s="184" t="s">
        <v>1005</v>
      </c>
      <c r="BU8" s="184" t="s">
        <v>2916</v>
      </c>
      <c r="BV8" s="184" t="s">
        <v>1005</v>
      </c>
      <c r="BW8" s="184" t="s">
        <v>1005</v>
      </c>
      <c r="BX8" s="184" t="s">
        <v>2917</v>
      </c>
      <c r="BY8" s="184" t="s">
        <v>1005</v>
      </c>
      <c r="BZ8" s="184" t="s">
        <v>1005</v>
      </c>
      <c r="CA8" s="184" t="s">
        <v>2918</v>
      </c>
      <c r="CB8" s="184" t="s">
        <v>1005</v>
      </c>
      <c r="CC8" s="184" t="s">
        <v>1005</v>
      </c>
      <c r="CD8" s="184" t="s">
        <v>2919</v>
      </c>
      <c r="CE8" s="184" t="s">
        <v>1005</v>
      </c>
      <c r="CF8" s="184" t="s">
        <v>1005</v>
      </c>
      <c r="CG8" s="184" t="s">
        <v>2920</v>
      </c>
      <c r="CH8" s="184" t="s">
        <v>1005</v>
      </c>
      <c r="CI8" s="184" t="s">
        <v>1005</v>
      </c>
      <c r="CJ8" s="184" t="s">
        <v>2921</v>
      </c>
      <c r="CK8" s="184" t="s">
        <v>1005</v>
      </c>
      <c r="CL8" s="184" t="s">
        <v>1005</v>
      </c>
      <c r="CM8" s="184" t="s">
        <v>2922</v>
      </c>
      <c r="CN8" s="184" t="s">
        <v>1005</v>
      </c>
      <c r="CO8" s="184" t="s">
        <v>1005</v>
      </c>
      <c r="CP8" s="184" t="s">
        <v>2923</v>
      </c>
      <c r="CQ8" s="184" t="s">
        <v>1005</v>
      </c>
      <c r="CR8" s="184" t="s">
        <v>1005</v>
      </c>
      <c r="CS8" s="184" t="s">
        <v>2924</v>
      </c>
      <c r="CT8" s="184" t="s">
        <v>1005</v>
      </c>
      <c r="CU8" s="184" t="s">
        <v>1005</v>
      </c>
      <c r="CV8" s="184" t="s">
        <v>2925</v>
      </c>
      <c r="CW8" s="184" t="s">
        <v>1005</v>
      </c>
      <c r="CX8" s="184" t="s">
        <v>1005</v>
      </c>
      <c r="CY8" s="184" t="s">
        <v>2926</v>
      </c>
      <c r="CZ8" s="184" t="s">
        <v>1005</v>
      </c>
      <c r="DA8" s="184" t="s">
        <v>1005</v>
      </c>
      <c r="DB8" s="184" t="s">
        <v>2927</v>
      </c>
      <c r="DC8" s="184" t="s">
        <v>1005</v>
      </c>
      <c r="DD8" s="184" t="s">
        <v>1005</v>
      </c>
      <c r="DE8" s="184" t="s">
        <v>2928</v>
      </c>
      <c r="DF8" s="184" t="s">
        <v>1005</v>
      </c>
      <c r="DG8" s="184" t="s">
        <v>1005</v>
      </c>
      <c r="DH8" s="184" t="s">
        <v>2929</v>
      </c>
      <c r="DI8" s="184" t="s">
        <v>1005</v>
      </c>
      <c r="DJ8" s="184" t="s">
        <v>1005</v>
      </c>
      <c r="DK8" s="184" t="s">
        <v>2930</v>
      </c>
      <c r="DL8" s="184" t="s">
        <v>1005</v>
      </c>
      <c r="DM8" s="184" t="s">
        <v>1005</v>
      </c>
      <c r="DN8" s="184" t="s">
        <v>2931</v>
      </c>
      <c r="DO8" s="184" t="s">
        <v>1005</v>
      </c>
      <c r="DP8" s="184" t="s">
        <v>1005</v>
      </c>
      <c r="DQ8" s="184" t="s">
        <v>2932</v>
      </c>
      <c r="DR8" s="184" t="s">
        <v>1005</v>
      </c>
      <c r="DS8" s="184" t="s">
        <v>1005</v>
      </c>
      <c r="DT8" s="184" t="s">
        <v>2933</v>
      </c>
      <c r="DU8" s="184" t="s">
        <v>1005</v>
      </c>
      <c r="DV8" s="184" t="s">
        <v>1005</v>
      </c>
      <c r="DW8" s="184" t="s">
        <v>2934</v>
      </c>
      <c r="DX8" s="184" t="s">
        <v>1005</v>
      </c>
      <c r="DY8" s="184" t="s">
        <v>1005</v>
      </c>
      <c r="DZ8" s="184" t="s">
        <v>2935</v>
      </c>
      <c r="EA8" s="184" t="s">
        <v>1005</v>
      </c>
      <c r="EB8" s="184" t="s">
        <v>1005</v>
      </c>
      <c r="EC8" s="184" t="s">
        <v>2936</v>
      </c>
      <c r="ED8" s="184" t="s">
        <v>1005</v>
      </c>
      <c r="EE8" s="184" t="s">
        <v>1005</v>
      </c>
      <c r="EF8" s="184" t="s">
        <v>2937</v>
      </c>
      <c r="EG8" s="184" t="s">
        <v>1005</v>
      </c>
      <c r="EH8" s="184" t="s">
        <v>1005</v>
      </c>
      <c r="EI8" s="184" t="s">
        <v>2938</v>
      </c>
      <c r="EJ8" s="184" t="s">
        <v>1005</v>
      </c>
      <c r="EK8" s="184" t="s">
        <v>1005</v>
      </c>
      <c r="EL8" s="184" t="s">
        <v>2939</v>
      </c>
      <c r="EM8" s="184" t="s">
        <v>1005</v>
      </c>
      <c r="EN8" s="184" t="s">
        <v>1005</v>
      </c>
      <c r="EO8" s="184" t="s">
        <v>2940</v>
      </c>
      <c r="EP8" s="184" t="s">
        <v>1005</v>
      </c>
      <c r="EQ8" s="184" t="s">
        <v>1005</v>
      </c>
      <c r="ER8" s="184" t="s">
        <v>2941</v>
      </c>
      <c r="ES8" s="184" t="s">
        <v>1005</v>
      </c>
      <c r="ET8" s="184" t="s">
        <v>1005</v>
      </c>
    </row>
    <row r="9" spans="1:150" x14ac:dyDescent="0.3">
      <c r="A9" s="1"/>
      <c r="B9" s="184" t="s">
        <v>2942</v>
      </c>
      <c r="C9" s="184" t="s">
        <v>3</v>
      </c>
      <c r="D9" s="184" t="s">
        <v>66</v>
      </c>
      <c r="E9" s="184" t="s">
        <v>2943</v>
      </c>
      <c r="F9" s="184" t="s">
        <v>2944</v>
      </c>
      <c r="G9" s="184" t="s">
        <v>2945</v>
      </c>
      <c r="H9" s="184" t="s">
        <v>2946</v>
      </c>
      <c r="I9" s="184" t="s">
        <v>2947</v>
      </c>
      <c r="J9" s="184" t="s">
        <v>2945</v>
      </c>
      <c r="K9" s="184" t="s">
        <v>2946</v>
      </c>
      <c r="L9" s="184" t="s">
        <v>2947</v>
      </c>
      <c r="M9" s="184" t="s">
        <v>2945</v>
      </c>
      <c r="N9" s="184" t="s">
        <v>2946</v>
      </c>
      <c r="O9" s="184" t="s">
        <v>2947</v>
      </c>
      <c r="P9" s="184" t="s">
        <v>2945</v>
      </c>
      <c r="Q9" s="184" t="s">
        <v>2946</v>
      </c>
      <c r="R9" s="184" t="s">
        <v>2947</v>
      </c>
      <c r="S9" s="184" t="s">
        <v>2945</v>
      </c>
      <c r="T9" s="184" t="s">
        <v>2946</v>
      </c>
      <c r="U9" s="184" t="s">
        <v>2947</v>
      </c>
      <c r="V9" s="184" t="s">
        <v>2945</v>
      </c>
      <c r="W9" s="184" t="s">
        <v>2946</v>
      </c>
      <c r="X9" s="184" t="s">
        <v>2947</v>
      </c>
      <c r="Y9" s="184" t="s">
        <v>2945</v>
      </c>
      <c r="Z9" s="184" t="s">
        <v>2946</v>
      </c>
      <c r="AA9" s="184" t="s">
        <v>2947</v>
      </c>
      <c r="AB9" s="184" t="s">
        <v>2945</v>
      </c>
      <c r="AC9" s="184" t="s">
        <v>2946</v>
      </c>
      <c r="AD9" s="184" t="s">
        <v>2947</v>
      </c>
      <c r="AE9" s="184" t="s">
        <v>2945</v>
      </c>
      <c r="AF9" s="184" t="s">
        <v>2946</v>
      </c>
      <c r="AG9" s="184" t="s">
        <v>2947</v>
      </c>
      <c r="AH9" s="184" t="s">
        <v>2945</v>
      </c>
      <c r="AI9" s="184" t="s">
        <v>2946</v>
      </c>
      <c r="AJ9" s="184" t="s">
        <v>2947</v>
      </c>
      <c r="AK9" s="184" t="s">
        <v>2945</v>
      </c>
      <c r="AL9" s="184" t="s">
        <v>2946</v>
      </c>
      <c r="AM9" s="184" t="s">
        <v>2947</v>
      </c>
      <c r="AN9" s="184" t="s">
        <v>2945</v>
      </c>
      <c r="AO9" s="184" t="s">
        <v>2946</v>
      </c>
      <c r="AP9" s="184" t="s">
        <v>2947</v>
      </c>
      <c r="AQ9" s="184" t="s">
        <v>2945</v>
      </c>
      <c r="AR9" s="184" t="s">
        <v>2946</v>
      </c>
      <c r="AS9" s="184" t="s">
        <v>2947</v>
      </c>
      <c r="AT9" s="184" t="s">
        <v>2945</v>
      </c>
      <c r="AU9" s="184" t="s">
        <v>2946</v>
      </c>
      <c r="AV9" s="184" t="s">
        <v>2947</v>
      </c>
      <c r="AW9" s="184" t="s">
        <v>2945</v>
      </c>
      <c r="AX9" s="184" t="s">
        <v>2946</v>
      </c>
      <c r="AY9" s="184" t="s">
        <v>2947</v>
      </c>
      <c r="AZ9" s="184" t="s">
        <v>2945</v>
      </c>
      <c r="BA9" s="184" t="s">
        <v>2946</v>
      </c>
      <c r="BB9" s="184" t="s">
        <v>2947</v>
      </c>
      <c r="BC9" s="184" t="s">
        <v>2945</v>
      </c>
      <c r="BD9" s="184" t="s">
        <v>2946</v>
      </c>
      <c r="BE9" s="184" t="s">
        <v>2947</v>
      </c>
      <c r="BF9" s="184" t="s">
        <v>2945</v>
      </c>
      <c r="BG9" s="184" t="s">
        <v>2946</v>
      </c>
      <c r="BH9" s="184" t="s">
        <v>2947</v>
      </c>
      <c r="BI9" s="184" t="s">
        <v>2945</v>
      </c>
      <c r="BJ9" s="184" t="s">
        <v>2946</v>
      </c>
      <c r="BK9" s="184" t="s">
        <v>2947</v>
      </c>
      <c r="BL9" s="184" t="s">
        <v>2945</v>
      </c>
      <c r="BM9" s="184" t="s">
        <v>2946</v>
      </c>
      <c r="BN9" s="184" t="s">
        <v>2947</v>
      </c>
      <c r="BO9" s="184" t="s">
        <v>2945</v>
      </c>
      <c r="BP9" s="184" t="s">
        <v>2946</v>
      </c>
      <c r="BQ9" s="184" t="s">
        <v>2947</v>
      </c>
      <c r="BR9" s="184" t="s">
        <v>2945</v>
      </c>
      <c r="BS9" s="184" t="s">
        <v>2946</v>
      </c>
      <c r="BT9" s="184" t="s">
        <v>2947</v>
      </c>
      <c r="BU9" s="184" t="s">
        <v>2945</v>
      </c>
      <c r="BV9" s="184" t="s">
        <v>2946</v>
      </c>
      <c r="BW9" s="184" t="s">
        <v>2947</v>
      </c>
      <c r="BX9" s="184" t="s">
        <v>2945</v>
      </c>
      <c r="BY9" s="184" t="s">
        <v>2946</v>
      </c>
      <c r="BZ9" s="184" t="s">
        <v>2947</v>
      </c>
      <c r="CA9" s="184" t="s">
        <v>2945</v>
      </c>
      <c r="CB9" s="184" t="s">
        <v>2946</v>
      </c>
      <c r="CC9" s="184" t="s">
        <v>2947</v>
      </c>
      <c r="CD9" s="184" t="s">
        <v>2945</v>
      </c>
      <c r="CE9" s="184" t="s">
        <v>2946</v>
      </c>
      <c r="CF9" s="184" t="s">
        <v>2947</v>
      </c>
      <c r="CG9" s="184" t="s">
        <v>2945</v>
      </c>
      <c r="CH9" s="184" t="s">
        <v>2946</v>
      </c>
      <c r="CI9" s="184" t="s">
        <v>2947</v>
      </c>
      <c r="CJ9" s="184" t="s">
        <v>2945</v>
      </c>
      <c r="CK9" s="184" t="s">
        <v>2946</v>
      </c>
      <c r="CL9" s="184" t="s">
        <v>2947</v>
      </c>
      <c r="CM9" s="184" t="s">
        <v>2945</v>
      </c>
      <c r="CN9" s="184" t="s">
        <v>2946</v>
      </c>
      <c r="CO9" s="184" t="s">
        <v>2947</v>
      </c>
      <c r="CP9" s="184" t="s">
        <v>2945</v>
      </c>
      <c r="CQ9" s="184" t="s">
        <v>2946</v>
      </c>
      <c r="CR9" s="184" t="s">
        <v>2947</v>
      </c>
      <c r="CS9" s="184" t="s">
        <v>2945</v>
      </c>
      <c r="CT9" s="184" t="s">
        <v>2946</v>
      </c>
      <c r="CU9" s="184" t="s">
        <v>2947</v>
      </c>
      <c r="CV9" s="184" t="s">
        <v>2945</v>
      </c>
      <c r="CW9" s="184" t="s">
        <v>2946</v>
      </c>
      <c r="CX9" s="184" t="s">
        <v>2947</v>
      </c>
      <c r="CY9" s="184" t="s">
        <v>2945</v>
      </c>
      <c r="CZ9" s="184" t="s">
        <v>2946</v>
      </c>
      <c r="DA9" s="184" t="s">
        <v>2947</v>
      </c>
      <c r="DB9" s="184" t="s">
        <v>2945</v>
      </c>
      <c r="DC9" s="184" t="s">
        <v>2946</v>
      </c>
      <c r="DD9" s="184" t="s">
        <v>2947</v>
      </c>
      <c r="DE9" s="184" t="s">
        <v>2945</v>
      </c>
      <c r="DF9" s="184" t="s">
        <v>2946</v>
      </c>
      <c r="DG9" s="184" t="s">
        <v>2947</v>
      </c>
      <c r="DH9" s="184" t="s">
        <v>2945</v>
      </c>
      <c r="DI9" s="184" t="s">
        <v>2946</v>
      </c>
      <c r="DJ9" s="184" t="s">
        <v>2947</v>
      </c>
      <c r="DK9" s="184" t="s">
        <v>2945</v>
      </c>
      <c r="DL9" s="184" t="s">
        <v>2946</v>
      </c>
      <c r="DM9" s="184" t="s">
        <v>2947</v>
      </c>
      <c r="DN9" s="184" t="s">
        <v>2945</v>
      </c>
      <c r="DO9" s="184" t="s">
        <v>2946</v>
      </c>
      <c r="DP9" s="184" t="s">
        <v>2947</v>
      </c>
      <c r="DQ9" s="184" t="s">
        <v>2945</v>
      </c>
      <c r="DR9" s="184" t="s">
        <v>2946</v>
      </c>
      <c r="DS9" s="184" t="s">
        <v>2947</v>
      </c>
      <c r="DT9" s="184" t="s">
        <v>2945</v>
      </c>
      <c r="DU9" s="184" t="s">
        <v>2946</v>
      </c>
      <c r="DV9" s="184" t="s">
        <v>2947</v>
      </c>
      <c r="DW9" s="184" t="s">
        <v>2945</v>
      </c>
      <c r="DX9" s="184" t="s">
        <v>2946</v>
      </c>
      <c r="DY9" s="184" t="s">
        <v>2947</v>
      </c>
      <c r="DZ9" s="184" t="s">
        <v>2945</v>
      </c>
      <c r="EA9" s="184" t="s">
        <v>2946</v>
      </c>
      <c r="EB9" s="184" t="s">
        <v>2947</v>
      </c>
      <c r="EC9" s="184" t="s">
        <v>2945</v>
      </c>
      <c r="ED9" s="184" t="s">
        <v>2946</v>
      </c>
      <c r="EE9" s="184" t="s">
        <v>2947</v>
      </c>
      <c r="EF9" s="184" t="s">
        <v>2945</v>
      </c>
      <c r="EG9" s="184" t="s">
        <v>2946</v>
      </c>
      <c r="EH9" s="184" t="s">
        <v>2947</v>
      </c>
      <c r="EI9" s="184" t="s">
        <v>2945</v>
      </c>
      <c r="EJ9" s="184" t="s">
        <v>2946</v>
      </c>
      <c r="EK9" s="184" t="s">
        <v>2947</v>
      </c>
      <c r="EL9" s="184" t="s">
        <v>2945</v>
      </c>
      <c r="EM9" s="184" t="s">
        <v>2946</v>
      </c>
      <c r="EN9" s="184" t="s">
        <v>2947</v>
      </c>
      <c r="EO9" s="184" t="s">
        <v>2945</v>
      </c>
      <c r="EP9" s="184" t="s">
        <v>2946</v>
      </c>
      <c r="EQ9" s="184" t="s">
        <v>2947</v>
      </c>
      <c r="ER9" s="184" t="s">
        <v>2945</v>
      </c>
      <c r="ES9" s="184" t="s">
        <v>2946</v>
      </c>
      <c r="ET9" s="184" t="s">
        <v>2947</v>
      </c>
    </row>
    <row r="10" spans="1:150" x14ac:dyDescent="0.3">
      <c r="A10" s="1"/>
      <c r="B10" s="185" t="s">
        <v>2948</v>
      </c>
      <c r="C10" s="185" t="s">
        <v>87</v>
      </c>
      <c r="D10" s="185" t="s">
        <v>91</v>
      </c>
      <c r="E10" s="185" t="s">
        <v>2949</v>
      </c>
      <c r="F10" s="185" t="s">
        <v>2950</v>
      </c>
      <c r="G10" s="185" t="s">
        <v>2951</v>
      </c>
      <c r="H10" s="185" t="s">
        <v>2952</v>
      </c>
      <c r="I10" s="185" t="s">
        <v>2953</v>
      </c>
      <c r="J10" s="185" t="s">
        <v>2951</v>
      </c>
      <c r="K10" s="185" t="s">
        <v>2954</v>
      </c>
      <c r="L10" s="185" t="s">
        <v>2955</v>
      </c>
      <c r="M10" s="185" t="s">
        <v>2951</v>
      </c>
      <c r="N10" s="185" t="s">
        <v>2956</v>
      </c>
      <c r="O10" s="185" t="s">
        <v>2957</v>
      </c>
      <c r="P10" s="185" t="s">
        <v>2951</v>
      </c>
      <c r="Q10" s="185" t="s">
        <v>2958</v>
      </c>
      <c r="R10" s="185" t="s">
        <v>2959</v>
      </c>
      <c r="S10" s="185" t="s">
        <v>2951</v>
      </c>
      <c r="T10" s="185" t="s">
        <v>2952</v>
      </c>
      <c r="U10" s="185" t="s">
        <v>2960</v>
      </c>
      <c r="V10" s="185" t="s">
        <v>2951</v>
      </c>
      <c r="W10" s="185" t="s">
        <v>2952</v>
      </c>
      <c r="X10" s="185" t="s">
        <v>2961</v>
      </c>
      <c r="Y10" s="185" t="s">
        <v>2951</v>
      </c>
      <c r="Z10" s="185" t="s">
        <v>2962</v>
      </c>
      <c r="AA10" s="185" t="s">
        <v>2963</v>
      </c>
      <c r="AB10" s="185" t="s">
        <v>2951</v>
      </c>
      <c r="AC10" s="185" t="s">
        <v>2964</v>
      </c>
      <c r="AD10" s="185" t="s">
        <v>2965</v>
      </c>
      <c r="AE10" s="185" t="s">
        <v>2951</v>
      </c>
      <c r="AF10" s="185" t="s">
        <v>2966</v>
      </c>
      <c r="AG10" s="185" t="s">
        <v>2967</v>
      </c>
      <c r="AH10" s="185" t="s">
        <v>2951</v>
      </c>
      <c r="AI10" s="185" t="s">
        <v>2968</v>
      </c>
      <c r="AJ10" s="185" t="s">
        <v>2969</v>
      </c>
      <c r="AK10" s="185" t="s">
        <v>2951</v>
      </c>
      <c r="AL10" s="185" t="s">
        <v>2970</v>
      </c>
      <c r="AM10" s="185" t="s">
        <v>2971</v>
      </c>
      <c r="AN10" s="185" t="s">
        <v>2951</v>
      </c>
      <c r="AO10" s="185" t="s">
        <v>2972</v>
      </c>
      <c r="AP10" s="185" t="s">
        <v>2973</v>
      </c>
      <c r="AQ10" s="185" t="s">
        <v>2951</v>
      </c>
      <c r="AR10" s="185" t="s">
        <v>2974</v>
      </c>
      <c r="AS10" s="185" t="s">
        <v>2975</v>
      </c>
      <c r="AT10" s="185" t="s">
        <v>2951</v>
      </c>
      <c r="AU10" s="185" t="s">
        <v>2976</v>
      </c>
      <c r="AV10" s="185" t="s">
        <v>2977</v>
      </c>
      <c r="AW10" s="185" t="s">
        <v>2951</v>
      </c>
      <c r="AX10" s="185" t="s">
        <v>2978</v>
      </c>
      <c r="AY10" s="185" t="s">
        <v>2979</v>
      </c>
      <c r="AZ10" s="185" t="s">
        <v>2951</v>
      </c>
      <c r="BA10" s="185" t="s">
        <v>2980</v>
      </c>
      <c r="BB10" s="185" t="s">
        <v>2981</v>
      </c>
      <c r="BC10" s="185" t="s">
        <v>2951</v>
      </c>
      <c r="BD10" s="185" t="s">
        <v>2982</v>
      </c>
      <c r="BE10" s="185" t="s">
        <v>2983</v>
      </c>
      <c r="BF10" s="185" t="s">
        <v>2951</v>
      </c>
      <c r="BG10" s="185" t="s">
        <v>2982</v>
      </c>
      <c r="BH10" s="185" t="s">
        <v>2984</v>
      </c>
      <c r="BI10" s="185" t="s">
        <v>2951</v>
      </c>
      <c r="BJ10" s="185" t="s">
        <v>2985</v>
      </c>
      <c r="BK10" s="185" t="s">
        <v>2986</v>
      </c>
      <c r="BL10" s="185" t="s">
        <v>2951</v>
      </c>
      <c r="BM10" s="185" t="s">
        <v>2987</v>
      </c>
      <c r="BN10" s="185" t="s">
        <v>2988</v>
      </c>
      <c r="BO10" s="185" t="s">
        <v>2951</v>
      </c>
      <c r="BP10" s="185" t="s">
        <v>2989</v>
      </c>
      <c r="BQ10" s="185" t="s">
        <v>2990</v>
      </c>
      <c r="BR10" s="185" t="s">
        <v>2951</v>
      </c>
      <c r="BS10" s="185" t="s">
        <v>2982</v>
      </c>
      <c r="BT10" s="185" t="s">
        <v>2991</v>
      </c>
      <c r="BU10" s="185" t="s">
        <v>2951</v>
      </c>
      <c r="BV10" s="185" t="s">
        <v>2992</v>
      </c>
      <c r="BW10" s="185" t="s">
        <v>2993</v>
      </c>
      <c r="BX10" s="185" t="s">
        <v>2951</v>
      </c>
      <c r="BY10" s="185" t="s">
        <v>2992</v>
      </c>
      <c r="BZ10" s="185" t="s">
        <v>2994</v>
      </c>
      <c r="CA10" s="185" t="s">
        <v>2951</v>
      </c>
      <c r="CB10" s="185" t="s">
        <v>2992</v>
      </c>
      <c r="CC10" s="185" t="s">
        <v>2995</v>
      </c>
      <c r="CD10" s="185" t="s">
        <v>2951</v>
      </c>
      <c r="CE10" s="185" t="s">
        <v>2992</v>
      </c>
      <c r="CF10" s="185" t="s">
        <v>2996</v>
      </c>
      <c r="CG10" s="185" t="s">
        <v>2951</v>
      </c>
      <c r="CH10" s="185" t="s">
        <v>2992</v>
      </c>
      <c r="CI10" s="185" t="s">
        <v>2997</v>
      </c>
      <c r="CJ10" s="185" t="s">
        <v>2951</v>
      </c>
      <c r="CK10" s="185" t="s">
        <v>2992</v>
      </c>
      <c r="CL10" s="185" t="s">
        <v>2998</v>
      </c>
      <c r="CM10" s="185" t="s">
        <v>2951</v>
      </c>
      <c r="CN10" s="185" t="s">
        <v>2992</v>
      </c>
      <c r="CO10" s="185" t="s">
        <v>2996</v>
      </c>
      <c r="CP10" s="185" t="s">
        <v>2951</v>
      </c>
      <c r="CQ10" s="185" t="s">
        <v>2992</v>
      </c>
      <c r="CR10" s="185" t="s">
        <v>2999</v>
      </c>
      <c r="CS10" s="185" t="s">
        <v>2951</v>
      </c>
      <c r="CT10" s="185" t="s">
        <v>2992</v>
      </c>
      <c r="CU10" s="185" t="s">
        <v>3000</v>
      </c>
      <c r="CV10" s="185" t="s">
        <v>2951</v>
      </c>
      <c r="CW10" s="185" t="s">
        <v>2992</v>
      </c>
      <c r="CX10" s="185" t="s">
        <v>3001</v>
      </c>
      <c r="CY10" s="185" t="s">
        <v>2951</v>
      </c>
      <c r="CZ10" s="185" t="s">
        <v>2992</v>
      </c>
      <c r="DA10" s="185" t="s">
        <v>3002</v>
      </c>
      <c r="DB10" s="185" t="s">
        <v>2951</v>
      </c>
      <c r="DC10" s="185" t="s">
        <v>3003</v>
      </c>
      <c r="DD10" s="185" t="s">
        <v>3004</v>
      </c>
      <c r="DE10" s="185" t="s">
        <v>2951</v>
      </c>
      <c r="DF10" s="185" t="s">
        <v>2992</v>
      </c>
      <c r="DG10" s="185" t="s">
        <v>3005</v>
      </c>
      <c r="DH10" s="185" t="s">
        <v>2951</v>
      </c>
      <c r="DI10" s="185" t="s">
        <v>2992</v>
      </c>
      <c r="DJ10" s="185" t="s">
        <v>3006</v>
      </c>
      <c r="DK10" s="185" t="s">
        <v>2951</v>
      </c>
      <c r="DL10" s="185" t="s">
        <v>3007</v>
      </c>
      <c r="DM10" s="185" t="s">
        <v>3008</v>
      </c>
      <c r="DN10" s="185" t="s">
        <v>2951</v>
      </c>
      <c r="DO10" s="185" t="s">
        <v>3007</v>
      </c>
      <c r="DP10" s="185" t="s">
        <v>3009</v>
      </c>
      <c r="DQ10" s="185" t="s">
        <v>2951</v>
      </c>
      <c r="DR10" s="185" t="s">
        <v>3010</v>
      </c>
      <c r="DS10" s="185" t="s">
        <v>3011</v>
      </c>
      <c r="DT10" s="185" t="s">
        <v>2951</v>
      </c>
      <c r="DU10" s="185" t="s">
        <v>3010</v>
      </c>
      <c r="DV10" s="185" t="s">
        <v>3012</v>
      </c>
      <c r="DW10" s="185" t="s">
        <v>2951</v>
      </c>
      <c r="DX10" s="185" t="s">
        <v>3013</v>
      </c>
      <c r="DY10" s="185" t="s">
        <v>3011</v>
      </c>
      <c r="DZ10" s="185" t="s">
        <v>2951</v>
      </c>
      <c r="EA10" s="185" t="s">
        <v>3013</v>
      </c>
      <c r="EB10" s="185" t="s">
        <v>3011</v>
      </c>
      <c r="EC10" s="185" t="s">
        <v>2951</v>
      </c>
      <c r="ED10" s="185" t="s">
        <v>3010</v>
      </c>
      <c r="EE10" s="185" t="s">
        <v>3014</v>
      </c>
      <c r="EF10" s="185" t="s">
        <v>2951</v>
      </c>
      <c r="EG10" s="185" t="s">
        <v>3015</v>
      </c>
      <c r="EH10" s="185" t="s">
        <v>3016</v>
      </c>
      <c r="EI10" s="185" t="s">
        <v>2951</v>
      </c>
      <c r="EJ10" s="185" t="s">
        <v>3007</v>
      </c>
      <c r="EK10" s="185" t="s">
        <v>3017</v>
      </c>
      <c r="EL10" s="185" t="s">
        <v>2951</v>
      </c>
      <c r="EM10" s="185" t="s">
        <v>3018</v>
      </c>
      <c r="EN10" s="185" t="s">
        <v>3017</v>
      </c>
      <c r="EO10" s="185" t="s">
        <v>2951</v>
      </c>
      <c r="EP10" s="185" t="s">
        <v>3019</v>
      </c>
      <c r="EQ10" s="185" t="s">
        <v>3017</v>
      </c>
      <c r="ER10" s="185" t="s">
        <v>2951</v>
      </c>
      <c r="ES10" s="185" t="s">
        <v>2952</v>
      </c>
      <c r="ET10" s="185" t="s">
        <v>3020</v>
      </c>
    </row>
    <row r="11" spans="1:150" x14ac:dyDescent="0.3">
      <c r="A11" s="1"/>
      <c r="B11" s="186" t="s">
        <v>3021</v>
      </c>
      <c r="C11" s="186" t="s">
        <v>87</v>
      </c>
      <c r="D11" s="186" t="s">
        <v>91</v>
      </c>
      <c r="E11" s="186" t="s">
        <v>3022</v>
      </c>
      <c r="F11" s="186" t="s">
        <v>3023</v>
      </c>
      <c r="G11" s="187" t="s">
        <v>2951</v>
      </c>
      <c r="H11" s="187" t="s">
        <v>1005</v>
      </c>
      <c r="I11" s="187" t="s">
        <v>1005</v>
      </c>
      <c r="J11" s="187" t="s">
        <v>2951</v>
      </c>
      <c r="K11" s="187" t="s">
        <v>1005</v>
      </c>
      <c r="L11" s="187" t="s">
        <v>1005</v>
      </c>
      <c r="M11" s="187" t="s">
        <v>2951</v>
      </c>
      <c r="N11" s="187" t="s">
        <v>1005</v>
      </c>
      <c r="O11" s="187" t="s">
        <v>1005</v>
      </c>
      <c r="P11" s="187" t="s">
        <v>2951</v>
      </c>
      <c r="Q11" s="187" t="s">
        <v>1005</v>
      </c>
      <c r="R11" s="187" t="s">
        <v>1005</v>
      </c>
      <c r="S11" s="187" t="s">
        <v>2951</v>
      </c>
      <c r="T11" s="187" t="s">
        <v>1005</v>
      </c>
      <c r="U11" s="187" t="s">
        <v>1005</v>
      </c>
      <c r="V11" s="187" t="s">
        <v>2951</v>
      </c>
      <c r="W11" s="187" t="s">
        <v>1005</v>
      </c>
      <c r="X11" s="187" t="s">
        <v>1005</v>
      </c>
      <c r="Y11" s="187" t="s">
        <v>2951</v>
      </c>
      <c r="Z11" s="187" t="s">
        <v>1005</v>
      </c>
      <c r="AA11" s="187" t="s">
        <v>1005</v>
      </c>
      <c r="AB11" s="187" t="s">
        <v>2951</v>
      </c>
      <c r="AC11" s="187" t="s">
        <v>1005</v>
      </c>
      <c r="AD11" s="187" t="s">
        <v>1005</v>
      </c>
      <c r="AE11" s="187" t="s">
        <v>2951</v>
      </c>
      <c r="AF11" s="187" t="s">
        <v>1005</v>
      </c>
      <c r="AG11" s="187" t="s">
        <v>1005</v>
      </c>
      <c r="AH11" s="187" t="s">
        <v>2951</v>
      </c>
      <c r="AI11" s="187" t="s">
        <v>1005</v>
      </c>
      <c r="AJ11" s="187" t="s">
        <v>1005</v>
      </c>
      <c r="AK11" s="187" t="s">
        <v>2951</v>
      </c>
      <c r="AL11" s="187" t="s">
        <v>1005</v>
      </c>
      <c r="AM11" s="187" t="s">
        <v>1005</v>
      </c>
      <c r="AN11" s="187" t="s">
        <v>2951</v>
      </c>
      <c r="AO11" s="187" t="s">
        <v>1005</v>
      </c>
      <c r="AP11" s="187" t="s">
        <v>1005</v>
      </c>
      <c r="AQ11" s="187" t="s">
        <v>2951</v>
      </c>
      <c r="AR11" s="187" t="s">
        <v>1005</v>
      </c>
      <c r="AS11" s="187" t="s">
        <v>1005</v>
      </c>
      <c r="AT11" s="187" t="s">
        <v>2951</v>
      </c>
      <c r="AU11" s="187" t="s">
        <v>1005</v>
      </c>
      <c r="AV11" s="187" t="s">
        <v>1005</v>
      </c>
      <c r="AW11" s="187" t="s">
        <v>2951</v>
      </c>
      <c r="AX11" s="187" t="s">
        <v>1005</v>
      </c>
      <c r="AY11" s="187" t="s">
        <v>1005</v>
      </c>
      <c r="AZ11" s="187" t="s">
        <v>2951</v>
      </c>
      <c r="BA11" s="187" t="s">
        <v>1005</v>
      </c>
      <c r="BB11" s="187" t="s">
        <v>1005</v>
      </c>
      <c r="BC11" s="187" t="s">
        <v>2951</v>
      </c>
      <c r="BD11" s="187" t="s">
        <v>1005</v>
      </c>
      <c r="BE11" s="187" t="s">
        <v>1005</v>
      </c>
      <c r="BF11" s="187" t="s">
        <v>2951</v>
      </c>
      <c r="BG11" s="187" t="s">
        <v>1005</v>
      </c>
      <c r="BH11" s="187" t="s">
        <v>1005</v>
      </c>
      <c r="BI11" s="187" t="s">
        <v>2951</v>
      </c>
      <c r="BJ11" s="187" t="s">
        <v>1005</v>
      </c>
      <c r="BK11" s="187" t="s">
        <v>1005</v>
      </c>
      <c r="BL11" s="187" t="s">
        <v>2951</v>
      </c>
      <c r="BM11" s="187" t="s">
        <v>1005</v>
      </c>
      <c r="BN11" s="187" t="s">
        <v>1005</v>
      </c>
      <c r="BO11" s="187" t="s">
        <v>2951</v>
      </c>
      <c r="BP11" s="187" t="s">
        <v>1005</v>
      </c>
      <c r="BQ11" s="187" t="s">
        <v>1005</v>
      </c>
      <c r="BR11" s="187" t="s">
        <v>2951</v>
      </c>
      <c r="BS11" s="187" t="s">
        <v>1005</v>
      </c>
      <c r="BT11" s="187" t="s">
        <v>1005</v>
      </c>
      <c r="BU11" s="187" t="s">
        <v>2951</v>
      </c>
      <c r="BV11" s="187" t="s">
        <v>1005</v>
      </c>
      <c r="BW11" s="187" t="s">
        <v>1005</v>
      </c>
      <c r="BX11" s="187" t="s">
        <v>2951</v>
      </c>
      <c r="BY11" s="187" t="s">
        <v>1005</v>
      </c>
      <c r="BZ11" s="187" t="s">
        <v>1005</v>
      </c>
      <c r="CA11" s="187" t="s">
        <v>2951</v>
      </c>
      <c r="CB11" s="187" t="s">
        <v>1005</v>
      </c>
      <c r="CC11" s="187" t="s">
        <v>1005</v>
      </c>
      <c r="CD11" s="187" t="s">
        <v>2951</v>
      </c>
      <c r="CE11" s="187" t="s">
        <v>1005</v>
      </c>
      <c r="CF11" s="187" t="s">
        <v>1005</v>
      </c>
      <c r="CG11" s="187" t="s">
        <v>2951</v>
      </c>
      <c r="CH11" s="187" t="s">
        <v>1005</v>
      </c>
      <c r="CI11" s="187" t="s">
        <v>1005</v>
      </c>
      <c r="CJ11" s="187" t="s">
        <v>2951</v>
      </c>
      <c r="CK11" s="187" t="s">
        <v>1005</v>
      </c>
      <c r="CL11" s="187" t="s">
        <v>1005</v>
      </c>
      <c r="CM11" s="187" t="s">
        <v>2951</v>
      </c>
      <c r="CN11" s="187" t="s">
        <v>1005</v>
      </c>
      <c r="CO11" s="187" t="s">
        <v>1005</v>
      </c>
      <c r="CP11" s="187" t="s">
        <v>2951</v>
      </c>
      <c r="CQ11" s="187" t="s">
        <v>1005</v>
      </c>
      <c r="CR11" s="187" t="s">
        <v>1005</v>
      </c>
      <c r="CS11" s="187" t="s">
        <v>2951</v>
      </c>
      <c r="CT11" s="187" t="s">
        <v>1005</v>
      </c>
      <c r="CU11" s="187" t="s">
        <v>1005</v>
      </c>
      <c r="CV11" s="187" t="s">
        <v>2951</v>
      </c>
      <c r="CW11" s="187" t="s">
        <v>1005</v>
      </c>
      <c r="CX11" s="187" t="s">
        <v>1005</v>
      </c>
      <c r="CY11" s="187" t="s">
        <v>2951</v>
      </c>
      <c r="CZ11" s="187" t="s">
        <v>1005</v>
      </c>
      <c r="DA11" s="187" t="s">
        <v>1005</v>
      </c>
      <c r="DB11" s="187" t="s">
        <v>2951</v>
      </c>
      <c r="DC11" s="187" t="s">
        <v>1005</v>
      </c>
      <c r="DD11" s="187" t="s">
        <v>1005</v>
      </c>
      <c r="DE11" s="187" t="s">
        <v>2951</v>
      </c>
      <c r="DF11" s="187" t="s">
        <v>1005</v>
      </c>
      <c r="DG11" s="187" t="s">
        <v>1005</v>
      </c>
      <c r="DH11" s="187" t="s">
        <v>2951</v>
      </c>
      <c r="DI11" s="187" t="s">
        <v>1005</v>
      </c>
      <c r="DJ11" s="187" t="s">
        <v>1005</v>
      </c>
      <c r="DK11" s="187" t="s">
        <v>2951</v>
      </c>
      <c r="DL11" s="187" t="s">
        <v>1005</v>
      </c>
      <c r="DM11" s="187" t="s">
        <v>1005</v>
      </c>
      <c r="DN11" s="187" t="s">
        <v>2951</v>
      </c>
      <c r="DO11" s="187" t="s">
        <v>1005</v>
      </c>
      <c r="DP11" s="187" t="s">
        <v>1005</v>
      </c>
      <c r="DQ11" s="187" t="s">
        <v>2951</v>
      </c>
      <c r="DR11" s="187" t="s">
        <v>1005</v>
      </c>
      <c r="DS11" s="187" t="s">
        <v>1005</v>
      </c>
      <c r="DT11" s="187" t="s">
        <v>2951</v>
      </c>
      <c r="DU11" s="187" t="s">
        <v>1005</v>
      </c>
      <c r="DV11" s="187" t="s">
        <v>1005</v>
      </c>
      <c r="DW11" s="187" t="s">
        <v>2951</v>
      </c>
      <c r="DX11" s="187" t="s">
        <v>1005</v>
      </c>
      <c r="DY11" s="187" t="s">
        <v>1005</v>
      </c>
      <c r="DZ11" s="187" t="s">
        <v>2951</v>
      </c>
      <c r="EA11" s="187" t="s">
        <v>1005</v>
      </c>
      <c r="EB11" s="187" t="s">
        <v>1005</v>
      </c>
      <c r="EC11" s="187" t="s">
        <v>2951</v>
      </c>
      <c r="ED11" s="187" t="s">
        <v>1005</v>
      </c>
      <c r="EE11" s="187" t="s">
        <v>1005</v>
      </c>
      <c r="EF11" s="187" t="s">
        <v>2951</v>
      </c>
      <c r="EG11" s="187" t="s">
        <v>1005</v>
      </c>
      <c r="EH11" s="187" t="s">
        <v>1005</v>
      </c>
      <c r="EI11" s="187" t="s">
        <v>2951</v>
      </c>
      <c r="EJ11" s="187" t="s">
        <v>1005</v>
      </c>
      <c r="EK11" s="187" t="s">
        <v>1005</v>
      </c>
      <c r="EL11" s="187" t="s">
        <v>2951</v>
      </c>
      <c r="EM11" s="187" t="s">
        <v>1005</v>
      </c>
      <c r="EN11" s="187" t="s">
        <v>1005</v>
      </c>
      <c r="EO11" s="187" t="s">
        <v>2951</v>
      </c>
      <c r="EP11" s="187" t="s">
        <v>1005</v>
      </c>
      <c r="EQ11" s="187" t="s">
        <v>1005</v>
      </c>
      <c r="ER11" s="187" t="s">
        <v>2951</v>
      </c>
      <c r="ES11" s="187" t="s">
        <v>1005</v>
      </c>
      <c r="ET11" s="187" t="s">
        <v>1005</v>
      </c>
    </row>
    <row r="12" spans="1:150" x14ac:dyDescent="0.3">
      <c r="A12" s="1"/>
      <c r="B12" s="186" t="s">
        <v>3024</v>
      </c>
      <c r="C12" s="186" t="s">
        <v>87</v>
      </c>
      <c r="D12" s="186" t="s">
        <v>91</v>
      </c>
      <c r="E12" s="186" t="s">
        <v>3025</v>
      </c>
      <c r="F12" s="186" t="s">
        <v>3026</v>
      </c>
      <c r="G12" s="187" t="s">
        <v>2951</v>
      </c>
      <c r="H12" s="187" t="s">
        <v>1005</v>
      </c>
      <c r="I12" s="187" t="s">
        <v>1005</v>
      </c>
      <c r="J12" s="187" t="s">
        <v>2951</v>
      </c>
      <c r="K12" s="187" t="s">
        <v>1005</v>
      </c>
      <c r="L12" s="187" t="s">
        <v>1005</v>
      </c>
      <c r="M12" s="187" t="s">
        <v>2951</v>
      </c>
      <c r="N12" s="187" t="s">
        <v>1005</v>
      </c>
      <c r="O12" s="187" t="s">
        <v>1005</v>
      </c>
      <c r="P12" s="187" t="s">
        <v>2951</v>
      </c>
      <c r="Q12" s="187" t="s">
        <v>1005</v>
      </c>
      <c r="R12" s="187" t="s">
        <v>1005</v>
      </c>
      <c r="S12" s="187" t="s">
        <v>2951</v>
      </c>
      <c r="T12" s="187" t="s">
        <v>1005</v>
      </c>
      <c r="U12" s="187" t="s">
        <v>1005</v>
      </c>
      <c r="V12" s="187" t="s">
        <v>2951</v>
      </c>
      <c r="W12" s="187" t="s">
        <v>1005</v>
      </c>
      <c r="X12" s="187" t="s">
        <v>1005</v>
      </c>
      <c r="Y12" s="187" t="s">
        <v>2951</v>
      </c>
      <c r="Z12" s="187" t="s">
        <v>1005</v>
      </c>
      <c r="AA12" s="187" t="s">
        <v>1005</v>
      </c>
      <c r="AB12" s="187" t="s">
        <v>2951</v>
      </c>
      <c r="AC12" s="187" t="s">
        <v>1005</v>
      </c>
      <c r="AD12" s="187" t="s">
        <v>1005</v>
      </c>
      <c r="AE12" s="187" t="s">
        <v>2951</v>
      </c>
      <c r="AF12" s="187" t="s">
        <v>1005</v>
      </c>
      <c r="AG12" s="187" t="s">
        <v>1005</v>
      </c>
      <c r="AH12" s="187" t="s">
        <v>2951</v>
      </c>
      <c r="AI12" s="187" t="s">
        <v>1005</v>
      </c>
      <c r="AJ12" s="187" t="s">
        <v>1005</v>
      </c>
      <c r="AK12" s="187" t="s">
        <v>2951</v>
      </c>
      <c r="AL12" s="187" t="s">
        <v>1005</v>
      </c>
      <c r="AM12" s="187" t="s">
        <v>1005</v>
      </c>
      <c r="AN12" s="187" t="s">
        <v>2951</v>
      </c>
      <c r="AO12" s="187" t="s">
        <v>1005</v>
      </c>
      <c r="AP12" s="187" t="s">
        <v>1005</v>
      </c>
      <c r="AQ12" s="187" t="s">
        <v>2951</v>
      </c>
      <c r="AR12" s="187" t="s">
        <v>1005</v>
      </c>
      <c r="AS12" s="187" t="s">
        <v>1005</v>
      </c>
      <c r="AT12" s="187" t="s">
        <v>2951</v>
      </c>
      <c r="AU12" s="187" t="s">
        <v>1005</v>
      </c>
      <c r="AV12" s="187" t="s">
        <v>1005</v>
      </c>
      <c r="AW12" s="187" t="s">
        <v>2951</v>
      </c>
      <c r="AX12" s="187" t="s">
        <v>1005</v>
      </c>
      <c r="AY12" s="187" t="s">
        <v>1005</v>
      </c>
      <c r="AZ12" s="187" t="s">
        <v>2951</v>
      </c>
      <c r="BA12" s="187" t="s">
        <v>1005</v>
      </c>
      <c r="BB12" s="187" t="s">
        <v>1005</v>
      </c>
      <c r="BC12" s="187" t="s">
        <v>2951</v>
      </c>
      <c r="BD12" s="187" t="s">
        <v>1005</v>
      </c>
      <c r="BE12" s="187" t="s">
        <v>1005</v>
      </c>
      <c r="BF12" s="187" t="s">
        <v>2951</v>
      </c>
      <c r="BG12" s="187" t="s">
        <v>1005</v>
      </c>
      <c r="BH12" s="187" t="s">
        <v>1005</v>
      </c>
      <c r="BI12" s="187" t="s">
        <v>2951</v>
      </c>
      <c r="BJ12" s="187" t="s">
        <v>1005</v>
      </c>
      <c r="BK12" s="187" t="s">
        <v>1005</v>
      </c>
      <c r="BL12" s="187" t="s">
        <v>2951</v>
      </c>
      <c r="BM12" s="187" t="s">
        <v>1005</v>
      </c>
      <c r="BN12" s="187" t="s">
        <v>1005</v>
      </c>
      <c r="BO12" s="187" t="s">
        <v>2951</v>
      </c>
      <c r="BP12" s="187" t="s">
        <v>1005</v>
      </c>
      <c r="BQ12" s="187" t="s">
        <v>1005</v>
      </c>
      <c r="BR12" s="187" t="s">
        <v>2951</v>
      </c>
      <c r="BS12" s="187" t="s">
        <v>1005</v>
      </c>
      <c r="BT12" s="187" t="s">
        <v>1005</v>
      </c>
      <c r="BU12" s="187" t="s">
        <v>2951</v>
      </c>
      <c r="BV12" s="187" t="s">
        <v>1005</v>
      </c>
      <c r="BW12" s="187" t="s">
        <v>1005</v>
      </c>
      <c r="BX12" s="187" t="s">
        <v>2951</v>
      </c>
      <c r="BY12" s="187" t="s">
        <v>1005</v>
      </c>
      <c r="BZ12" s="187" t="s">
        <v>1005</v>
      </c>
      <c r="CA12" s="187" t="s">
        <v>2951</v>
      </c>
      <c r="CB12" s="187" t="s">
        <v>1005</v>
      </c>
      <c r="CC12" s="187" t="s">
        <v>1005</v>
      </c>
      <c r="CD12" s="187" t="s">
        <v>2951</v>
      </c>
      <c r="CE12" s="187" t="s">
        <v>1005</v>
      </c>
      <c r="CF12" s="187" t="s">
        <v>1005</v>
      </c>
      <c r="CG12" s="187" t="s">
        <v>2951</v>
      </c>
      <c r="CH12" s="187" t="s">
        <v>1005</v>
      </c>
      <c r="CI12" s="187" t="s">
        <v>1005</v>
      </c>
      <c r="CJ12" s="187" t="s">
        <v>2951</v>
      </c>
      <c r="CK12" s="187" t="s">
        <v>1005</v>
      </c>
      <c r="CL12" s="187" t="s">
        <v>1005</v>
      </c>
      <c r="CM12" s="187" t="s">
        <v>2951</v>
      </c>
      <c r="CN12" s="187" t="s">
        <v>1005</v>
      </c>
      <c r="CO12" s="187" t="s">
        <v>1005</v>
      </c>
      <c r="CP12" s="187" t="s">
        <v>2951</v>
      </c>
      <c r="CQ12" s="187" t="s">
        <v>1005</v>
      </c>
      <c r="CR12" s="187" t="s">
        <v>1005</v>
      </c>
      <c r="CS12" s="187" t="s">
        <v>2951</v>
      </c>
      <c r="CT12" s="187" t="s">
        <v>1005</v>
      </c>
      <c r="CU12" s="187" t="s">
        <v>1005</v>
      </c>
      <c r="CV12" s="187" t="s">
        <v>2951</v>
      </c>
      <c r="CW12" s="187" t="s">
        <v>1005</v>
      </c>
      <c r="CX12" s="187" t="s">
        <v>1005</v>
      </c>
      <c r="CY12" s="187" t="s">
        <v>2951</v>
      </c>
      <c r="CZ12" s="187" t="s">
        <v>1005</v>
      </c>
      <c r="DA12" s="187" t="s">
        <v>1005</v>
      </c>
      <c r="DB12" s="187" t="s">
        <v>2951</v>
      </c>
      <c r="DC12" s="187" t="s">
        <v>1005</v>
      </c>
      <c r="DD12" s="187" t="s">
        <v>1005</v>
      </c>
      <c r="DE12" s="187" t="s">
        <v>2951</v>
      </c>
      <c r="DF12" s="187" t="s">
        <v>1005</v>
      </c>
      <c r="DG12" s="187" t="s">
        <v>1005</v>
      </c>
      <c r="DH12" s="187" t="s">
        <v>2951</v>
      </c>
      <c r="DI12" s="187" t="s">
        <v>1005</v>
      </c>
      <c r="DJ12" s="187" t="s">
        <v>1005</v>
      </c>
      <c r="DK12" s="187" t="s">
        <v>2951</v>
      </c>
      <c r="DL12" s="187" t="s">
        <v>1005</v>
      </c>
      <c r="DM12" s="187" t="s">
        <v>1005</v>
      </c>
      <c r="DN12" s="187" t="s">
        <v>2951</v>
      </c>
      <c r="DO12" s="187" t="s">
        <v>1005</v>
      </c>
      <c r="DP12" s="187" t="s">
        <v>1005</v>
      </c>
      <c r="DQ12" s="187" t="s">
        <v>2951</v>
      </c>
      <c r="DR12" s="187" t="s">
        <v>1005</v>
      </c>
      <c r="DS12" s="187" t="s">
        <v>1005</v>
      </c>
      <c r="DT12" s="187" t="s">
        <v>2951</v>
      </c>
      <c r="DU12" s="187" t="s">
        <v>1005</v>
      </c>
      <c r="DV12" s="187" t="s">
        <v>1005</v>
      </c>
      <c r="DW12" s="187" t="s">
        <v>2951</v>
      </c>
      <c r="DX12" s="187" t="s">
        <v>1005</v>
      </c>
      <c r="DY12" s="187" t="s">
        <v>1005</v>
      </c>
      <c r="DZ12" s="187" t="s">
        <v>2951</v>
      </c>
      <c r="EA12" s="187" t="s">
        <v>1005</v>
      </c>
      <c r="EB12" s="187" t="s">
        <v>1005</v>
      </c>
      <c r="EC12" s="187" t="s">
        <v>2951</v>
      </c>
      <c r="ED12" s="187" t="s">
        <v>1005</v>
      </c>
      <c r="EE12" s="187" t="s">
        <v>1005</v>
      </c>
      <c r="EF12" s="187" t="s">
        <v>2951</v>
      </c>
      <c r="EG12" s="187" t="s">
        <v>1005</v>
      </c>
      <c r="EH12" s="187" t="s">
        <v>1005</v>
      </c>
      <c r="EI12" s="187" t="s">
        <v>2951</v>
      </c>
      <c r="EJ12" s="187" t="s">
        <v>1005</v>
      </c>
      <c r="EK12" s="187" t="s">
        <v>1005</v>
      </c>
      <c r="EL12" s="187" t="s">
        <v>2951</v>
      </c>
      <c r="EM12" s="187" t="s">
        <v>1005</v>
      </c>
      <c r="EN12" s="187" t="s">
        <v>1005</v>
      </c>
      <c r="EO12" s="187" t="s">
        <v>2951</v>
      </c>
      <c r="EP12" s="187" t="s">
        <v>1005</v>
      </c>
      <c r="EQ12" s="187" t="s">
        <v>1005</v>
      </c>
      <c r="ER12" s="187" t="s">
        <v>2951</v>
      </c>
      <c r="ES12" s="187" t="s">
        <v>1005</v>
      </c>
      <c r="ET12" s="187" t="s">
        <v>1005</v>
      </c>
    </row>
    <row r="13" spans="1:150" x14ac:dyDescent="0.3">
      <c r="A13" s="1"/>
      <c r="B13" s="186" t="s">
        <v>3027</v>
      </c>
      <c r="C13" s="186" t="s">
        <v>87</v>
      </c>
      <c r="D13" s="186" t="s">
        <v>91</v>
      </c>
      <c r="E13" s="186" t="s">
        <v>3028</v>
      </c>
      <c r="F13" s="186" t="s">
        <v>3029</v>
      </c>
      <c r="G13" s="187" t="s">
        <v>2951</v>
      </c>
      <c r="H13" s="187" t="s">
        <v>1005</v>
      </c>
      <c r="I13" s="187" t="s">
        <v>1005</v>
      </c>
      <c r="J13" s="187" t="s">
        <v>2951</v>
      </c>
      <c r="K13" s="187" t="s">
        <v>1005</v>
      </c>
      <c r="L13" s="187" t="s">
        <v>1005</v>
      </c>
      <c r="M13" s="187" t="s">
        <v>2951</v>
      </c>
      <c r="N13" s="187" t="s">
        <v>1005</v>
      </c>
      <c r="O13" s="187" t="s">
        <v>1005</v>
      </c>
      <c r="P13" s="187" t="s">
        <v>2951</v>
      </c>
      <c r="Q13" s="187" t="s">
        <v>1005</v>
      </c>
      <c r="R13" s="187" t="s">
        <v>1005</v>
      </c>
      <c r="S13" s="187" t="s">
        <v>2951</v>
      </c>
      <c r="T13" s="187" t="s">
        <v>1005</v>
      </c>
      <c r="U13" s="187" t="s">
        <v>1005</v>
      </c>
      <c r="V13" s="187" t="s">
        <v>2951</v>
      </c>
      <c r="W13" s="187" t="s">
        <v>1005</v>
      </c>
      <c r="X13" s="187" t="s">
        <v>1005</v>
      </c>
      <c r="Y13" s="187" t="s">
        <v>2951</v>
      </c>
      <c r="Z13" s="187" t="s">
        <v>1005</v>
      </c>
      <c r="AA13" s="187" t="s">
        <v>1005</v>
      </c>
      <c r="AB13" s="187" t="s">
        <v>2951</v>
      </c>
      <c r="AC13" s="187" t="s">
        <v>1005</v>
      </c>
      <c r="AD13" s="187" t="s">
        <v>1005</v>
      </c>
      <c r="AE13" s="187" t="s">
        <v>2951</v>
      </c>
      <c r="AF13" s="187" t="s">
        <v>1005</v>
      </c>
      <c r="AG13" s="187" t="s">
        <v>1005</v>
      </c>
      <c r="AH13" s="187" t="s">
        <v>2951</v>
      </c>
      <c r="AI13" s="187" t="s">
        <v>1005</v>
      </c>
      <c r="AJ13" s="187" t="s">
        <v>1005</v>
      </c>
      <c r="AK13" s="187" t="s">
        <v>2951</v>
      </c>
      <c r="AL13" s="187" t="s">
        <v>1005</v>
      </c>
      <c r="AM13" s="187" t="s">
        <v>1005</v>
      </c>
      <c r="AN13" s="187" t="s">
        <v>2951</v>
      </c>
      <c r="AO13" s="187" t="s">
        <v>1005</v>
      </c>
      <c r="AP13" s="187" t="s">
        <v>1005</v>
      </c>
      <c r="AQ13" s="187" t="s">
        <v>2951</v>
      </c>
      <c r="AR13" s="187" t="s">
        <v>1005</v>
      </c>
      <c r="AS13" s="187" t="s">
        <v>1005</v>
      </c>
      <c r="AT13" s="187" t="s">
        <v>2951</v>
      </c>
      <c r="AU13" s="187" t="s">
        <v>1005</v>
      </c>
      <c r="AV13" s="187" t="s">
        <v>1005</v>
      </c>
      <c r="AW13" s="187" t="s">
        <v>2951</v>
      </c>
      <c r="AX13" s="187" t="s">
        <v>1005</v>
      </c>
      <c r="AY13" s="187" t="s">
        <v>1005</v>
      </c>
      <c r="AZ13" s="187" t="s">
        <v>2951</v>
      </c>
      <c r="BA13" s="187" t="s">
        <v>1005</v>
      </c>
      <c r="BB13" s="187" t="s">
        <v>1005</v>
      </c>
      <c r="BC13" s="187" t="s">
        <v>2951</v>
      </c>
      <c r="BD13" s="187" t="s">
        <v>1005</v>
      </c>
      <c r="BE13" s="187" t="s">
        <v>1005</v>
      </c>
      <c r="BF13" s="187" t="s">
        <v>2951</v>
      </c>
      <c r="BG13" s="187" t="s">
        <v>1005</v>
      </c>
      <c r="BH13" s="187" t="s">
        <v>1005</v>
      </c>
      <c r="BI13" s="187" t="s">
        <v>2951</v>
      </c>
      <c r="BJ13" s="187" t="s">
        <v>1005</v>
      </c>
      <c r="BK13" s="187" t="s">
        <v>1005</v>
      </c>
      <c r="BL13" s="187" t="s">
        <v>2951</v>
      </c>
      <c r="BM13" s="187" t="s">
        <v>1005</v>
      </c>
      <c r="BN13" s="187" t="s">
        <v>1005</v>
      </c>
      <c r="BO13" s="187" t="s">
        <v>2951</v>
      </c>
      <c r="BP13" s="187" t="s">
        <v>1005</v>
      </c>
      <c r="BQ13" s="187" t="s">
        <v>1005</v>
      </c>
      <c r="BR13" s="187" t="s">
        <v>2951</v>
      </c>
      <c r="BS13" s="187" t="s">
        <v>1005</v>
      </c>
      <c r="BT13" s="187" t="s">
        <v>1005</v>
      </c>
      <c r="BU13" s="187" t="s">
        <v>2951</v>
      </c>
      <c r="BV13" s="187" t="s">
        <v>1005</v>
      </c>
      <c r="BW13" s="187" t="s">
        <v>1005</v>
      </c>
      <c r="BX13" s="187" t="s">
        <v>2951</v>
      </c>
      <c r="BY13" s="187" t="s">
        <v>1005</v>
      </c>
      <c r="BZ13" s="187" t="s">
        <v>1005</v>
      </c>
      <c r="CA13" s="187" t="s">
        <v>2951</v>
      </c>
      <c r="CB13" s="187" t="s">
        <v>1005</v>
      </c>
      <c r="CC13" s="187" t="s">
        <v>1005</v>
      </c>
      <c r="CD13" s="187" t="s">
        <v>2951</v>
      </c>
      <c r="CE13" s="187" t="s">
        <v>1005</v>
      </c>
      <c r="CF13" s="187" t="s">
        <v>1005</v>
      </c>
      <c r="CG13" s="187" t="s">
        <v>2951</v>
      </c>
      <c r="CH13" s="187" t="s">
        <v>1005</v>
      </c>
      <c r="CI13" s="187" t="s">
        <v>1005</v>
      </c>
      <c r="CJ13" s="187" t="s">
        <v>2951</v>
      </c>
      <c r="CK13" s="187" t="s">
        <v>1005</v>
      </c>
      <c r="CL13" s="187" t="s">
        <v>1005</v>
      </c>
      <c r="CM13" s="187" t="s">
        <v>2951</v>
      </c>
      <c r="CN13" s="187" t="s">
        <v>1005</v>
      </c>
      <c r="CO13" s="187" t="s">
        <v>1005</v>
      </c>
      <c r="CP13" s="187" t="s">
        <v>2951</v>
      </c>
      <c r="CQ13" s="187" t="s">
        <v>1005</v>
      </c>
      <c r="CR13" s="187" t="s">
        <v>1005</v>
      </c>
      <c r="CS13" s="187" t="s">
        <v>2951</v>
      </c>
      <c r="CT13" s="187" t="s">
        <v>1005</v>
      </c>
      <c r="CU13" s="187" t="s">
        <v>1005</v>
      </c>
      <c r="CV13" s="187" t="s">
        <v>2951</v>
      </c>
      <c r="CW13" s="187" t="s">
        <v>1005</v>
      </c>
      <c r="CX13" s="187" t="s">
        <v>1005</v>
      </c>
      <c r="CY13" s="187" t="s">
        <v>2951</v>
      </c>
      <c r="CZ13" s="187" t="s">
        <v>1005</v>
      </c>
      <c r="DA13" s="187" t="s">
        <v>1005</v>
      </c>
      <c r="DB13" s="187" t="s">
        <v>2951</v>
      </c>
      <c r="DC13" s="187" t="s">
        <v>1005</v>
      </c>
      <c r="DD13" s="187" t="s">
        <v>1005</v>
      </c>
      <c r="DE13" s="187" t="s">
        <v>2951</v>
      </c>
      <c r="DF13" s="187" t="s">
        <v>1005</v>
      </c>
      <c r="DG13" s="187" t="s">
        <v>1005</v>
      </c>
      <c r="DH13" s="187" t="s">
        <v>2951</v>
      </c>
      <c r="DI13" s="187" t="s">
        <v>1005</v>
      </c>
      <c r="DJ13" s="187" t="s">
        <v>1005</v>
      </c>
      <c r="DK13" s="187" t="s">
        <v>2951</v>
      </c>
      <c r="DL13" s="187" t="s">
        <v>1005</v>
      </c>
      <c r="DM13" s="187" t="s">
        <v>1005</v>
      </c>
      <c r="DN13" s="187" t="s">
        <v>2951</v>
      </c>
      <c r="DO13" s="187" t="s">
        <v>1005</v>
      </c>
      <c r="DP13" s="187" t="s">
        <v>1005</v>
      </c>
      <c r="DQ13" s="187" t="s">
        <v>2951</v>
      </c>
      <c r="DR13" s="187" t="s">
        <v>1005</v>
      </c>
      <c r="DS13" s="187" t="s">
        <v>1005</v>
      </c>
      <c r="DT13" s="187" t="s">
        <v>2951</v>
      </c>
      <c r="DU13" s="187" t="s">
        <v>1005</v>
      </c>
      <c r="DV13" s="187" t="s">
        <v>1005</v>
      </c>
      <c r="DW13" s="187" t="s">
        <v>2951</v>
      </c>
      <c r="DX13" s="187" t="s">
        <v>1005</v>
      </c>
      <c r="DY13" s="187" t="s">
        <v>1005</v>
      </c>
      <c r="DZ13" s="187" t="s">
        <v>2951</v>
      </c>
      <c r="EA13" s="187" t="s">
        <v>1005</v>
      </c>
      <c r="EB13" s="187" t="s">
        <v>1005</v>
      </c>
      <c r="EC13" s="187" t="s">
        <v>2951</v>
      </c>
      <c r="ED13" s="187" t="s">
        <v>1005</v>
      </c>
      <c r="EE13" s="187" t="s">
        <v>1005</v>
      </c>
      <c r="EF13" s="187" t="s">
        <v>2951</v>
      </c>
      <c r="EG13" s="187" t="s">
        <v>1005</v>
      </c>
      <c r="EH13" s="187" t="s">
        <v>1005</v>
      </c>
      <c r="EI13" s="187" t="s">
        <v>2951</v>
      </c>
      <c r="EJ13" s="187" t="s">
        <v>1005</v>
      </c>
      <c r="EK13" s="187" t="s">
        <v>1005</v>
      </c>
      <c r="EL13" s="187" t="s">
        <v>2951</v>
      </c>
      <c r="EM13" s="187" t="s">
        <v>1005</v>
      </c>
      <c r="EN13" s="187" t="s">
        <v>1005</v>
      </c>
      <c r="EO13" s="187" t="s">
        <v>2951</v>
      </c>
      <c r="EP13" s="187" t="s">
        <v>1005</v>
      </c>
      <c r="EQ13" s="187" t="s">
        <v>1005</v>
      </c>
      <c r="ER13" s="187" t="s">
        <v>2951</v>
      </c>
      <c r="ES13" s="187" t="s">
        <v>1005</v>
      </c>
      <c r="ET13" s="187" t="s">
        <v>1005</v>
      </c>
    </row>
    <row r="14" spans="1:150" x14ac:dyDescent="0.3">
      <c r="A14" s="1"/>
      <c r="B14" s="186" t="s">
        <v>3030</v>
      </c>
      <c r="C14" s="186" t="s">
        <v>87</v>
      </c>
      <c r="D14" s="186" t="s">
        <v>91</v>
      </c>
      <c r="E14" s="186" t="s">
        <v>3031</v>
      </c>
      <c r="F14" s="186" t="s">
        <v>3032</v>
      </c>
      <c r="G14" s="187" t="s">
        <v>2951</v>
      </c>
      <c r="H14" s="187" t="s">
        <v>2952</v>
      </c>
      <c r="I14" s="187" t="s">
        <v>2953</v>
      </c>
      <c r="J14" s="187" t="s">
        <v>2951</v>
      </c>
      <c r="K14" s="187" t="s">
        <v>2954</v>
      </c>
      <c r="L14" s="187" t="s">
        <v>2955</v>
      </c>
      <c r="M14" s="187" t="s">
        <v>2951</v>
      </c>
      <c r="N14" s="187" t="s">
        <v>2956</v>
      </c>
      <c r="O14" s="187" t="s">
        <v>2957</v>
      </c>
      <c r="P14" s="187" t="s">
        <v>2951</v>
      </c>
      <c r="Q14" s="187" t="s">
        <v>2958</v>
      </c>
      <c r="R14" s="187" t="s">
        <v>2959</v>
      </c>
      <c r="S14" s="187" t="s">
        <v>2951</v>
      </c>
      <c r="T14" s="187" t="s">
        <v>2952</v>
      </c>
      <c r="U14" s="187" t="s">
        <v>2960</v>
      </c>
      <c r="V14" s="187" t="s">
        <v>2951</v>
      </c>
      <c r="W14" s="187" t="s">
        <v>2952</v>
      </c>
      <c r="X14" s="187" t="s">
        <v>2961</v>
      </c>
      <c r="Y14" s="187" t="s">
        <v>2951</v>
      </c>
      <c r="Z14" s="187" t="s">
        <v>2962</v>
      </c>
      <c r="AA14" s="187" t="s">
        <v>2963</v>
      </c>
      <c r="AB14" s="187" t="s">
        <v>2951</v>
      </c>
      <c r="AC14" s="187" t="s">
        <v>2964</v>
      </c>
      <c r="AD14" s="187" t="s">
        <v>2965</v>
      </c>
      <c r="AE14" s="187" t="s">
        <v>2951</v>
      </c>
      <c r="AF14" s="187" t="s">
        <v>2966</v>
      </c>
      <c r="AG14" s="187" t="s">
        <v>2967</v>
      </c>
      <c r="AH14" s="187" t="s">
        <v>2951</v>
      </c>
      <c r="AI14" s="187" t="s">
        <v>2968</v>
      </c>
      <c r="AJ14" s="187" t="s">
        <v>2969</v>
      </c>
      <c r="AK14" s="187" t="s">
        <v>2951</v>
      </c>
      <c r="AL14" s="187" t="s">
        <v>2970</v>
      </c>
      <c r="AM14" s="187" t="s">
        <v>2971</v>
      </c>
      <c r="AN14" s="187" t="s">
        <v>2951</v>
      </c>
      <c r="AO14" s="187" t="s">
        <v>2972</v>
      </c>
      <c r="AP14" s="187" t="s">
        <v>2973</v>
      </c>
      <c r="AQ14" s="187" t="s">
        <v>2951</v>
      </c>
      <c r="AR14" s="187" t="s">
        <v>2974</v>
      </c>
      <c r="AS14" s="187" t="s">
        <v>2975</v>
      </c>
      <c r="AT14" s="187" t="s">
        <v>2951</v>
      </c>
      <c r="AU14" s="187" t="s">
        <v>2976</v>
      </c>
      <c r="AV14" s="187" t="s">
        <v>2977</v>
      </c>
      <c r="AW14" s="187" t="s">
        <v>2951</v>
      </c>
      <c r="AX14" s="187" t="s">
        <v>2978</v>
      </c>
      <c r="AY14" s="187" t="s">
        <v>2979</v>
      </c>
      <c r="AZ14" s="187" t="s">
        <v>2951</v>
      </c>
      <c r="BA14" s="187" t="s">
        <v>2980</v>
      </c>
      <c r="BB14" s="187" t="s">
        <v>2981</v>
      </c>
      <c r="BC14" s="187" t="s">
        <v>2951</v>
      </c>
      <c r="BD14" s="187" t="s">
        <v>2982</v>
      </c>
      <c r="BE14" s="187" t="s">
        <v>2983</v>
      </c>
      <c r="BF14" s="187" t="s">
        <v>2951</v>
      </c>
      <c r="BG14" s="187" t="s">
        <v>2982</v>
      </c>
      <c r="BH14" s="187" t="s">
        <v>2984</v>
      </c>
      <c r="BI14" s="187" t="s">
        <v>2951</v>
      </c>
      <c r="BJ14" s="187" t="s">
        <v>2985</v>
      </c>
      <c r="BK14" s="187" t="s">
        <v>2986</v>
      </c>
      <c r="BL14" s="187" t="s">
        <v>2951</v>
      </c>
      <c r="BM14" s="187" t="s">
        <v>2987</v>
      </c>
      <c r="BN14" s="187" t="s">
        <v>2988</v>
      </c>
      <c r="BO14" s="187" t="s">
        <v>2951</v>
      </c>
      <c r="BP14" s="187" t="s">
        <v>2989</v>
      </c>
      <c r="BQ14" s="187" t="s">
        <v>2990</v>
      </c>
      <c r="BR14" s="187" t="s">
        <v>2951</v>
      </c>
      <c r="BS14" s="187" t="s">
        <v>2982</v>
      </c>
      <c r="BT14" s="187" t="s">
        <v>2991</v>
      </c>
      <c r="BU14" s="187" t="s">
        <v>2951</v>
      </c>
      <c r="BV14" s="187" t="s">
        <v>2992</v>
      </c>
      <c r="BW14" s="187" t="s">
        <v>2993</v>
      </c>
      <c r="BX14" s="187" t="s">
        <v>2951</v>
      </c>
      <c r="BY14" s="187" t="s">
        <v>2992</v>
      </c>
      <c r="BZ14" s="187" t="s">
        <v>2994</v>
      </c>
      <c r="CA14" s="187" t="s">
        <v>2951</v>
      </c>
      <c r="CB14" s="187" t="s">
        <v>2992</v>
      </c>
      <c r="CC14" s="187" t="s">
        <v>2995</v>
      </c>
      <c r="CD14" s="187" t="s">
        <v>2951</v>
      </c>
      <c r="CE14" s="187" t="s">
        <v>2992</v>
      </c>
      <c r="CF14" s="187" t="s">
        <v>2996</v>
      </c>
      <c r="CG14" s="187" t="s">
        <v>2951</v>
      </c>
      <c r="CH14" s="187" t="s">
        <v>2992</v>
      </c>
      <c r="CI14" s="187" t="s">
        <v>2997</v>
      </c>
      <c r="CJ14" s="187" t="s">
        <v>2951</v>
      </c>
      <c r="CK14" s="187" t="s">
        <v>2992</v>
      </c>
      <c r="CL14" s="187" t="s">
        <v>2998</v>
      </c>
      <c r="CM14" s="187" t="s">
        <v>2951</v>
      </c>
      <c r="CN14" s="187" t="s">
        <v>2992</v>
      </c>
      <c r="CO14" s="187" t="s">
        <v>2996</v>
      </c>
      <c r="CP14" s="187" t="s">
        <v>2951</v>
      </c>
      <c r="CQ14" s="187" t="s">
        <v>2992</v>
      </c>
      <c r="CR14" s="187" t="s">
        <v>2999</v>
      </c>
      <c r="CS14" s="187" t="s">
        <v>2951</v>
      </c>
      <c r="CT14" s="187" t="s">
        <v>2992</v>
      </c>
      <c r="CU14" s="187" t="s">
        <v>3000</v>
      </c>
      <c r="CV14" s="187" t="s">
        <v>2951</v>
      </c>
      <c r="CW14" s="187" t="s">
        <v>2992</v>
      </c>
      <c r="CX14" s="187" t="s">
        <v>3001</v>
      </c>
      <c r="CY14" s="187" t="s">
        <v>2951</v>
      </c>
      <c r="CZ14" s="187" t="s">
        <v>2992</v>
      </c>
      <c r="DA14" s="187" t="s">
        <v>3002</v>
      </c>
      <c r="DB14" s="187" t="s">
        <v>2951</v>
      </c>
      <c r="DC14" s="187" t="s">
        <v>3003</v>
      </c>
      <c r="DD14" s="187" t="s">
        <v>3004</v>
      </c>
      <c r="DE14" s="187" t="s">
        <v>2951</v>
      </c>
      <c r="DF14" s="187" t="s">
        <v>2992</v>
      </c>
      <c r="DG14" s="187" t="s">
        <v>3005</v>
      </c>
      <c r="DH14" s="187" t="s">
        <v>2951</v>
      </c>
      <c r="DI14" s="187" t="s">
        <v>2992</v>
      </c>
      <c r="DJ14" s="187" t="s">
        <v>3006</v>
      </c>
      <c r="DK14" s="187" t="s">
        <v>2951</v>
      </c>
      <c r="DL14" s="187" t="s">
        <v>3007</v>
      </c>
      <c r="DM14" s="187" t="s">
        <v>3008</v>
      </c>
      <c r="DN14" s="187" t="s">
        <v>2951</v>
      </c>
      <c r="DO14" s="187" t="s">
        <v>3007</v>
      </c>
      <c r="DP14" s="187" t="s">
        <v>3009</v>
      </c>
      <c r="DQ14" s="187" t="s">
        <v>2951</v>
      </c>
      <c r="DR14" s="187" t="s">
        <v>3010</v>
      </c>
      <c r="DS14" s="187" t="s">
        <v>3011</v>
      </c>
      <c r="DT14" s="187" t="s">
        <v>2951</v>
      </c>
      <c r="DU14" s="187" t="s">
        <v>3010</v>
      </c>
      <c r="DV14" s="187" t="s">
        <v>3012</v>
      </c>
      <c r="DW14" s="187" t="s">
        <v>2951</v>
      </c>
      <c r="DX14" s="187" t="s">
        <v>3013</v>
      </c>
      <c r="DY14" s="187" t="s">
        <v>3011</v>
      </c>
      <c r="DZ14" s="187" t="s">
        <v>2951</v>
      </c>
      <c r="EA14" s="187" t="s">
        <v>3013</v>
      </c>
      <c r="EB14" s="187" t="s">
        <v>3011</v>
      </c>
      <c r="EC14" s="187" t="s">
        <v>2951</v>
      </c>
      <c r="ED14" s="187" t="s">
        <v>3010</v>
      </c>
      <c r="EE14" s="187" t="s">
        <v>3014</v>
      </c>
      <c r="EF14" s="187" t="s">
        <v>2951</v>
      </c>
      <c r="EG14" s="187" t="s">
        <v>3015</v>
      </c>
      <c r="EH14" s="187" t="s">
        <v>3016</v>
      </c>
      <c r="EI14" s="187" t="s">
        <v>2951</v>
      </c>
      <c r="EJ14" s="187" t="s">
        <v>3007</v>
      </c>
      <c r="EK14" s="187" t="s">
        <v>3017</v>
      </c>
      <c r="EL14" s="187" t="s">
        <v>2951</v>
      </c>
      <c r="EM14" s="187" t="s">
        <v>3018</v>
      </c>
      <c r="EN14" s="187" t="s">
        <v>3017</v>
      </c>
      <c r="EO14" s="187" t="s">
        <v>2951</v>
      </c>
      <c r="EP14" s="187" t="s">
        <v>3019</v>
      </c>
      <c r="EQ14" s="187" t="s">
        <v>3017</v>
      </c>
      <c r="ER14" s="187" t="s">
        <v>2951</v>
      </c>
      <c r="ES14" s="187" t="s">
        <v>2952</v>
      </c>
      <c r="ET14" s="187" t="s">
        <v>3020</v>
      </c>
    </row>
    <row r="15" spans="1:150" x14ac:dyDescent="0.3">
      <c r="A15" s="1"/>
      <c r="B15" s="185" t="s">
        <v>3033</v>
      </c>
      <c r="C15" s="185" t="s">
        <v>87</v>
      </c>
      <c r="D15" s="185" t="s">
        <v>94</v>
      </c>
      <c r="E15" s="185" t="s">
        <v>3034</v>
      </c>
      <c r="F15" s="185" t="s">
        <v>3035</v>
      </c>
      <c r="G15" s="185" t="s">
        <v>2951</v>
      </c>
      <c r="H15" s="185" t="s">
        <v>2836</v>
      </c>
      <c r="I15" s="185" t="s">
        <v>2836</v>
      </c>
      <c r="J15" s="185" t="s">
        <v>2951</v>
      </c>
      <c r="K15" s="185" t="s">
        <v>2836</v>
      </c>
      <c r="L15" s="185" t="s">
        <v>2836</v>
      </c>
      <c r="M15" s="185" t="s">
        <v>2951</v>
      </c>
      <c r="N15" s="185" t="s">
        <v>2836</v>
      </c>
      <c r="O15" s="185" t="s">
        <v>2836</v>
      </c>
      <c r="P15" s="185" t="s">
        <v>2951</v>
      </c>
      <c r="Q15" s="185" t="s">
        <v>2836</v>
      </c>
      <c r="R15" s="185" t="s">
        <v>2836</v>
      </c>
      <c r="S15" s="185" t="s">
        <v>2951</v>
      </c>
      <c r="T15" s="185" t="s">
        <v>2836</v>
      </c>
      <c r="U15" s="185" t="s">
        <v>2836</v>
      </c>
      <c r="V15" s="185" t="s">
        <v>2951</v>
      </c>
      <c r="W15" s="185" t="s">
        <v>2836</v>
      </c>
      <c r="X15" s="185" t="s">
        <v>2836</v>
      </c>
      <c r="Y15" s="185" t="s">
        <v>2951</v>
      </c>
      <c r="Z15" s="185" t="s">
        <v>2836</v>
      </c>
      <c r="AA15" s="185" t="s">
        <v>2836</v>
      </c>
      <c r="AB15" s="185" t="s">
        <v>2951</v>
      </c>
      <c r="AC15" s="185" t="s">
        <v>2836</v>
      </c>
      <c r="AD15" s="185" t="s">
        <v>2836</v>
      </c>
      <c r="AE15" s="185" t="s">
        <v>2951</v>
      </c>
      <c r="AF15" s="185" t="s">
        <v>2836</v>
      </c>
      <c r="AG15" s="185" t="s">
        <v>2836</v>
      </c>
      <c r="AH15" s="185" t="s">
        <v>2951</v>
      </c>
      <c r="AI15" s="185" t="s">
        <v>2836</v>
      </c>
      <c r="AJ15" s="185" t="s">
        <v>2836</v>
      </c>
      <c r="AK15" s="185" t="s">
        <v>2951</v>
      </c>
      <c r="AL15" s="185" t="s">
        <v>2836</v>
      </c>
      <c r="AM15" s="185" t="s">
        <v>2836</v>
      </c>
      <c r="AN15" s="185" t="s">
        <v>2951</v>
      </c>
      <c r="AO15" s="185" t="s">
        <v>2836</v>
      </c>
      <c r="AP15" s="185" t="s">
        <v>2836</v>
      </c>
      <c r="AQ15" s="185" t="s">
        <v>2951</v>
      </c>
      <c r="AR15" s="185" t="s">
        <v>2836</v>
      </c>
      <c r="AS15" s="185" t="s">
        <v>2836</v>
      </c>
      <c r="AT15" s="185" t="s">
        <v>2951</v>
      </c>
      <c r="AU15" s="185" t="s">
        <v>2836</v>
      </c>
      <c r="AV15" s="185" t="s">
        <v>2836</v>
      </c>
      <c r="AW15" s="185" t="s">
        <v>2951</v>
      </c>
      <c r="AX15" s="185" t="s">
        <v>2836</v>
      </c>
      <c r="AY15" s="185" t="s">
        <v>2836</v>
      </c>
      <c r="AZ15" s="185" t="s">
        <v>2951</v>
      </c>
      <c r="BA15" s="185" t="s">
        <v>2836</v>
      </c>
      <c r="BB15" s="185" t="s">
        <v>2836</v>
      </c>
      <c r="BC15" s="185" t="s">
        <v>2951</v>
      </c>
      <c r="BD15" s="185" t="s">
        <v>2836</v>
      </c>
      <c r="BE15" s="185" t="s">
        <v>2836</v>
      </c>
      <c r="BF15" s="185" t="s">
        <v>2951</v>
      </c>
      <c r="BG15" s="185" t="s">
        <v>2836</v>
      </c>
      <c r="BH15" s="185" t="s">
        <v>2836</v>
      </c>
      <c r="BI15" s="185" t="s">
        <v>2951</v>
      </c>
      <c r="BJ15" s="185" t="s">
        <v>2836</v>
      </c>
      <c r="BK15" s="185" t="s">
        <v>2836</v>
      </c>
      <c r="BL15" s="185" t="s">
        <v>2951</v>
      </c>
      <c r="BM15" s="185" t="s">
        <v>2836</v>
      </c>
      <c r="BN15" s="185" t="s">
        <v>2836</v>
      </c>
      <c r="BO15" s="185" t="s">
        <v>2951</v>
      </c>
      <c r="BP15" s="185" t="s">
        <v>2836</v>
      </c>
      <c r="BQ15" s="185" t="s">
        <v>2836</v>
      </c>
      <c r="BR15" s="185" t="s">
        <v>2951</v>
      </c>
      <c r="BS15" s="185" t="s">
        <v>2836</v>
      </c>
      <c r="BT15" s="185" t="s">
        <v>2836</v>
      </c>
      <c r="BU15" s="185" t="s">
        <v>2951</v>
      </c>
      <c r="BV15" s="185" t="s">
        <v>2836</v>
      </c>
      <c r="BW15" s="185" t="s">
        <v>2836</v>
      </c>
      <c r="BX15" s="185" t="s">
        <v>2951</v>
      </c>
      <c r="BY15" s="185" t="s">
        <v>2836</v>
      </c>
      <c r="BZ15" s="185" t="s">
        <v>2836</v>
      </c>
      <c r="CA15" s="185" t="s">
        <v>2951</v>
      </c>
      <c r="CB15" s="185" t="s">
        <v>2836</v>
      </c>
      <c r="CC15" s="185" t="s">
        <v>2836</v>
      </c>
      <c r="CD15" s="185" t="s">
        <v>2951</v>
      </c>
      <c r="CE15" s="185" t="s">
        <v>2836</v>
      </c>
      <c r="CF15" s="185" t="s">
        <v>2836</v>
      </c>
      <c r="CG15" s="185" t="s">
        <v>2951</v>
      </c>
      <c r="CH15" s="185" t="s">
        <v>2836</v>
      </c>
      <c r="CI15" s="185" t="s">
        <v>2836</v>
      </c>
      <c r="CJ15" s="185" t="s">
        <v>2951</v>
      </c>
      <c r="CK15" s="185" t="s">
        <v>2836</v>
      </c>
      <c r="CL15" s="185" t="s">
        <v>2836</v>
      </c>
      <c r="CM15" s="185" t="s">
        <v>2951</v>
      </c>
      <c r="CN15" s="185" t="s">
        <v>2836</v>
      </c>
      <c r="CO15" s="185" t="s">
        <v>2836</v>
      </c>
      <c r="CP15" s="185" t="s">
        <v>2951</v>
      </c>
      <c r="CQ15" s="185" t="s">
        <v>2836</v>
      </c>
      <c r="CR15" s="185" t="s">
        <v>2836</v>
      </c>
      <c r="CS15" s="185" t="s">
        <v>2951</v>
      </c>
      <c r="CT15" s="185" t="s">
        <v>2836</v>
      </c>
      <c r="CU15" s="185" t="s">
        <v>2836</v>
      </c>
      <c r="CV15" s="185" t="s">
        <v>2951</v>
      </c>
      <c r="CW15" s="185" t="s">
        <v>2836</v>
      </c>
      <c r="CX15" s="185" t="s">
        <v>2836</v>
      </c>
      <c r="CY15" s="185" t="s">
        <v>2951</v>
      </c>
      <c r="CZ15" s="185" t="s">
        <v>2836</v>
      </c>
      <c r="DA15" s="185" t="s">
        <v>2836</v>
      </c>
      <c r="DB15" s="185" t="s">
        <v>2951</v>
      </c>
      <c r="DC15" s="185" t="s">
        <v>2836</v>
      </c>
      <c r="DD15" s="185" t="s">
        <v>2836</v>
      </c>
      <c r="DE15" s="185" t="s">
        <v>2951</v>
      </c>
      <c r="DF15" s="185" t="s">
        <v>2836</v>
      </c>
      <c r="DG15" s="185" t="s">
        <v>2836</v>
      </c>
      <c r="DH15" s="185" t="s">
        <v>2951</v>
      </c>
      <c r="DI15" s="185" t="s">
        <v>2836</v>
      </c>
      <c r="DJ15" s="185" t="s">
        <v>2836</v>
      </c>
      <c r="DK15" s="185" t="s">
        <v>2951</v>
      </c>
      <c r="DL15" s="185" t="s">
        <v>2836</v>
      </c>
      <c r="DM15" s="185" t="s">
        <v>2836</v>
      </c>
      <c r="DN15" s="185" t="s">
        <v>2951</v>
      </c>
      <c r="DO15" s="185" t="s">
        <v>2836</v>
      </c>
      <c r="DP15" s="185" t="s">
        <v>2836</v>
      </c>
      <c r="DQ15" s="185" t="s">
        <v>2951</v>
      </c>
      <c r="DR15" s="185" t="s">
        <v>2836</v>
      </c>
      <c r="DS15" s="185" t="s">
        <v>2836</v>
      </c>
      <c r="DT15" s="185" t="s">
        <v>2951</v>
      </c>
      <c r="DU15" s="185" t="s">
        <v>2836</v>
      </c>
      <c r="DV15" s="185" t="s">
        <v>2836</v>
      </c>
      <c r="DW15" s="185" t="s">
        <v>2951</v>
      </c>
      <c r="DX15" s="185" t="s">
        <v>2836</v>
      </c>
      <c r="DY15" s="185" t="s">
        <v>2836</v>
      </c>
      <c r="DZ15" s="185" t="s">
        <v>2951</v>
      </c>
      <c r="EA15" s="185" t="s">
        <v>2836</v>
      </c>
      <c r="EB15" s="185" t="s">
        <v>2836</v>
      </c>
      <c r="EC15" s="185" t="s">
        <v>2951</v>
      </c>
      <c r="ED15" s="185" t="s">
        <v>2836</v>
      </c>
      <c r="EE15" s="185" t="s">
        <v>2836</v>
      </c>
      <c r="EF15" s="185" t="s">
        <v>2951</v>
      </c>
      <c r="EG15" s="185" t="s">
        <v>2836</v>
      </c>
      <c r="EH15" s="185" t="s">
        <v>2836</v>
      </c>
      <c r="EI15" s="185" t="s">
        <v>2951</v>
      </c>
      <c r="EJ15" s="185" t="s">
        <v>2836</v>
      </c>
      <c r="EK15" s="185" t="s">
        <v>2836</v>
      </c>
      <c r="EL15" s="185" t="s">
        <v>2951</v>
      </c>
      <c r="EM15" s="185" t="s">
        <v>2836</v>
      </c>
      <c r="EN15" s="185" t="s">
        <v>2836</v>
      </c>
      <c r="EO15" s="185" t="s">
        <v>2951</v>
      </c>
      <c r="EP15" s="185" t="s">
        <v>2836</v>
      </c>
      <c r="EQ15" s="185" t="s">
        <v>2836</v>
      </c>
      <c r="ER15" s="185" t="s">
        <v>2951</v>
      </c>
      <c r="ES15" s="185" t="s">
        <v>2836</v>
      </c>
      <c r="ET15" s="185" t="s">
        <v>2836</v>
      </c>
    </row>
    <row r="16" spans="1:150" x14ac:dyDescent="0.3">
      <c r="A16" s="1"/>
      <c r="B16" s="186" t="s">
        <v>3036</v>
      </c>
      <c r="C16" s="186" t="s">
        <v>87</v>
      </c>
      <c r="D16" s="186" t="s">
        <v>94</v>
      </c>
      <c r="E16" s="186" t="s">
        <v>3037</v>
      </c>
      <c r="F16" s="186" t="s">
        <v>3038</v>
      </c>
      <c r="G16" s="187" t="s">
        <v>2951</v>
      </c>
      <c r="H16" s="187" t="s">
        <v>2836</v>
      </c>
      <c r="I16" s="187" t="s">
        <v>2836</v>
      </c>
      <c r="J16" s="187" t="s">
        <v>2951</v>
      </c>
      <c r="K16" s="187" t="s">
        <v>2836</v>
      </c>
      <c r="L16" s="187" t="s">
        <v>2836</v>
      </c>
      <c r="M16" s="187" t="s">
        <v>2951</v>
      </c>
      <c r="N16" s="187" t="s">
        <v>2836</v>
      </c>
      <c r="O16" s="187" t="s">
        <v>2836</v>
      </c>
      <c r="P16" s="187" t="s">
        <v>2951</v>
      </c>
      <c r="Q16" s="187" t="s">
        <v>2836</v>
      </c>
      <c r="R16" s="187" t="s">
        <v>2836</v>
      </c>
      <c r="S16" s="187" t="s">
        <v>2951</v>
      </c>
      <c r="T16" s="187" t="s">
        <v>2836</v>
      </c>
      <c r="U16" s="187" t="s">
        <v>2836</v>
      </c>
      <c r="V16" s="187" t="s">
        <v>2951</v>
      </c>
      <c r="W16" s="187" t="s">
        <v>2836</v>
      </c>
      <c r="X16" s="187" t="s">
        <v>2836</v>
      </c>
      <c r="Y16" s="187" t="s">
        <v>2951</v>
      </c>
      <c r="Z16" s="187" t="s">
        <v>2836</v>
      </c>
      <c r="AA16" s="187" t="s">
        <v>2836</v>
      </c>
      <c r="AB16" s="187" t="s">
        <v>2951</v>
      </c>
      <c r="AC16" s="187" t="s">
        <v>2836</v>
      </c>
      <c r="AD16" s="187" t="s">
        <v>2836</v>
      </c>
      <c r="AE16" s="187" t="s">
        <v>2951</v>
      </c>
      <c r="AF16" s="187" t="s">
        <v>2836</v>
      </c>
      <c r="AG16" s="187" t="s">
        <v>2836</v>
      </c>
      <c r="AH16" s="187" t="s">
        <v>2951</v>
      </c>
      <c r="AI16" s="187" t="s">
        <v>2836</v>
      </c>
      <c r="AJ16" s="187" t="s">
        <v>2836</v>
      </c>
      <c r="AK16" s="187" t="s">
        <v>2951</v>
      </c>
      <c r="AL16" s="187" t="s">
        <v>2836</v>
      </c>
      <c r="AM16" s="187" t="s">
        <v>2836</v>
      </c>
      <c r="AN16" s="187" t="s">
        <v>2951</v>
      </c>
      <c r="AO16" s="187" t="s">
        <v>2836</v>
      </c>
      <c r="AP16" s="187" t="s">
        <v>2836</v>
      </c>
      <c r="AQ16" s="187" t="s">
        <v>2951</v>
      </c>
      <c r="AR16" s="187" t="s">
        <v>2836</v>
      </c>
      <c r="AS16" s="187" t="s">
        <v>2836</v>
      </c>
      <c r="AT16" s="187" t="s">
        <v>2951</v>
      </c>
      <c r="AU16" s="187" t="s">
        <v>2836</v>
      </c>
      <c r="AV16" s="187" t="s">
        <v>2836</v>
      </c>
      <c r="AW16" s="187" t="s">
        <v>2951</v>
      </c>
      <c r="AX16" s="187" t="s">
        <v>2836</v>
      </c>
      <c r="AY16" s="187" t="s">
        <v>2836</v>
      </c>
      <c r="AZ16" s="187" t="s">
        <v>2951</v>
      </c>
      <c r="BA16" s="187" t="s">
        <v>2836</v>
      </c>
      <c r="BB16" s="187" t="s">
        <v>2836</v>
      </c>
      <c r="BC16" s="187" t="s">
        <v>2951</v>
      </c>
      <c r="BD16" s="187" t="s">
        <v>2836</v>
      </c>
      <c r="BE16" s="187" t="s">
        <v>2836</v>
      </c>
      <c r="BF16" s="187" t="s">
        <v>2951</v>
      </c>
      <c r="BG16" s="187" t="s">
        <v>2836</v>
      </c>
      <c r="BH16" s="187" t="s">
        <v>2836</v>
      </c>
      <c r="BI16" s="187" t="s">
        <v>2951</v>
      </c>
      <c r="BJ16" s="187" t="s">
        <v>2836</v>
      </c>
      <c r="BK16" s="187" t="s">
        <v>2836</v>
      </c>
      <c r="BL16" s="187" t="s">
        <v>2951</v>
      </c>
      <c r="BM16" s="187" t="s">
        <v>2836</v>
      </c>
      <c r="BN16" s="187" t="s">
        <v>2836</v>
      </c>
      <c r="BO16" s="187" t="s">
        <v>2951</v>
      </c>
      <c r="BP16" s="187" t="s">
        <v>2836</v>
      </c>
      <c r="BQ16" s="187" t="s">
        <v>2836</v>
      </c>
      <c r="BR16" s="187" t="s">
        <v>2951</v>
      </c>
      <c r="BS16" s="187" t="s">
        <v>2836</v>
      </c>
      <c r="BT16" s="187" t="s">
        <v>2836</v>
      </c>
      <c r="BU16" s="187" t="s">
        <v>2951</v>
      </c>
      <c r="BV16" s="187" t="s">
        <v>2836</v>
      </c>
      <c r="BW16" s="187" t="s">
        <v>2836</v>
      </c>
      <c r="BX16" s="187" t="s">
        <v>2951</v>
      </c>
      <c r="BY16" s="187" t="s">
        <v>2836</v>
      </c>
      <c r="BZ16" s="187" t="s">
        <v>2836</v>
      </c>
      <c r="CA16" s="187" t="s">
        <v>2951</v>
      </c>
      <c r="CB16" s="187" t="s">
        <v>2836</v>
      </c>
      <c r="CC16" s="187" t="s">
        <v>2836</v>
      </c>
      <c r="CD16" s="187" t="s">
        <v>2951</v>
      </c>
      <c r="CE16" s="187" t="s">
        <v>2836</v>
      </c>
      <c r="CF16" s="187" t="s">
        <v>2836</v>
      </c>
      <c r="CG16" s="187" t="s">
        <v>2951</v>
      </c>
      <c r="CH16" s="187" t="s">
        <v>2836</v>
      </c>
      <c r="CI16" s="187" t="s">
        <v>2836</v>
      </c>
      <c r="CJ16" s="187" t="s">
        <v>2951</v>
      </c>
      <c r="CK16" s="187" t="s">
        <v>2836</v>
      </c>
      <c r="CL16" s="187" t="s">
        <v>2836</v>
      </c>
      <c r="CM16" s="187" t="s">
        <v>2951</v>
      </c>
      <c r="CN16" s="187" t="s">
        <v>2836</v>
      </c>
      <c r="CO16" s="187" t="s">
        <v>2836</v>
      </c>
      <c r="CP16" s="187" t="s">
        <v>2951</v>
      </c>
      <c r="CQ16" s="187" t="s">
        <v>2836</v>
      </c>
      <c r="CR16" s="187" t="s">
        <v>2836</v>
      </c>
      <c r="CS16" s="187" t="s">
        <v>2951</v>
      </c>
      <c r="CT16" s="187" t="s">
        <v>2836</v>
      </c>
      <c r="CU16" s="187" t="s">
        <v>2836</v>
      </c>
      <c r="CV16" s="187" t="s">
        <v>2951</v>
      </c>
      <c r="CW16" s="187" t="s">
        <v>2836</v>
      </c>
      <c r="CX16" s="187" t="s">
        <v>2836</v>
      </c>
      <c r="CY16" s="187" t="s">
        <v>2951</v>
      </c>
      <c r="CZ16" s="187" t="s">
        <v>2836</v>
      </c>
      <c r="DA16" s="187" t="s">
        <v>2836</v>
      </c>
      <c r="DB16" s="187" t="s">
        <v>2951</v>
      </c>
      <c r="DC16" s="187" t="s">
        <v>2836</v>
      </c>
      <c r="DD16" s="187" t="s">
        <v>2836</v>
      </c>
      <c r="DE16" s="187" t="s">
        <v>2951</v>
      </c>
      <c r="DF16" s="187" t="s">
        <v>2836</v>
      </c>
      <c r="DG16" s="187" t="s">
        <v>2836</v>
      </c>
      <c r="DH16" s="187" t="s">
        <v>2951</v>
      </c>
      <c r="DI16" s="187" t="s">
        <v>2836</v>
      </c>
      <c r="DJ16" s="187" t="s">
        <v>2836</v>
      </c>
      <c r="DK16" s="187" t="s">
        <v>2951</v>
      </c>
      <c r="DL16" s="187" t="s">
        <v>2836</v>
      </c>
      <c r="DM16" s="187" t="s">
        <v>2836</v>
      </c>
      <c r="DN16" s="187" t="s">
        <v>2951</v>
      </c>
      <c r="DO16" s="187" t="s">
        <v>2836</v>
      </c>
      <c r="DP16" s="187" t="s">
        <v>2836</v>
      </c>
      <c r="DQ16" s="187" t="s">
        <v>2951</v>
      </c>
      <c r="DR16" s="187" t="s">
        <v>2836</v>
      </c>
      <c r="DS16" s="187" t="s">
        <v>2836</v>
      </c>
      <c r="DT16" s="187" t="s">
        <v>2951</v>
      </c>
      <c r="DU16" s="187" t="s">
        <v>2836</v>
      </c>
      <c r="DV16" s="187" t="s">
        <v>2836</v>
      </c>
      <c r="DW16" s="187" t="s">
        <v>2951</v>
      </c>
      <c r="DX16" s="187" t="s">
        <v>2836</v>
      </c>
      <c r="DY16" s="187" t="s">
        <v>2836</v>
      </c>
      <c r="DZ16" s="187" t="s">
        <v>2951</v>
      </c>
      <c r="EA16" s="187" t="s">
        <v>2836</v>
      </c>
      <c r="EB16" s="187" t="s">
        <v>2836</v>
      </c>
      <c r="EC16" s="187" t="s">
        <v>2951</v>
      </c>
      <c r="ED16" s="187" t="s">
        <v>2836</v>
      </c>
      <c r="EE16" s="187" t="s">
        <v>2836</v>
      </c>
      <c r="EF16" s="187" t="s">
        <v>2951</v>
      </c>
      <c r="EG16" s="187" t="s">
        <v>2836</v>
      </c>
      <c r="EH16" s="187" t="s">
        <v>2836</v>
      </c>
      <c r="EI16" s="187" t="s">
        <v>2951</v>
      </c>
      <c r="EJ16" s="187" t="s">
        <v>2836</v>
      </c>
      <c r="EK16" s="187" t="s">
        <v>2836</v>
      </c>
      <c r="EL16" s="187" t="s">
        <v>2951</v>
      </c>
      <c r="EM16" s="187" t="s">
        <v>2836</v>
      </c>
      <c r="EN16" s="187" t="s">
        <v>2836</v>
      </c>
      <c r="EO16" s="187" t="s">
        <v>2951</v>
      </c>
      <c r="EP16" s="187" t="s">
        <v>2836</v>
      </c>
      <c r="EQ16" s="187" t="s">
        <v>2836</v>
      </c>
      <c r="ER16" s="187" t="s">
        <v>2951</v>
      </c>
      <c r="ES16" s="187" t="s">
        <v>2836</v>
      </c>
      <c r="ET16" s="187" t="s">
        <v>2836</v>
      </c>
    </row>
    <row r="17" spans="1:150" x14ac:dyDescent="0.3">
      <c r="A17" s="1"/>
      <c r="B17" s="186" t="s">
        <v>3039</v>
      </c>
      <c r="C17" s="186" t="s">
        <v>87</v>
      </c>
      <c r="D17" s="186" t="s">
        <v>94</v>
      </c>
      <c r="E17" s="186" t="s">
        <v>3040</v>
      </c>
      <c r="F17" s="186" t="s">
        <v>3041</v>
      </c>
      <c r="G17" s="187" t="s">
        <v>2951</v>
      </c>
      <c r="H17" s="187" t="s">
        <v>1005</v>
      </c>
      <c r="I17" s="187" t="s">
        <v>1005</v>
      </c>
      <c r="J17" s="187" t="s">
        <v>2951</v>
      </c>
      <c r="K17" s="187" t="s">
        <v>1005</v>
      </c>
      <c r="L17" s="187" t="s">
        <v>1005</v>
      </c>
      <c r="M17" s="187" t="s">
        <v>2951</v>
      </c>
      <c r="N17" s="187" t="s">
        <v>1005</v>
      </c>
      <c r="O17" s="187" t="s">
        <v>1005</v>
      </c>
      <c r="P17" s="187" t="s">
        <v>2951</v>
      </c>
      <c r="Q17" s="187" t="s">
        <v>1005</v>
      </c>
      <c r="R17" s="187" t="s">
        <v>1005</v>
      </c>
      <c r="S17" s="187" t="s">
        <v>2951</v>
      </c>
      <c r="T17" s="187" t="s">
        <v>1005</v>
      </c>
      <c r="U17" s="187" t="s">
        <v>1005</v>
      </c>
      <c r="V17" s="187" t="s">
        <v>2951</v>
      </c>
      <c r="W17" s="187" t="s">
        <v>1005</v>
      </c>
      <c r="X17" s="187" t="s">
        <v>1005</v>
      </c>
      <c r="Y17" s="187" t="s">
        <v>2951</v>
      </c>
      <c r="Z17" s="187" t="s">
        <v>1005</v>
      </c>
      <c r="AA17" s="187" t="s">
        <v>1005</v>
      </c>
      <c r="AB17" s="187" t="s">
        <v>2951</v>
      </c>
      <c r="AC17" s="187" t="s">
        <v>1005</v>
      </c>
      <c r="AD17" s="187" t="s">
        <v>1005</v>
      </c>
      <c r="AE17" s="187" t="s">
        <v>2951</v>
      </c>
      <c r="AF17" s="187" t="s">
        <v>1005</v>
      </c>
      <c r="AG17" s="187" t="s">
        <v>1005</v>
      </c>
      <c r="AH17" s="187" t="s">
        <v>2951</v>
      </c>
      <c r="AI17" s="187" t="s">
        <v>1005</v>
      </c>
      <c r="AJ17" s="187" t="s">
        <v>1005</v>
      </c>
      <c r="AK17" s="187" t="s">
        <v>2951</v>
      </c>
      <c r="AL17" s="187" t="s">
        <v>1005</v>
      </c>
      <c r="AM17" s="187" t="s">
        <v>1005</v>
      </c>
      <c r="AN17" s="187" t="s">
        <v>2951</v>
      </c>
      <c r="AO17" s="187" t="s">
        <v>1005</v>
      </c>
      <c r="AP17" s="187" t="s">
        <v>1005</v>
      </c>
      <c r="AQ17" s="187" t="s">
        <v>2951</v>
      </c>
      <c r="AR17" s="187" t="s">
        <v>1005</v>
      </c>
      <c r="AS17" s="187" t="s">
        <v>1005</v>
      </c>
      <c r="AT17" s="187" t="s">
        <v>2951</v>
      </c>
      <c r="AU17" s="187" t="s">
        <v>1005</v>
      </c>
      <c r="AV17" s="187" t="s">
        <v>1005</v>
      </c>
      <c r="AW17" s="187" t="s">
        <v>2951</v>
      </c>
      <c r="AX17" s="187" t="s">
        <v>1005</v>
      </c>
      <c r="AY17" s="187" t="s">
        <v>1005</v>
      </c>
      <c r="AZ17" s="187" t="s">
        <v>2951</v>
      </c>
      <c r="BA17" s="187" t="s">
        <v>1005</v>
      </c>
      <c r="BB17" s="187" t="s">
        <v>1005</v>
      </c>
      <c r="BC17" s="187" t="s">
        <v>2951</v>
      </c>
      <c r="BD17" s="187" t="s">
        <v>1005</v>
      </c>
      <c r="BE17" s="187" t="s">
        <v>1005</v>
      </c>
      <c r="BF17" s="187" t="s">
        <v>2951</v>
      </c>
      <c r="BG17" s="187" t="s">
        <v>1005</v>
      </c>
      <c r="BH17" s="187" t="s">
        <v>1005</v>
      </c>
      <c r="BI17" s="187" t="s">
        <v>2951</v>
      </c>
      <c r="BJ17" s="187" t="s">
        <v>1005</v>
      </c>
      <c r="BK17" s="187" t="s">
        <v>1005</v>
      </c>
      <c r="BL17" s="187" t="s">
        <v>2951</v>
      </c>
      <c r="BM17" s="187" t="s">
        <v>1005</v>
      </c>
      <c r="BN17" s="187" t="s">
        <v>1005</v>
      </c>
      <c r="BO17" s="187" t="s">
        <v>2951</v>
      </c>
      <c r="BP17" s="187" t="s">
        <v>1005</v>
      </c>
      <c r="BQ17" s="187" t="s">
        <v>1005</v>
      </c>
      <c r="BR17" s="187" t="s">
        <v>2951</v>
      </c>
      <c r="BS17" s="187" t="s">
        <v>1005</v>
      </c>
      <c r="BT17" s="187" t="s">
        <v>1005</v>
      </c>
      <c r="BU17" s="187" t="s">
        <v>2951</v>
      </c>
      <c r="BV17" s="187" t="s">
        <v>1005</v>
      </c>
      <c r="BW17" s="187" t="s">
        <v>1005</v>
      </c>
      <c r="BX17" s="187" t="s">
        <v>2951</v>
      </c>
      <c r="BY17" s="187" t="s">
        <v>1005</v>
      </c>
      <c r="BZ17" s="187" t="s">
        <v>1005</v>
      </c>
      <c r="CA17" s="187" t="s">
        <v>2951</v>
      </c>
      <c r="CB17" s="187" t="s">
        <v>1005</v>
      </c>
      <c r="CC17" s="187" t="s">
        <v>1005</v>
      </c>
      <c r="CD17" s="187" t="s">
        <v>2951</v>
      </c>
      <c r="CE17" s="187" t="s">
        <v>1005</v>
      </c>
      <c r="CF17" s="187" t="s">
        <v>1005</v>
      </c>
      <c r="CG17" s="187" t="s">
        <v>2951</v>
      </c>
      <c r="CH17" s="187" t="s">
        <v>1005</v>
      </c>
      <c r="CI17" s="187" t="s">
        <v>1005</v>
      </c>
      <c r="CJ17" s="187" t="s">
        <v>2951</v>
      </c>
      <c r="CK17" s="187" t="s">
        <v>1005</v>
      </c>
      <c r="CL17" s="187" t="s">
        <v>1005</v>
      </c>
      <c r="CM17" s="187" t="s">
        <v>2951</v>
      </c>
      <c r="CN17" s="187" t="s">
        <v>1005</v>
      </c>
      <c r="CO17" s="187" t="s">
        <v>1005</v>
      </c>
      <c r="CP17" s="187" t="s">
        <v>2951</v>
      </c>
      <c r="CQ17" s="187" t="s">
        <v>1005</v>
      </c>
      <c r="CR17" s="187" t="s">
        <v>1005</v>
      </c>
      <c r="CS17" s="187" t="s">
        <v>2951</v>
      </c>
      <c r="CT17" s="187" t="s">
        <v>1005</v>
      </c>
      <c r="CU17" s="187" t="s">
        <v>1005</v>
      </c>
      <c r="CV17" s="187" t="s">
        <v>2951</v>
      </c>
      <c r="CW17" s="187" t="s">
        <v>1005</v>
      </c>
      <c r="CX17" s="187" t="s">
        <v>1005</v>
      </c>
      <c r="CY17" s="187" t="s">
        <v>2951</v>
      </c>
      <c r="CZ17" s="187" t="s">
        <v>1005</v>
      </c>
      <c r="DA17" s="187" t="s">
        <v>1005</v>
      </c>
      <c r="DB17" s="187" t="s">
        <v>2951</v>
      </c>
      <c r="DC17" s="187" t="s">
        <v>1005</v>
      </c>
      <c r="DD17" s="187" t="s">
        <v>1005</v>
      </c>
      <c r="DE17" s="187" t="s">
        <v>2951</v>
      </c>
      <c r="DF17" s="187" t="s">
        <v>1005</v>
      </c>
      <c r="DG17" s="187" t="s">
        <v>1005</v>
      </c>
      <c r="DH17" s="187" t="s">
        <v>2951</v>
      </c>
      <c r="DI17" s="187" t="s">
        <v>1005</v>
      </c>
      <c r="DJ17" s="187" t="s">
        <v>1005</v>
      </c>
      <c r="DK17" s="187" t="s">
        <v>2951</v>
      </c>
      <c r="DL17" s="187" t="s">
        <v>1005</v>
      </c>
      <c r="DM17" s="187" t="s">
        <v>1005</v>
      </c>
      <c r="DN17" s="187" t="s">
        <v>2951</v>
      </c>
      <c r="DO17" s="187" t="s">
        <v>1005</v>
      </c>
      <c r="DP17" s="187" t="s">
        <v>1005</v>
      </c>
      <c r="DQ17" s="187" t="s">
        <v>2951</v>
      </c>
      <c r="DR17" s="187" t="s">
        <v>1005</v>
      </c>
      <c r="DS17" s="187" t="s">
        <v>1005</v>
      </c>
      <c r="DT17" s="187" t="s">
        <v>2951</v>
      </c>
      <c r="DU17" s="187" t="s">
        <v>1005</v>
      </c>
      <c r="DV17" s="187" t="s">
        <v>1005</v>
      </c>
      <c r="DW17" s="187" t="s">
        <v>2951</v>
      </c>
      <c r="DX17" s="187" t="s">
        <v>1005</v>
      </c>
      <c r="DY17" s="187" t="s">
        <v>1005</v>
      </c>
      <c r="DZ17" s="187" t="s">
        <v>2951</v>
      </c>
      <c r="EA17" s="187" t="s">
        <v>1005</v>
      </c>
      <c r="EB17" s="187" t="s">
        <v>1005</v>
      </c>
      <c r="EC17" s="187" t="s">
        <v>2951</v>
      </c>
      <c r="ED17" s="187" t="s">
        <v>1005</v>
      </c>
      <c r="EE17" s="187" t="s">
        <v>1005</v>
      </c>
      <c r="EF17" s="187" t="s">
        <v>2951</v>
      </c>
      <c r="EG17" s="187" t="s">
        <v>1005</v>
      </c>
      <c r="EH17" s="187" t="s">
        <v>1005</v>
      </c>
      <c r="EI17" s="187" t="s">
        <v>2951</v>
      </c>
      <c r="EJ17" s="187" t="s">
        <v>1005</v>
      </c>
      <c r="EK17" s="187" t="s">
        <v>1005</v>
      </c>
      <c r="EL17" s="187" t="s">
        <v>2951</v>
      </c>
      <c r="EM17" s="187" t="s">
        <v>1005</v>
      </c>
      <c r="EN17" s="187" t="s">
        <v>1005</v>
      </c>
      <c r="EO17" s="187" t="s">
        <v>2951</v>
      </c>
      <c r="EP17" s="187" t="s">
        <v>1005</v>
      </c>
      <c r="EQ17" s="187" t="s">
        <v>1005</v>
      </c>
      <c r="ER17" s="187" t="s">
        <v>2951</v>
      </c>
      <c r="ES17" s="187" t="s">
        <v>1005</v>
      </c>
      <c r="ET17" s="187" t="s">
        <v>1005</v>
      </c>
    </row>
    <row r="18" spans="1:150" x14ac:dyDescent="0.3">
      <c r="A18" s="1"/>
      <c r="B18" s="185" t="s">
        <v>3042</v>
      </c>
      <c r="C18" s="185" t="s">
        <v>133</v>
      </c>
      <c r="D18" s="185" t="s">
        <v>1071</v>
      </c>
      <c r="E18" s="185" t="s">
        <v>3043</v>
      </c>
      <c r="F18" s="185" t="s">
        <v>3044</v>
      </c>
      <c r="G18" s="185" t="s">
        <v>2951</v>
      </c>
      <c r="H18" s="185" t="s">
        <v>2836</v>
      </c>
      <c r="I18" s="185" t="s">
        <v>2836</v>
      </c>
      <c r="J18" s="185" t="s">
        <v>2951</v>
      </c>
      <c r="K18" s="185" t="s">
        <v>2836</v>
      </c>
      <c r="L18" s="185" t="s">
        <v>2836</v>
      </c>
      <c r="M18" s="185" t="s">
        <v>2951</v>
      </c>
      <c r="N18" s="185" t="s">
        <v>2836</v>
      </c>
      <c r="O18" s="185" t="s">
        <v>2836</v>
      </c>
      <c r="P18" s="185" t="s">
        <v>2951</v>
      </c>
      <c r="Q18" s="185" t="s">
        <v>2836</v>
      </c>
      <c r="R18" s="185" t="s">
        <v>2836</v>
      </c>
      <c r="S18" s="185" t="s">
        <v>2951</v>
      </c>
      <c r="T18" s="185" t="s">
        <v>2836</v>
      </c>
      <c r="U18" s="185" t="s">
        <v>2836</v>
      </c>
      <c r="V18" s="185" t="s">
        <v>2951</v>
      </c>
      <c r="W18" s="185" t="s">
        <v>2836</v>
      </c>
      <c r="X18" s="185" t="s">
        <v>2836</v>
      </c>
      <c r="Y18" s="185" t="s">
        <v>2951</v>
      </c>
      <c r="Z18" s="185" t="s">
        <v>2836</v>
      </c>
      <c r="AA18" s="185" t="s">
        <v>2836</v>
      </c>
      <c r="AB18" s="185" t="s">
        <v>2951</v>
      </c>
      <c r="AC18" s="185" t="s">
        <v>2836</v>
      </c>
      <c r="AD18" s="185" t="s">
        <v>2836</v>
      </c>
      <c r="AE18" s="185" t="s">
        <v>2951</v>
      </c>
      <c r="AF18" s="185" t="s">
        <v>2836</v>
      </c>
      <c r="AG18" s="185" t="s">
        <v>2836</v>
      </c>
      <c r="AH18" s="185" t="s">
        <v>2951</v>
      </c>
      <c r="AI18" s="185" t="s">
        <v>2836</v>
      </c>
      <c r="AJ18" s="185" t="s">
        <v>2836</v>
      </c>
      <c r="AK18" s="185" t="s">
        <v>2951</v>
      </c>
      <c r="AL18" s="185" t="s">
        <v>2836</v>
      </c>
      <c r="AM18" s="185" t="s">
        <v>2836</v>
      </c>
      <c r="AN18" s="185" t="s">
        <v>2951</v>
      </c>
      <c r="AO18" s="185" t="s">
        <v>2836</v>
      </c>
      <c r="AP18" s="185" t="s">
        <v>2836</v>
      </c>
      <c r="AQ18" s="185" t="s">
        <v>2951</v>
      </c>
      <c r="AR18" s="185" t="s">
        <v>2836</v>
      </c>
      <c r="AS18" s="185" t="s">
        <v>2836</v>
      </c>
      <c r="AT18" s="185" t="s">
        <v>2951</v>
      </c>
      <c r="AU18" s="185" t="s">
        <v>2836</v>
      </c>
      <c r="AV18" s="185" t="s">
        <v>2836</v>
      </c>
      <c r="AW18" s="185" t="s">
        <v>2951</v>
      </c>
      <c r="AX18" s="185" t="s">
        <v>2836</v>
      </c>
      <c r="AY18" s="185" t="s">
        <v>2836</v>
      </c>
      <c r="AZ18" s="185" t="s">
        <v>2951</v>
      </c>
      <c r="BA18" s="185" t="s">
        <v>2836</v>
      </c>
      <c r="BB18" s="185" t="s">
        <v>2836</v>
      </c>
      <c r="BC18" s="185" t="s">
        <v>2951</v>
      </c>
      <c r="BD18" s="185" t="s">
        <v>2836</v>
      </c>
      <c r="BE18" s="185" t="s">
        <v>2836</v>
      </c>
      <c r="BF18" s="185" t="s">
        <v>2951</v>
      </c>
      <c r="BG18" s="185" t="s">
        <v>2836</v>
      </c>
      <c r="BH18" s="185" t="s">
        <v>2836</v>
      </c>
      <c r="BI18" s="185" t="s">
        <v>2951</v>
      </c>
      <c r="BJ18" s="185" t="s">
        <v>2836</v>
      </c>
      <c r="BK18" s="185" t="s">
        <v>2836</v>
      </c>
      <c r="BL18" s="185" t="s">
        <v>2951</v>
      </c>
      <c r="BM18" s="185" t="s">
        <v>2836</v>
      </c>
      <c r="BN18" s="185" t="s">
        <v>2836</v>
      </c>
      <c r="BO18" s="185" t="s">
        <v>2951</v>
      </c>
      <c r="BP18" s="185" t="s">
        <v>2836</v>
      </c>
      <c r="BQ18" s="185" t="s">
        <v>2836</v>
      </c>
      <c r="BR18" s="185" t="s">
        <v>2951</v>
      </c>
      <c r="BS18" s="185" t="s">
        <v>2836</v>
      </c>
      <c r="BT18" s="185" t="s">
        <v>2836</v>
      </c>
      <c r="BU18" s="185" t="s">
        <v>2951</v>
      </c>
      <c r="BV18" s="185" t="s">
        <v>2836</v>
      </c>
      <c r="BW18" s="185" t="s">
        <v>2836</v>
      </c>
      <c r="BX18" s="185" t="s">
        <v>2951</v>
      </c>
      <c r="BY18" s="185" t="s">
        <v>2836</v>
      </c>
      <c r="BZ18" s="185" t="s">
        <v>2836</v>
      </c>
      <c r="CA18" s="185" t="s">
        <v>2951</v>
      </c>
      <c r="CB18" s="185" t="s">
        <v>2836</v>
      </c>
      <c r="CC18" s="185" t="s">
        <v>2836</v>
      </c>
      <c r="CD18" s="185" t="s">
        <v>2951</v>
      </c>
      <c r="CE18" s="185" t="s">
        <v>2836</v>
      </c>
      <c r="CF18" s="185" t="s">
        <v>2836</v>
      </c>
      <c r="CG18" s="185" t="s">
        <v>2951</v>
      </c>
      <c r="CH18" s="185" t="s">
        <v>2836</v>
      </c>
      <c r="CI18" s="185" t="s">
        <v>2836</v>
      </c>
      <c r="CJ18" s="185" t="s">
        <v>2951</v>
      </c>
      <c r="CK18" s="185" t="s">
        <v>2836</v>
      </c>
      <c r="CL18" s="185" t="s">
        <v>2836</v>
      </c>
      <c r="CM18" s="185" t="s">
        <v>2951</v>
      </c>
      <c r="CN18" s="185" t="s">
        <v>2836</v>
      </c>
      <c r="CO18" s="185" t="s">
        <v>2836</v>
      </c>
      <c r="CP18" s="185" t="s">
        <v>2951</v>
      </c>
      <c r="CQ18" s="185" t="s">
        <v>2836</v>
      </c>
      <c r="CR18" s="185" t="s">
        <v>2836</v>
      </c>
      <c r="CS18" s="185" t="s">
        <v>2951</v>
      </c>
      <c r="CT18" s="185" t="s">
        <v>2836</v>
      </c>
      <c r="CU18" s="185" t="s">
        <v>2836</v>
      </c>
      <c r="CV18" s="185" t="s">
        <v>2951</v>
      </c>
      <c r="CW18" s="185" t="s">
        <v>2836</v>
      </c>
      <c r="CX18" s="185" t="s">
        <v>2836</v>
      </c>
      <c r="CY18" s="185" t="s">
        <v>2951</v>
      </c>
      <c r="CZ18" s="185" t="s">
        <v>2836</v>
      </c>
      <c r="DA18" s="185" t="s">
        <v>2836</v>
      </c>
      <c r="DB18" s="185" t="s">
        <v>2951</v>
      </c>
      <c r="DC18" s="185" t="s">
        <v>2836</v>
      </c>
      <c r="DD18" s="185" t="s">
        <v>2836</v>
      </c>
      <c r="DE18" s="185" t="s">
        <v>2951</v>
      </c>
      <c r="DF18" s="185" t="s">
        <v>2836</v>
      </c>
      <c r="DG18" s="185" t="s">
        <v>2836</v>
      </c>
      <c r="DH18" s="185" t="s">
        <v>2951</v>
      </c>
      <c r="DI18" s="185" t="s">
        <v>2836</v>
      </c>
      <c r="DJ18" s="185" t="s">
        <v>2836</v>
      </c>
      <c r="DK18" s="185" t="s">
        <v>2951</v>
      </c>
      <c r="DL18" s="185" t="s">
        <v>2836</v>
      </c>
      <c r="DM18" s="185" t="s">
        <v>2836</v>
      </c>
      <c r="DN18" s="185" t="s">
        <v>2951</v>
      </c>
      <c r="DO18" s="185" t="s">
        <v>2836</v>
      </c>
      <c r="DP18" s="185" t="s">
        <v>2836</v>
      </c>
      <c r="DQ18" s="185" t="s">
        <v>2951</v>
      </c>
      <c r="DR18" s="185" t="s">
        <v>2836</v>
      </c>
      <c r="DS18" s="185" t="s">
        <v>2836</v>
      </c>
      <c r="DT18" s="185" t="s">
        <v>2951</v>
      </c>
      <c r="DU18" s="185" t="s">
        <v>2836</v>
      </c>
      <c r="DV18" s="185" t="s">
        <v>2836</v>
      </c>
      <c r="DW18" s="185" t="s">
        <v>2951</v>
      </c>
      <c r="DX18" s="185" t="s">
        <v>2836</v>
      </c>
      <c r="DY18" s="185" t="s">
        <v>2836</v>
      </c>
      <c r="DZ18" s="185" t="s">
        <v>2951</v>
      </c>
      <c r="EA18" s="185" t="s">
        <v>2836</v>
      </c>
      <c r="EB18" s="185" t="s">
        <v>2836</v>
      </c>
      <c r="EC18" s="185" t="s">
        <v>2951</v>
      </c>
      <c r="ED18" s="185" t="s">
        <v>2836</v>
      </c>
      <c r="EE18" s="185" t="s">
        <v>2836</v>
      </c>
      <c r="EF18" s="185" t="s">
        <v>2951</v>
      </c>
      <c r="EG18" s="185" t="s">
        <v>2836</v>
      </c>
      <c r="EH18" s="185" t="s">
        <v>2836</v>
      </c>
      <c r="EI18" s="185" t="s">
        <v>2951</v>
      </c>
      <c r="EJ18" s="185" t="s">
        <v>2836</v>
      </c>
      <c r="EK18" s="185" t="s">
        <v>2836</v>
      </c>
      <c r="EL18" s="185" t="s">
        <v>2951</v>
      </c>
      <c r="EM18" s="185" t="s">
        <v>2836</v>
      </c>
      <c r="EN18" s="185" t="s">
        <v>2836</v>
      </c>
      <c r="EO18" s="185" t="s">
        <v>2951</v>
      </c>
      <c r="EP18" s="185" t="s">
        <v>2836</v>
      </c>
      <c r="EQ18" s="185" t="s">
        <v>2836</v>
      </c>
      <c r="ER18" s="185" t="s">
        <v>2951</v>
      </c>
      <c r="ES18" s="185" t="s">
        <v>2836</v>
      </c>
      <c r="ET18" s="185" t="s">
        <v>2836</v>
      </c>
    </row>
    <row r="19" spans="1:150" x14ac:dyDescent="0.3">
      <c r="A19" s="1"/>
      <c r="B19" s="186" t="s">
        <v>3045</v>
      </c>
      <c r="C19" s="186" t="s">
        <v>133</v>
      </c>
      <c r="D19" s="186" t="s">
        <v>1071</v>
      </c>
      <c r="E19" s="186" t="s">
        <v>3046</v>
      </c>
      <c r="F19" s="186" t="s">
        <v>3047</v>
      </c>
      <c r="G19" s="187" t="s">
        <v>2951</v>
      </c>
      <c r="H19" s="187" t="s">
        <v>2836</v>
      </c>
      <c r="I19" s="187" t="s">
        <v>2836</v>
      </c>
      <c r="J19" s="187" t="s">
        <v>2951</v>
      </c>
      <c r="K19" s="187" t="s">
        <v>2836</v>
      </c>
      <c r="L19" s="187" t="s">
        <v>2836</v>
      </c>
      <c r="M19" s="187" t="s">
        <v>2951</v>
      </c>
      <c r="N19" s="187" t="s">
        <v>2836</v>
      </c>
      <c r="O19" s="187" t="s">
        <v>2836</v>
      </c>
      <c r="P19" s="187" t="s">
        <v>2951</v>
      </c>
      <c r="Q19" s="187" t="s">
        <v>2836</v>
      </c>
      <c r="R19" s="187" t="s">
        <v>2836</v>
      </c>
      <c r="S19" s="187" t="s">
        <v>2951</v>
      </c>
      <c r="T19" s="187" t="s">
        <v>2836</v>
      </c>
      <c r="U19" s="187" t="s">
        <v>2836</v>
      </c>
      <c r="V19" s="187" t="s">
        <v>2951</v>
      </c>
      <c r="W19" s="187" t="s">
        <v>2836</v>
      </c>
      <c r="X19" s="187" t="s">
        <v>2836</v>
      </c>
      <c r="Y19" s="187" t="s">
        <v>2951</v>
      </c>
      <c r="Z19" s="187" t="s">
        <v>2836</v>
      </c>
      <c r="AA19" s="187" t="s">
        <v>2836</v>
      </c>
      <c r="AB19" s="187" t="s">
        <v>2951</v>
      </c>
      <c r="AC19" s="187" t="s">
        <v>2836</v>
      </c>
      <c r="AD19" s="187" t="s">
        <v>2836</v>
      </c>
      <c r="AE19" s="187" t="s">
        <v>2951</v>
      </c>
      <c r="AF19" s="187" t="s">
        <v>2836</v>
      </c>
      <c r="AG19" s="187" t="s">
        <v>2836</v>
      </c>
      <c r="AH19" s="187" t="s">
        <v>2951</v>
      </c>
      <c r="AI19" s="187" t="s">
        <v>2836</v>
      </c>
      <c r="AJ19" s="187" t="s">
        <v>2836</v>
      </c>
      <c r="AK19" s="187" t="s">
        <v>2951</v>
      </c>
      <c r="AL19" s="187" t="s">
        <v>2836</v>
      </c>
      <c r="AM19" s="187" t="s">
        <v>2836</v>
      </c>
      <c r="AN19" s="187" t="s">
        <v>2951</v>
      </c>
      <c r="AO19" s="187" t="s">
        <v>2836</v>
      </c>
      <c r="AP19" s="187" t="s">
        <v>2836</v>
      </c>
      <c r="AQ19" s="187" t="s">
        <v>2951</v>
      </c>
      <c r="AR19" s="187" t="s">
        <v>2836</v>
      </c>
      <c r="AS19" s="187" t="s">
        <v>2836</v>
      </c>
      <c r="AT19" s="187" t="s">
        <v>2951</v>
      </c>
      <c r="AU19" s="187" t="s">
        <v>2836</v>
      </c>
      <c r="AV19" s="187" t="s">
        <v>2836</v>
      </c>
      <c r="AW19" s="187" t="s">
        <v>2951</v>
      </c>
      <c r="AX19" s="187" t="s">
        <v>2836</v>
      </c>
      <c r="AY19" s="187" t="s">
        <v>2836</v>
      </c>
      <c r="AZ19" s="187" t="s">
        <v>2951</v>
      </c>
      <c r="BA19" s="187" t="s">
        <v>2836</v>
      </c>
      <c r="BB19" s="187" t="s">
        <v>2836</v>
      </c>
      <c r="BC19" s="187" t="s">
        <v>2951</v>
      </c>
      <c r="BD19" s="187" t="s">
        <v>2836</v>
      </c>
      <c r="BE19" s="187" t="s">
        <v>2836</v>
      </c>
      <c r="BF19" s="187" t="s">
        <v>2951</v>
      </c>
      <c r="BG19" s="187" t="s">
        <v>2836</v>
      </c>
      <c r="BH19" s="187" t="s">
        <v>2836</v>
      </c>
      <c r="BI19" s="187" t="s">
        <v>2951</v>
      </c>
      <c r="BJ19" s="187" t="s">
        <v>2836</v>
      </c>
      <c r="BK19" s="187" t="s">
        <v>2836</v>
      </c>
      <c r="BL19" s="187" t="s">
        <v>2951</v>
      </c>
      <c r="BM19" s="187" t="s">
        <v>2836</v>
      </c>
      <c r="BN19" s="187" t="s">
        <v>2836</v>
      </c>
      <c r="BO19" s="187" t="s">
        <v>2951</v>
      </c>
      <c r="BP19" s="187" t="s">
        <v>2836</v>
      </c>
      <c r="BQ19" s="187" t="s">
        <v>2836</v>
      </c>
      <c r="BR19" s="187" t="s">
        <v>2951</v>
      </c>
      <c r="BS19" s="187" t="s">
        <v>2836</v>
      </c>
      <c r="BT19" s="187" t="s">
        <v>2836</v>
      </c>
      <c r="BU19" s="187" t="s">
        <v>2951</v>
      </c>
      <c r="BV19" s="187" t="s">
        <v>2836</v>
      </c>
      <c r="BW19" s="187" t="s">
        <v>2836</v>
      </c>
      <c r="BX19" s="187" t="s">
        <v>2951</v>
      </c>
      <c r="BY19" s="187" t="s">
        <v>2836</v>
      </c>
      <c r="BZ19" s="187" t="s">
        <v>2836</v>
      </c>
      <c r="CA19" s="187" t="s">
        <v>2951</v>
      </c>
      <c r="CB19" s="187" t="s">
        <v>2836</v>
      </c>
      <c r="CC19" s="187" t="s">
        <v>2836</v>
      </c>
      <c r="CD19" s="187" t="s">
        <v>2951</v>
      </c>
      <c r="CE19" s="187" t="s">
        <v>2836</v>
      </c>
      <c r="CF19" s="187" t="s">
        <v>2836</v>
      </c>
      <c r="CG19" s="187" t="s">
        <v>2951</v>
      </c>
      <c r="CH19" s="187" t="s">
        <v>2836</v>
      </c>
      <c r="CI19" s="187" t="s">
        <v>2836</v>
      </c>
      <c r="CJ19" s="187" t="s">
        <v>2951</v>
      </c>
      <c r="CK19" s="187" t="s">
        <v>2836</v>
      </c>
      <c r="CL19" s="187" t="s">
        <v>2836</v>
      </c>
      <c r="CM19" s="187" t="s">
        <v>2951</v>
      </c>
      <c r="CN19" s="187" t="s">
        <v>2836</v>
      </c>
      <c r="CO19" s="187" t="s">
        <v>2836</v>
      </c>
      <c r="CP19" s="187" t="s">
        <v>2951</v>
      </c>
      <c r="CQ19" s="187" t="s">
        <v>2836</v>
      </c>
      <c r="CR19" s="187" t="s">
        <v>2836</v>
      </c>
      <c r="CS19" s="187" t="s">
        <v>2951</v>
      </c>
      <c r="CT19" s="187" t="s">
        <v>2836</v>
      </c>
      <c r="CU19" s="187" t="s">
        <v>2836</v>
      </c>
      <c r="CV19" s="187" t="s">
        <v>2951</v>
      </c>
      <c r="CW19" s="187" t="s">
        <v>2836</v>
      </c>
      <c r="CX19" s="187" t="s">
        <v>2836</v>
      </c>
      <c r="CY19" s="187" t="s">
        <v>2951</v>
      </c>
      <c r="CZ19" s="187" t="s">
        <v>2836</v>
      </c>
      <c r="DA19" s="187" t="s">
        <v>2836</v>
      </c>
      <c r="DB19" s="187" t="s">
        <v>2951</v>
      </c>
      <c r="DC19" s="187" t="s">
        <v>2836</v>
      </c>
      <c r="DD19" s="187" t="s">
        <v>2836</v>
      </c>
      <c r="DE19" s="187" t="s">
        <v>2951</v>
      </c>
      <c r="DF19" s="187" t="s">
        <v>2836</v>
      </c>
      <c r="DG19" s="187" t="s">
        <v>2836</v>
      </c>
      <c r="DH19" s="187" t="s">
        <v>2951</v>
      </c>
      <c r="DI19" s="187" t="s">
        <v>2836</v>
      </c>
      <c r="DJ19" s="187" t="s">
        <v>2836</v>
      </c>
      <c r="DK19" s="187" t="s">
        <v>2951</v>
      </c>
      <c r="DL19" s="187" t="s">
        <v>2836</v>
      </c>
      <c r="DM19" s="187" t="s">
        <v>2836</v>
      </c>
      <c r="DN19" s="187" t="s">
        <v>2951</v>
      </c>
      <c r="DO19" s="187" t="s">
        <v>2836</v>
      </c>
      <c r="DP19" s="187" t="s">
        <v>2836</v>
      </c>
      <c r="DQ19" s="187" t="s">
        <v>2951</v>
      </c>
      <c r="DR19" s="187" t="s">
        <v>2836</v>
      </c>
      <c r="DS19" s="187" t="s">
        <v>2836</v>
      </c>
      <c r="DT19" s="187" t="s">
        <v>2951</v>
      </c>
      <c r="DU19" s="187" t="s">
        <v>2836</v>
      </c>
      <c r="DV19" s="187" t="s">
        <v>2836</v>
      </c>
      <c r="DW19" s="187" t="s">
        <v>2951</v>
      </c>
      <c r="DX19" s="187" t="s">
        <v>2836</v>
      </c>
      <c r="DY19" s="187" t="s">
        <v>2836</v>
      </c>
      <c r="DZ19" s="187" t="s">
        <v>2951</v>
      </c>
      <c r="EA19" s="187" t="s">
        <v>2836</v>
      </c>
      <c r="EB19" s="187" t="s">
        <v>2836</v>
      </c>
      <c r="EC19" s="187" t="s">
        <v>2951</v>
      </c>
      <c r="ED19" s="187" t="s">
        <v>2836</v>
      </c>
      <c r="EE19" s="187" t="s">
        <v>2836</v>
      </c>
      <c r="EF19" s="187" t="s">
        <v>2951</v>
      </c>
      <c r="EG19" s="187" t="s">
        <v>2836</v>
      </c>
      <c r="EH19" s="187" t="s">
        <v>2836</v>
      </c>
      <c r="EI19" s="187" t="s">
        <v>2951</v>
      </c>
      <c r="EJ19" s="187" t="s">
        <v>2836</v>
      </c>
      <c r="EK19" s="187" t="s">
        <v>2836</v>
      </c>
      <c r="EL19" s="187" t="s">
        <v>2951</v>
      </c>
      <c r="EM19" s="187" t="s">
        <v>2836</v>
      </c>
      <c r="EN19" s="187" t="s">
        <v>2836</v>
      </c>
      <c r="EO19" s="187" t="s">
        <v>2951</v>
      </c>
      <c r="EP19" s="187" t="s">
        <v>2836</v>
      </c>
      <c r="EQ19" s="187" t="s">
        <v>2836</v>
      </c>
      <c r="ER19" s="187" t="s">
        <v>2951</v>
      </c>
      <c r="ES19" s="187" t="s">
        <v>2836</v>
      </c>
      <c r="ET19" s="187" t="s">
        <v>2836</v>
      </c>
    </row>
    <row r="20" spans="1:150" x14ac:dyDescent="0.3">
      <c r="A20" s="1"/>
      <c r="B20" s="186" t="s">
        <v>3048</v>
      </c>
      <c r="C20" s="186" t="s">
        <v>133</v>
      </c>
      <c r="D20" s="186" t="s">
        <v>1071</v>
      </c>
      <c r="E20" s="186" t="s">
        <v>3049</v>
      </c>
      <c r="F20" s="186" t="s">
        <v>3050</v>
      </c>
      <c r="G20" s="187" t="s">
        <v>2951</v>
      </c>
      <c r="H20" s="187" t="s">
        <v>2836</v>
      </c>
      <c r="I20" s="187" t="s">
        <v>2836</v>
      </c>
      <c r="J20" s="187" t="s">
        <v>2951</v>
      </c>
      <c r="K20" s="187" t="s">
        <v>2836</v>
      </c>
      <c r="L20" s="187" t="s">
        <v>2836</v>
      </c>
      <c r="M20" s="187" t="s">
        <v>2951</v>
      </c>
      <c r="N20" s="187" t="s">
        <v>2836</v>
      </c>
      <c r="O20" s="187" t="s">
        <v>2836</v>
      </c>
      <c r="P20" s="187" t="s">
        <v>2951</v>
      </c>
      <c r="Q20" s="187" t="s">
        <v>2836</v>
      </c>
      <c r="R20" s="187" t="s">
        <v>2836</v>
      </c>
      <c r="S20" s="187" t="s">
        <v>2951</v>
      </c>
      <c r="T20" s="187" t="s">
        <v>2836</v>
      </c>
      <c r="U20" s="187" t="s">
        <v>2836</v>
      </c>
      <c r="V20" s="187" t="s">
        <v>2951</v>
      </c>
      <c r="W20" s="187" t="s">
        <v>2836</v>
      </c>
      <c r="X20" s="187" t="s">
        <v>2836</v>
      </c>
      <c r="Y20" s="187" t="s">
        <v>2951</v>
      </c>
      <c r="Z20" s="187" t="s">
        <v>2836</v>
      </c>
      <c r="AA20" s="187" t="s">
        <v>2836</v>
      </c>
      <c r="AB20" s="187" t="s">
        <v>2951</v>
      </c>
      <c r="AC20" s="187" t="s">
        <v>2836</v>
      </c>
      <c r="AD20" s="187" t="s">
        <v>2836</v>
      </c>
      <c r="AE20" s="187" t="s">
        <v>2951</v>
      </c>
      <c r="AF20" s="187" t="s">
        <v>2836</v>
      </c>
      <c r="AG20" s="187" t="s">
        <v>2836</v>
      </c>
      <c r="AH20" s="187" t="s">
        <v>2951</v>
      </c>
      <c r="AI20" s="187" t="s">
        <v>2836</v>
      </c>
      <c r="AJ20" s="187" t="s">
        <v>2836</v>
      </c>
      <c r="AK20" s="187" t="s">
        <v>2951</v>
      </c>
      <c r="AL20" s="187" t="s">
        <v>2836</v>
      </c>
      <c r="AM20" s="187" t="s">
        <v>2836</v>
      </c>
      <c r="AN20" s="187" t="s">
        <v>2951</v>
      </c>
      <c r="AO20" s="187" t="s">
        <v>2836</v>
      </c>
      <c r="AP20" s="187" t="s">
        <v>2836</v>
      </c>
      <c r="AQ20" s="187" t="s">
        <v>2951</v>
      </c>
      <c r="AR20" s="187" t="s">
        <v>2836</v>
      </c>
      <c r="AS20" s="187" t="s">
        <v>2836</v>
      </c>
      <c r="AT20" s="187" t="s">
        <v>2951</v>
      </c>
      <c r="AU20" s="187" t="s">
        <v>2836</v>
      </c>
      <c r="AV20" s="187" t="s">
        <v>2836</v>
      </c>
      <c r="AW20" s="187" t="s">
        <v>2951</v>
      </c>
      <c r="AX20" s="187" t="s">
        <v>2836</v>
      </c>
      <c r="AY20" s="187" t="s">
        <v>2836</v>
      </c>
      <c r="AZ20" s="187" t="s">
        <v>2951</v>
      </c>
      <c r="BA20" s="187" t="s">
        <v>2836</v>
      </c>
      <c r="BB20" s="187" t="s">
        <v>2836</v>
      </c>
      <c r="BC20" s="187" t="s">
        <v>2951</v>
      </c>
      <c r="BD20" s="187" t="s">
        <v>2836</v>
      </c>
      <c r="BE20" s="187" t="s">
        <v>2836</v>
      </c>
      <c r="BF20" s="187" t="s">
        <v>2951</v>
      </c>
      <c r="BG20" s="187" t="s">
        <v>2836</v>
      </c>
      <c r="BH20" s="187" t="s">
        <v>2836</v>
      </c>
      <c r="BI20" s="187" t="s">
        <v>2951</v>
      </c>
      <c r="BJ20" s="187" t="s">
        <v>2836</v>
      </c>
      <c r="BK20" s="187" t="s">
        <v>2836</v>
      </c>
      <c r="BL20" s="187" t="s">
        <v>2951</v>
      </c>
      <c r="BM20" s="187" t="s">
        <v>2836</v>
      </c>
      <c r="BN20" s="187" t="s">
        <v>2836</v>
      </c>
      <c r="BO20" s="187" t="s">
        <v>2951</v>
      </c>
      <c r="BP20" s="187" t="s">
        <v>2836</v>
      </c>
      <c r="BQ20" s="187" t="s">
        <v>2836</v>
      </c>
      <c r="BR20" s="187" t="s">
        <v>2951</v>
      </c>
      <c r="BS20" s="187" t="s">
        <v>2836</v>
      </c>
      <c r="BT20" s="187" t="s">
        <v>2836</v>
      </c>
      <c r="BU20" s="187" t="s">
        <v>2951</v>
      </c>
      <c r="BV20" s="187" t="s">
        <v>2836</v>
      </c>
      <c r="BW20" s="187" t="s">
        <v>2836</v>
      </c>
      <c r="BX20" s="187" t="s">
        <v>2951</v>
      </c>
      <c r="BY20" s="187" t="s">
        <v>2836</v>
      </c>
      <c r="BZ20" s="187" t="s">
        <v>2836</v>
      </c>
      <c r="CA20" s="187" t="s">
        <v>2951</v>
      </c>
      <c r="CB20" s="187" t="s">
        <v>2836</v>
      </c>
      <c r="CC20" s="187" t="s">
        <v>2836</v>
      </c>
      <c r="CD20" s="187" t="s">
        <v>2951</v>
      </c>
      <c r="CE20" s="187" t="s">
        <v>2836</v>
      </c>
      <c r="CF20" s="187" t="s">
        <v>2836</v>
      </c>
      <c r="CG20" s="187" t="s">
        <v>2951</v>
      </c>
      <c r="CH20" s="187" t="s">
        <v>2836</v>
      </c>
      <c r="CI20" s="187" t="s">
        <v>2836</v>
      </c>
      <c r="CJ20" s="187" t="s">
        <v>2951</v>
      </c>
      <c r="CK20" s="187" t="s">
        <v>2836</v>
      </c>
      <c r="CL20" s="187" t="s">
        <v>2836</v>
      </c>
      <c r="CM20" s="187" t="s">
        <v>2951</v>
      </c>
      <c r="CN20" s="187" t="s">
        <v>2836</v>
      </c>
      <c r="CO20" s="187" t="s">
        <v>2836</v>
      </c>
      <c r="CP20" s="187" t="s">
        <v>2951</v>
      </c>
      <c r="CQ20" s="187" t="s">
        <v>2836</v>
      </c>
      <c r="CR20" s="187" t="s">
        <v>2836</v>
      </c>
      <c r="CS20" s="187" t="s">
        <v>2951</v>
      </c>
      <c r="CT20" s="187" t="s">
        <v>2836</v>
      </c>
      <c r="CU20" s="187" t="s">
        <v>2836</v>
      </c>
      <c r="CV20" s="187" t="s">
        <v>2951</v>
      </c>
      <c r="CW20" s="187" t="s">
        <v>2836</v>
      </c>
      <c r="CX20" s="187" t="s">
        <v>2836</v>
      </c>
      <c r="CY20" s="187" t="s">
        <v>2951</v>
      </c>
      <c r="CZ20" s="187" t="s">
        <v>2836</v>
      </c>
      <c r="DA20" s="187" t="s">
        <v>2836</v>
      </c>
      <c r="DB20" s="187" t="s">
        <v>2951</v>
      </c>
      <c r="DC20" s="187" t="s">
        <v>2836</v>
      </c>
      <c r="DD20" s="187" t="s">
        <v>2836</v>
      </c>
      <c r="DE20" s="187" t="s">
        <v>2951</v>
      </c>
      <c r="DF20" s="187" t="s">
        <v>2836</v>
      </c>
      <c r="DG20" s="187" t="s">
        <v>2836</v>
      </c>
      <c r="DH20" s="187" t="s">
        <v>2951</v>
      </c>
      <c r="DI20" s="187" t="s">
        <v>2836</v>
      </c>
      <c r="DJ20" s="187" t="s">
        <v>2836</v>
      </c>
      <c r="DK20" s="187" t="s">
        <v>2951</v>
      </c>
      <c r="DL20" s="187" t="s">
        <v>2836</v>
      </c>
      <c r="DM20" s="187" t="s">
        <v>2836</v>
      </c>
      <c r="DN20" s="187" t="s">
        <v>2951</v>
      </c>
      <c r="DO20" s="187" t="s">
        <v>2836</v>
      </c>
      <c r="DP20" s="187" t="s">
        <v>2836</v>
      </c>
      <c r="DQ20" s="187" t="s">
        <v>2951</v>
      </c>
      <c r="DR20" s="187" t="s">
        <v>2836</v>
      </c>
      <c r="DS20" s="187" t="s">
        <v>2836</v>
      </c>
      <c r="DT20" s="187" t="s">
        <v>2951</v>
      </c>
      <c r="DU20" s="187" t="s">
        <v>2836</v>
      </c>
      <c r="DV20" s="187" t="s">
        <v>2836</v>
      </c>
      <c r="DW20" s="187" t="s">
        <v>2951</v>
      </c>
      <c r="DX20" s="187" t="s">
        <v>2836</v>
      </c>
      <c r="DY20" s="187" t="s">
        <v>2836</v>
      </c>
      <c r="DZ20" s="187" t="s">
        <v>2951</v>
      </c>
      <c r="EA20" s="187" t="s">
        <v>2836</v>
      </c>
      <c r="EB20" s="187" t="s">
        <v>2836</v>
      </c>
      <c r="EC20" s="187" t="s">
        <v>2951</v>
      </c>
      <c r="ED20" s="187" t="s">
        <v>2836</v>
      </c>
      <c r="EE20" s="187" t="s">
        <v>2836</v>
      </c>
      <c r="EF20" s="187" t="s">
        <v>2951</v>
      </c>
      <c r="EG20" s="187" t="s">
        <v>2836</v>
      </c>
      <c r="EH20" s="187" t="s">
        <v>2836</v>
      </c>
      <c r="EI20" s="187" t="s">
        <v>2951</v>
      </c>
      <c r="EJ20" s="187" t="s">
        <v>2836</v>
      </c>
      <c r="EK20" s="187" t="s">
        <v>2836</v>
      </c>
      <c r="EL20" s="187" t="s">
        <v>2951</v>
      </c>
      <c r="EM20" s="187" t="s">
        <v>2836</v>
      </c>
      <c r="EN20" s="187" t="s">
        <v>2836</v>
      </c>
      <c r="EO20" s="187" t="s">
        <v>2951</v>
      </c>
      <c r="EP20" s="187" t="s">
        <v>2836</v>
      </c>
      <c r="EQ20" s="187" t="s">
        <v>2836</v>
      </c>
      <c r="ER20" s="187" t="s">
        <v>2951</v>
      </c>
      <c r="ES20" s="187" t="s">
        <v>2836</v>
      </c>
      <c r="ET20" s="187" t="s">
        <v>2836</v>
      </c>
    </row>
    <row r="21" spans="1:150" x14ac:dyDescent="0.3">
      <c r="A21" s="1"/>
      <c r="B21" s="186" t="s">
        <v>3051</v>
      </c>
      <c r="C21" s="186" t="s">
        <v>133</v>
      </c>
      <c r="D21" s="186" t="s">
        <v>1071</v>
      </c>
      <c r="E21" s="186" t="s">
        <v>3052</v>
      </c>
      <c r="F21" s="186" t="s">
        <v>3053</v>
      </c>
      <c r="G21" s="187" t="s">
        <v>2951</v>
      </c>
      <c r="H21" s="187" t="s">
        <v>2836</v>
      </c>
      <c r="I21" s="187" t="s">
        <v>2836</v>
      </c>
      <c r="J21" s="187" t="s">
        <v>2951</v>
      </c>
      <c r="K21" s="187" t="s">
        <v>2836</v>
      </c>
      <c r="L21" s="187" t="s">
        <v>2836</v>
      </c>
      <c r="M21" s="187" t="s">
        <v>2951</v>
      </c>
      <c r="N21" s="187" t="s">
        <v>2836</v>
      </c>
      <c r="O21" s="187" t="s">
        <v>2836</v>
      </c>
      <c r="P21" s="187" t="s">
        <v>2951</v>
      </c>
      <c r="Q21" s="187" t="s">
        <v>2836</v>
      </c>
      <c r="R21" s="187" t="s">
        <v>2836</v>
      </c>
      <c r="S21" s="187" t="s">
        <v>2951</v>
      </c>
      <c r="T21" s="187" t="s">
        <v>2836</v>
      </c>
      <c r="U21" s="187" t="s">
        <v>2836</v>
      </c>
      <c r="V21" s="187" t="s">
        <v>2951</v>
      </c>
      <c r="W21" s="187" t="s">
        <v>2836</v>
      </c>
      <c r="X21" s="187" t="s">
        <v>2836</v>
      </c>
      <c r="Y21" s="187" t="s">
        <v>2951</v>
      </c>
      <c r="Z21" s="187" t="s">
        <v>2836</v>
      </c>
      <c r="AA21" s="187" t="s">
        <v>2836</v>
      </c>
      <c r="AB21" s="187" t="s">
        <v>2951</v>
      </c>
      <c r="AC21" s="187" t="s">
        <v>2836</v>
      </c>
      <c r="AD21" s="187" t="s">
        <v>2836</v>
      </c>
      <c r="AE21" s="187" t="s">
        <v>2951</v>
      </c>
      <c r="AF21" s="187" t="s">
        <v>2836</v>
      </c>
      <c r="AG21" s="187" t="s">
        <v>2836</v>
      </c>
      <c r="AH21" s="187" t="s">
        <v>2951</v>
      </c>
      <c r="AI21" s="187" t="s">
        <v>2836</v>
      </c>
      <c r="AJ21" s="187" t="s">
        <v>2836</v>
      </c>
      <c r="AK21" s="187" t="s">
        <v>2951</v>
      </c>
      <c r="AL21" s="187" t="s">
        <v>2836</v>
      </c>
      <c r="AM21" s="187" t="s">
        <v>2836</v>
      </c>
      <c r="AN21" s="187" t="s">
        <v>2951</v>
      </c>
      <c r="AO21" s="187" t="s">
        <v>2836</v>
      </c>
      <c r="AP21" s="187" t="s">
        <v>2836</v>
      </c>
      <c r="AQ21" s="187" t="s">
        <v>2951</v>
      </c>
      <c r="AR21" s="187" t="s">
        <v>2836</v>
      </c>
      <c r="AS21" s="187" t="s">
        <v>2836</v>
      </c>
      <c r="AT21" s="187" t="s">
        <v>2951</v>
      </c>
      <c r="AU21" s="187" t="s">
        <v>2836</v>
      </c>
      <c r="AV21" s="187" t="s">
        <v>2836</v>
      </c>
      <c r="AW21" s="187" t="s">
        <v>2951</v>
      </c>
      <c r="AX21" s="187" t="s">
        <v>2836</v>
      </c>
      <c r="AY21" s="187" t="s">
        <v>2836</v>
      </c>
      <c r="AZ21" s="187" t="s">
        <v>2951</v>
      </c>
      <c r="BA21" s="187" t="s">
        <v>2836</v>
      </c>
      <c r="BB21" s="187" t="s">
        <v>2836</v>
      </c>
      <c r="BC21" s="187" t="s">
        <v>2951</v>
      </c>
      <c r="BD21" s="187" t="s">
        <v>2836</v>
      </c>
      <c r="BE21" s="187" t="s">
        <v>2836</v>
      </c>
      <c r="BF21" s="187" t="s">
        <v>2951</v>
      </c>
      <c r="BG21" s="187" t="s">
        <v>2836</v>
      </c>
      <c r="BH21" s="187" t="s">
        <v>2836</v>
      </c>
      <c r="BI21" s="187" t="s">
        <v>2951</v>
      </c>
      <c r="BJ21" s="187" t="s">
        <v>2836</v>
      </c>
      <c r="BK21" s="187" t="s">
        <v>2836</v>
      </c>
      <c r="BL21" s="187" t="s">
        <v>2951</v>
      </c>
      <c r="BM21" s="187" t="s">
        <v>2836</v>
      </c>
      <c r="BN21" s="187" t="s">
        <v>2836</v>
      </c>
      <c r="BO21" s="187" t="s">
        <v>2951</v>
      </c>
      <c r="BP21" s="187" t="s">
        <v>2836</v>
      </c>
      <c r="BQ21" s="187" t="s">
        <v>2836</v>
      </c>
      <c r="BR21" s="187" t="s">
        <v>2951</v>
      </c>
      <c r="BS21" s="187" t="s">
        <v>2836</v>
      </c>
      <c r="BT21" s="187" t="s">
        <v>2836</v>
      </c>
      <c r="BU21" s="187" t="s">
        <v>2951</v>
      </c>
      <c r="BV21" s="187" t="s">
        <v>2836</v>
      </c>
      <c r="BW21" s="187" t="s">
        <v>2836</v>
      </c>
      <c r="BX21" s="187" t="s">
        <v>2951</v>
      </c>
      <c r="BY21" s="187" t="s">
        <v>2836</v>
      </c>
      <c r="BZ21" s="187" t="s">
        <v>2836</v>
      </c>
      <c r="CA21" s="187" t="s">
        <v>2951</v>
      </c>
      <c r="CB21" s="187" t="s">
        <v>2836</v>
      </c>
      <c r="CC21" s="187" t="s">
        <v>2836</v>
      </c>
      <c r="CD21" s="187" t="s">
        <v>2951</v>
      </c>
      <c r="CE21" s="187" t="s">
        <v>2836</v>
      </c>
      <c r="CF21" s="187" t="s">
        <v>2836</v>
      </c>
      <c r="CG21" s="187" t="s">
        <v>2951</v>
      </c>
      <c r="CH21" s="187" t="s">
        <v>2836</v>
      </c>
      <c r="CI21" s="187" t="s">
        <v>2836</v>
      </c>
      <c r="CJ21" s="187" t="s">
        <v>2951</v>
      </c>
      <c r="CK21" s="187" t="s">
        <v>2836</v>
      </c>
      <c r="CL21" s="187" t="s">
        <v>2836</v>
      </c>
      <c r="CM21" s="187" t="s">
        <v>2951</v>
      </c>
      <c r="CN21" s="187" t="s">
        <v>2836</v>
      </c>
      <c r="CO21" s="187" t="s">
        <v>2836</v>
      </c>
      <c r="CP21" s="187" t="s">
        <v>2951</v>
      </c>
      <c r="CQ21" s="187" t="s">
        <v>2836</v>
      </c>
      <c r="CR21" s="187" t="s">
        <v>2836</v>
      </c>
      <c r="CS21" s="187" t="s">
        <v>2951</v>
      </c>
      <c r="CT21" s="187" t="s">
        <v>2836</v>
      </c>
      <c r="CU21" s="187" t="s">
        <v>2836</v>
      </c>
      <c r="CV21" s="187" t="s">
        <v>2951</v>
      </c>
      <c r="CW21" s="187" t="s">
        <v>2836</v>
      </c>
      <c r="CX21" s="187" t="s">
        <v>2836</v>
      </c>
      <c r="CY21" s="187" t="s">
        <v>2951</v>
      </c>
      <c r="CZ21" s="187" t="s">
        <v>2836</v>
      </c>
      <c r="DA21" s="187" t="s">
        <v>2836</v>
      </c>
      <c r="DB21" s="187" t="s">
        <v>2951</v>
      </c>
      <c r="DC21" s="187" t="s">
        <v>2836</v>
      </c>
      <c r="DD21" s="187" t="s">
        <v>2836</v>
      </c>
      <c r="DE21" s="187" t="s">
        <v>2951</v>
      </c>
      <c r="DF21" s="187" t="s">
        <v>2836</v>
      </c>
      <c r="DG21" s="187" t="s">
        <v>2836</v>
      </c>
      <c r="DH21" s="187" t="s">
        <v>2951</v>
      </c>
      <c r="DI21" s="187" t="s">
        <v>2836</v>
      </c>
      <c r="DJ21" s="187" t="s">
        <v>2836</v>
      </c>
      <c r="DK21" s="187" t="s">
        <v>2951</v>
      </c>
      <c r="DL21" s="187" t="s">
        <v>2836</v>
      </c>
      <c r="DM21" s="187" t="s">
        <v>2836</v>
      </c>
      <c r="DN21" s="187" t="s">
        <v>2951</v>
      </c>
      <c r="DO21" s="187" t="s">
        <v>2836</v>
      </c>
      <c r="DP21" s="187" t="s">
        <v>2836</v>
      </c>
      <c r="DQ21" s="187" t="s">
        <v>2951</v>
      </c>
      <c r="DR21" s="187" t="s">
        <v>2836</v>
      </c>
      <c r="DS21" s="187" t="s">
        <v>2836</v>
      </c>
      <c r="DT21" s="187" t="s">
        <v>2951</v>
      </c>
      <c r="DU21" s="187" t="s">
        <v>2836</v>
      </c>
      <c r="DV21" s="187" t="s">
        <v>2836</v>
      </c>
      <c r="DW21" s="187" t="s">
        <v>2951</v>
      </c>
      <c r="DX21" s="187" t="s">
        <v>2836</v>
      </c>
      <c r="DY21" s="187" t="s">
        <v>2836</v>
      </c>
      <c r="DZ21" s="187" t="s">
        <v>2951</v>
      </c>
      <c r="EA21" s="187" t="s">
        <v>2836</v>
      </c>
      <c r="EB21" s="187" t="s">
        <v>2836</v>
      </c>
      <c r="EC21" s="187" t="s">
        <v>2951</v>
      </c>
      <c r="ED21" s="187" t="s">
        <v>2836</v>
      </c>
      <c r="EE21" s="187" t="s">
        <v>2836</v>
      </c>
      <c r="EF21" s="187" t="s">
        <v>2951</v>
      </c>
      <c r="EG21" s="187" t="s">
        <v>2836</v>
      </c>
      <c r="EH21" s="187" t="s">
        <v>2836</v>
      </c>
      <c r="EI21" s="187" t="s">
        <v>2951</v>
      </c>
      <c r="EJ21" s="187" t="s">
        <v>2836</v>
      </c>
      <c r="EK21" s="187" t="s">
        <v>2836</v>
      </c>
      <c r="EL21" s="187" t="s">
        <v>2951</v>
      </c>
      <c r="EM21" s="187" t="s">
        <v>2836</v>
      </c>
      <c r="EN21" s="187" t="s">
        <v>2836</v>
      </c>
      <c r="EO21" s="187" t="s">
        <v>2951</v>
      </c>
      <c r="EP21" s="187" t="s">
        <v>2836</v>
      </c>
      <c r="EQ21" s="187" t="s">
        <v>2836</v>
      </c>
      <c r="ER21" s="187" t="s">
        <v>2951</v>
      </c>
      <c r="ES21" s="187" t="s">
        <v>2836</v>
      </c>
      <c r="ET21" s="187" t="s">
        <v>2836</v>
      </c>
    </row>
    <row r="22" spans="1:150" x14ac:dyDescent="0.3">
      <c r="A22" s="1"/>
      <c r="B22" s="186" t="s">
        <v>3054</v>
      </c>
      <c r="C22" s="186" t="s">
        <v>133</v>
      </c>
      <c r="D22" s="186" t="s">
        <v>1071</v>
      </c>
      <c r="E22" s="186" t="s">
        <v>3055</v>
      </c>
      <c r="F22" s="186" t="s">
        <v>3056</v>
      </c>
      <c r="G22" s="187" t="s">
        <v>2951</v>
      </c>
      <c r="H22" s="187" t="s">
        <v>2836</v>
      </c>
      <c r="I22" s="187" t="s">
        <v>2836</v>
      </c>
      <c r="J22" s="187" t="s">
        <v>2951</v>
      </c>
      <c r="K22" s="187" t="s">
        <v>2836</v>
      </c>
      <c r="L22" s="187" t="s">
        <v>2836</v>
      </c>
      <c r="M22" s="187" t="s">
        <v>2951</v>
      </c>
      <c r="N22" s="187" t="s">
        <v>2836</v>
      </c>
      <c r="O22" s="187" t="s">
        <v>2836</v>
      </c>
      <c r="P22" s="187" t="s">
        <v>2951</v>
      </c>
      <c r="Q22" s="187" t="s">
        <v>2836</v>
      </c>
      <c r="R22" s="187" t="s">
        <v>2836</v>
      </c>
      <c r="S22" s="187" t="s">
        <v>2951</v>
      </c>
      <c r="T22" s="187" t="s">
        <v>2836</v>
      </c>
      <c r="U22" s="187" t="s">
        <v>2836</v>
      </c>
      <c r="V22" s="187" t="s">
        <v>2951</v>
      </c>
      <c r="W22" s="187" t="s">
        <v>2836</v>
      </c>
      <c r="X22" s="187" t="s">
        <v>2836</v>
      </c>
      <c r="Y22" s="187" t="s">
        <v>2951</v>
      </c>
      <c r="Z22" s="187" t="s">
        <v>2836</v>
      </c>
      <c r="AA22" s="187" t="s">
        <v>2836</v>
      </c>
      <c r="AB22" s="187" t="s">
        <v>2951</v>
      </c>
      <c r="AC22" s="187" t="s">
        <v>2836</v>
      </c>
      <c r="AD22" s="187" t="s">
        <v>2836</v>
      </c>
      <c r="AE22" s="187" t="s">
        <v>2951</v>
      </c>
      <c r="AF22" s="187" t="s">
        <v>2836</v>
      </c>
      <c r="AG22" s="187" t="s">
        <v>2836</v>
      </c>
      <c r="AH22" s="187" t="s">
        <v>2951</v>
      </c>
      <c r="AI22" s="187" t="s">
        <v>2836</v>
      </c>
      <c r="AJ22" s="187" t="s">
        <v>2836</v>
      </c>
      <c r="AK22" s="187" t="s">
        <v>2951</v>
      </c>
      <c r="AL22" s="187" t="s">
        <v>2836</v>
      </c>
      <c r="AM22" s="187" t="s">
        <v>2836</v>
      </c>
      <c r="AN22" s="187" t="s">
        <v>2951</v>
      </c>
      <c r="AO22" s="187" t="s">
        <v>2836</v>
      </c>
      <c r="AP22" s="187" t="s">
        <v>2836</v>
      </c>
      <c r="AQ22" s="187" t="s">
        <v>2951</v>
      </c>
      <c r="AR22" s="187" t="s">
        <v>2836</v>
      </c>
      <c r="AS22" s="187" t="s">
        <v>2836</v>
      </c>
      <c r="AT22" s="187" t="s">
        <v>2951</v>
      </c>
      <c r="AU22" s="187" t="s">
        <v>2836</v>
      </c>
      <c r="AV22" s="187" t="s">
        <v>2836</v>
      </c>
      <c r="AW22" s="187" t="s">
        <v>2951</v>
      </c>
      <c r="AX22" s="187" t="s">
        <v>2836</v>
      </c>
      <c r="AY22" s="187" t="s">
        <v>2836</v>
      </c>
      <c r="AZ22" s="187" t="s">
        <v>2951</v>
      </c>
      <c r="BA22" s="187" t="s">
        <v>2836</v>
      </c>
      <c r="BB22" s="187" t="s">
        <v>2836</v>
      </c>
      <c r="BC22" s="187" t="s">
        <v>2951</v>
      </c>
      <c r="BD22" s="187" t="s">
        <v>2836</v>
      </c>
      <c r="BE22" s="187" t="s">
        <v>2836</v>
      </c>
      <c r="BF22" s="187" t="s">
        <v>2951</v>
      </c>
      <c r="BG22" s="187" t="s">
        <v>2836</v>
      </c>
      <c r="BH22" s="187" t="s">
        <v>2836</v>
      </c>
      <c r="BI22" s="187" t="s">
        <v>2951</v>
      </c>
      <c r="BJ22" s="187" t="s">
        <v>2836</v>
      </c>
      <c r="BK22" s="187" t="s">
        <v>2836</v>
      </c>
      <c r="BL22" s="187" t="s">
        <v>2951</v>
      </c>
      <c r="BM22" s="187" t="s">
        <v>2836</v>
      </c>
      <c r="BN22" s="187" t="s">
        <v>2836</v>
      </c>
      <c r="BO22" s="187" t="s">
        <v>2951</v>
      </c>
      <c r="BP22" s="187" t="s">
        <v>2836</v>
      </c>
      <c r="BQ22" s="187" t="s">
        <v>2836</v>
      </c>
      <c r="BR22" s="187" t="s">
        <v>2951</v>
      </c>
      <c r="BS22" s="187" t="s">
        <v>2836</v>
      </c>
      <c r="BT22" s="187" t="s">
        <v>2836</v>
      </c>
      <c r="BU22" s="187" t="s">
        <v>2951</v>
      </c>
      <c r="BV22" s="187" t="s">
        <v>2836</v>
      </c>
      <c r="BW22" s="187" t="s">
        <v>2836</v>
      </c>
      <c r="BX22" s="187" t="s">
        <v>2951</v>
      </c>
      <c r="BY22" s="187" t="s">
        <v>2836</v>
      </c>
      <c r="BZ22" s="187" t="s">
        <v>2836</v>
      </c>
      <c r="CA22" s="187" t="s">
        <v>2951</v>
      </c>
      <c r="CB22" s="187" t="s">
        <v>2836</v>
      </c>
      <c r="CC22" s="187" t="s">
        <v>2836</v>
      </c>
      <c r="CD22" s="187" t="s">
        <v>2951</v>
      </c>
      <c r="CE22" s="187" t="s">
        <v>2836</v>
      </c>
      <c r="CF22" s="187" t="s">
        <v>2836</v>
      </c>
      <c r="CG22" s="187" t="s">
        <v>2951</v>
      </c>
      <c r="CH22" s="187" t="s">
        <v>2836</v>
      </c>
      <c r="CI22" s="187" t="s">
        <v>2836</v>
      </c>
      <c r="CJ22" s="187" t="s">
        <v>2951</v>
      </c>
      <c r="CK22" s="187" t="s">
        <v>2836</v>
      </c>
      <c r="CL22" s="187" t="s">
        <v>2836</v>
      </c>
      <c r="CM22" s="187" t="s">
        <v>2951</v>
      </c>
      <c r="CN22" s="187" t="s">
        <v>2836</v>
      </c>
      <c r="CO22" s="187" t="s">
        <v>2836</v>
      </c>
      <c r="CP22" s="187" t="s">
        <v>2951</v>
      </c>
      <c r="CQ22" s="187" t="s">
        <v>2836</v>
      </c>
      <c r="CR22" s="187" t="s">
        <v>2836</v>
      </c>
      <c r="CS22" s="187" t="s">
        <v>2951</v>
      </c>
      <c r="CT22" s="187" t="s">
        <v>2836</v>
      </c>
      <c r="CU22" s="187" t="s">
        <v>2836</v>
      </c>
      <c r="CV22" s="187" t="s">
        <v>2951</v>
      </c>
      <c r="CW22" s="187" t="s">
        <v>2836</v>
      </c>
      <c r="CX22" s="187" t="s">
        <v>2836</v>
      </c>
      <c r="CY22" s="187" t="s">
        <v>2951</v>
      </c>
      <c r="CZ22" s="187" t="s">
        <v>2836</v>
      </c>
      <c r="DA22" s="187" t="s">
        <v>2836</v>
      </c>
      <c r="DB22" s="187" t="s">
        <v>2951</v>
      </c>
      <c r="DC22" s="187" t="s">
        <v>2836</v>
      </c>
      <c r="DD22" s="187" t="s">
        <v>2836</v>
      </c>
      <c r="DE22" s="187" t="s">
        <v>2951</v>
      </c>
      <c r="DF22" s="187" t="s">
        <v>2836</v>
      </c>
      <c r="DG22" s="187" t="s">
        <v>2836</v>
      </c>
      <c r="DH22" s="187" t="s">
        <v>2951</v>
      </c>
      <c r="DI22" s="187" t="s">
        <v>2836</v>
      </c>
      <c r="DJ22" s="187" t="s">
        <v>2836</v>
      </c>
      <c r="DK22" s="187" t="s">
        <v>2951</v>
      </c>
      <c r="DL22" s="187" t="s">
        <v>2836</v>
      </c>
      <c r="DM22" s="187" t="s">
        <v>2836</v>
      </c>
      <c r="DN22" s="187" t="s">
        <v>2951</v>
      </c>
      <c r="DO22" s="187" t="s">
        <v>2836</v>
      </c>
      <c r="DP22" s="187" t="s">
        <v>2836</v>
      </c>
      <c r="DQ22" s="187" t="s">
        <v>2951</v>
      </c>
      <c r="DR22" s="187" t="s">
        <v>2836</v>
      </c>
      <c r="DS22" s="187" t="s">
        <v>2836</v>
      </c>
      <c r="DT22" s="187" t="s">
        <v>2951</v>
      </c>
      <c r="DU22" s="187" t="s">
        <v>2836</v>
      </c>
      <c r="DV22" s="187" t="s">
        <v>2836</v>
      </c>
      <c r="DW22" s="187" t="s">
        <v>2951</v>
      </c>
      <c r="DX22" s="187" t="s">
        <v>2836</v>
      </c>
      <c r="DY22" s="187" t="s">
        <v>2836</v>
      </c>
      <c r="DZ22" s="187" t="s">
        <v>2951</v>
      </c>
      <c r="EA22" s="187" t="s">
        <v>2836</v>
      </c>
      <c r="EB22" s="187" t="s">
        <v>2836</v>
      </c>
      <c r="EC22" s="187" t="s">
        <v>2951</v>
      </c>
      <c r="ED22" s="187" t="s">
        <v>2836</v>
      </c>
      <c r="EE22" s="187" t="s">
        <v>2836</v>
      </c>
      <c r="EF22" s="187" t="s">
        <v>2951</v>
      </c>
      <c r="EG22" s="187" t="s">
        <v>2836</v>
      </c>
      <c r="EH22" s="187" t="s">
        <v>2836</v>
      </c>
      <c r="EI22" s="187" t="s">
        <v>2951</v>
      </c>
      <c r="EJ22" s="187" t="s">
        <v>2836</v>
      </c>
      <c r="EK22" s="187" t="s">
        <v>2836</v>
      </c>
      <c r="EL22" s="187" t="s">
        <v>2951</v>
      </c>
      <c r="EM22" s="187" t="s">
        <v>2836</v>
      </c>
      <c r="EN22" s="187" t="s">
        <v>2836</v>
      </c>
      <c r="EO22" s="187" t="s">
        <v>2951</v>
      </c>
      <c r="EP22" s="187" t="s">
        <v>2836</v>
      </c>
      <c r="EQ22" s="187" t="s">
        <v>2836</v>
      </c>
      <c r="ER22" s="187" t="s">
        <v>2951</v>
      </c>
      <c r="ES22" s="187" t="s">
        <v>2836</v>
      </c>
      <c r="ET22" s="187" t="s">
        <v>2836</v>
      </c>
    </row>
    <row r="23" spans="1:150" x14ac:dyDescent="0.3">
      <c r="A23" s="1"/>
      <c r="B23" s="186" t="s">
        <v>3057</v>
      </c>
      <c r="C23" s="186" t="s">
        <v>133</v>
      </c>
      <c r="D23" s="186" t="s">
        <v>1071</v>
      </c>
      <c r="E23" s="186" t="s">
        <v>3058</v>
      </c>
      <c r="F23" s="186" t="s">
        <v>3059</v>
      </c>
      <c r="G23" s="187" t="s">
        <v>2951</v>
      </c>
      <c r="H23" s="187" t="s">
        <v>2836</v>
      </c>
      <c r="I23" s="187" t="s">
        <v>2836</v>
      </c>
      <c r="J23" s="187" t="s">
        <v>2951</v>
      </c>
      <c r="K23" s="187" t="s">
        <v>2836</v>
      </c>
      <c r="L23" s="187" t="s">
        <v>2836</v>
      </c>
      <c r="M23" s="187" t="s">
        <v>2951</v>
      </c>
      <c r="N23" s="187" t="s">
        <v>2836</v>
      </c>
      <c r="O23" s="187" t="s">
        <v>2836</v>
      </c>
      <c r="P23" s="187" t="s">
        <v>2951</v>
      </c>
      <c r="Q23" s="187" t="s">
        <v>2836</v>
      </c>
      <c r="R23" s="187" t="s">
        <v>2836</v>
      </c>
      <c r="S23" s="187" t="s">
        <v>2951</v>
      </c>
      <c r="T23" s="187" t="s">
        <v>2836</v>
      </c>
      <c r="U23" s="187" t="s">
        <v>2836</v>
      </c>
      <c r="V23" s="187" t="s">
        <v>2951</v>
      </c>
      <c r="W23" s="187" t="s">
        <v>2836</v>
      </c>
      <c r="X23" s="187" t="s">
        <v>2836</v>
      </c>
      <c r="Y23" s="187" t="s">
        <v>2951</v>
      </c>
      <c r="Z23" s="187" t="s">
        <v>2836</v>
      </c>
      <c r="AA23" s="187" t="s">
        <v>2836</v>
      </c>
      <c r="AB23" s="187" t="s">
        <v>2951</v>
      </c>
      <c r="AC23" s="187" t="s">
        <v>2836</v>
      </c>
      <c r="AD23" s="187" t="s">
        <v>2836</v>
      </c>
      <c r="AE23" s="187" t="s">
        <v>2951</v>
      </c>
      <c r="AF23" s="187" t="s">
        <v>2836</v>
      </c>
      <c r="AG23" s="187" t="s">
        <v>2836</v>
      </c>
      <c r="AH23" s="187" t="s">
        <v>2951</v>
      </c>
      <c r="AI23" s="187" t="s">
        <v>2836</v>
      </c>
      <c r="AJ23" s="187" t="s">
        <v>2836</v>
      </c>
      <c r="AK23" s="187" t="s">
        <v>2951</v>
      </c>
      <c r="AL23" s="187" t="s">
        <v>2836</v>
      </c>
      <c r="AM23" s="187" t="s">
        <v>2836</v>
      </c>
      <c r="AN23" s="187" t="s">
        <v>2951</v>
      </c>
      <c r="AO23" s="187" t="s">
        <v>2836</v>
      </c>
      <c r="AP23" s="187" t="s">
        <v>2836</v>
      </c>
      <c r="AQ23" s="187" t="s">
        <v>2951</v>
      </c>
      <c r="AR23" s="187" t="s">
        <v>2836</v>
      </c>
      <c r="AS23" s="187" t="s">
        <v>2836</v>
      </c>
      <c r="AT23" s="187" t="s">
        <v>2951</v>
      </c>
      <c r="AU23" s="187" t="s">
        <v>2836</v>
      </c>
      <c r="AV23" s="187" t="s">
        <v>2836</v>
      </c>
      <c r="AW23" s="187" t="s">
        <v>2951</v>
      </c>
      <c r="AX23" s="187" t="s">
        <v>2836</v>
      </c>
      <c r="AY23" s="187" t="s">
        <v>2836</v>
      </c>
      <c r="AZ23" s="187" t="s">
        <v>2951</v>
      </c>
      <c r="BA23" s="187" t="s">
        <v>2836</v>
      </c>
      <c r="BB23" s="187" t="s">
        <v>2836</v>
      </c>
      <c r="BC23" s="187" t="s">
        <v>2951</v>
      </c>
      <c r="BD23" s="187" t="s">
        <v>2836</v>
      </c>
      <c r="BE23" s="187" t="s">
        <v>2836</v>
      </c>
      <c r="BF23" s="187" t="s">
        <v>2951</v>
      </c>
      <c r="BG23" s="187" t="s">
        <v>2836</v>
      </c>
      <c r="BH23" s="187" t="s">
        <v>2836</v>
      </c>
      <c r="BI23" s="187" t="s">
        <v>2951</v>
      </c>
      <c r="BJ23" s="187" t="s">
        <v>2836</v>
      </c>
      <c r="BK23" s="187" t="s">
        <v>2836</v>
      </c>
      <c r="BL23" s="187" t="s">
        <v>2951</v>
      </c>
      <c r="BM23" s="187" t="s">
        <v>2836</v>
      </c>
      <c r="BN23" s="187" t="s">
        <v>2836</v>
      </c>
      <c r="BO23" s="187" t="s">
        <v>2951</v>
      </c>
      <c r="BP23" s="187" t="s">
        <v>2836</v>
      </c>
      <c r="BQ23" s="187" t="s">
        <v>2836</v>
      </c>
      <c r="BR23" s="187" t="s">
        <v>2951</v>
      </c>
      <c r="BS23" s="187" t="s">
        <v>2836</v>
      </c>
      <c r="BT23" s="187" t="s">
        <v>2836</v>
      </c>
      <c r="BU23" s="187" t="s">
        <v>2951</v>
      </c>
      <c r="BV23" s="187" t="s">
        <v>2836</v>
      </c>
      <c r="BW23" s="187" t="s">
        <v>2836</v>
      </c>
      <c r="BX23" s="187" t="s">
        <v>2951</v>
      </c>
      <c r="BY23" s="187" t="s">
        <v>2836</v>
      </c>
      <c r="BZ23" s="187" t="s">
        <v>2836</v>
      </c>
      <c r="CA23" s="187" t="s">
        <v>2951</v>
      </c>
      <c r="CB23" s="187" t="s">
        <v>2836</v>
      </c>
      <c r="CC23" s="187" t="s">
        <v>2836</v>
      </c>
      <c r="CD23" s="187" t="s">
        <v>2951</v>
      </c>
      <c r="CE23" s="187" t="s">
        <v>2836</v>
      </c>
      <c r="CF23" s="187" t="s">
        <v>2836</v>
      </c>
      <c r="CG23" s="187" t="s">
        <v>2951</v>
      </c>
      <c r="CH23" s="187" t="s">
        <v>2836</v>
      </c>
      <c r="CI23" s="187" t="s">
        <v>2836</v>
      </c>
      <c r="CJ23" s="187" t="s">
        <v>2951</v>
      </c>
      <c r="CK23" s="187" t="s">
        <v>2836</v>
      </c>
      <c r="CL23" s="187" t="s">
        <v>2836</v>
      </c>
      <c r="CM23" s="187" t="s">
        <v>2951</v>
      </c>
      <c r="CN23" s="187" t="s">
        <v>2836</v>
      </c>
      <c r="CO23" s="187" t="s">
        <v>2836</v>
      </c>
      <c r="CP23" s="187" t="s">
        <v>2951</v>
      </c>
      <c r="CQ23" s="187" t="s">
        <v>2836</v>
      </c>
      <c r="CR23" s="187" t="s">
        <v>2836</v>
      </c>
      <c r="CS23" s="187" t="s">
        <v>2951</v>
      </c>
      <c r="CT23" s="187" t="s">
        <v>2836</v>
      </c>
      <c r="CU23" s="187" t="s">
        <v>2836</v>
      </c>
      <c r="CV23" s="187" t="s">
        <v>2951</v>
      </c>
      <c r="CW23" s="187" t="s">
        <v>2836</v>
      </c>
      <c r="CX23" s="187" t="s">
        <v>2836</v>
      </c>
      <c r="CY23" s="187" t="s">
        <v>2951</v>
      </c>
      <c r="CZ23" s="187" t="s">
        <v>2836</v>
      </c>
      <c r="DA23" s="187" t="s">
        <v>2836</v>
      </c>
      <c r="DB23" s="187" t="s">
        <v>2951</v>
      </c>
      <c r="DC23" s="187" t="s">
        <v>2836</v>
      </c>
      <c r="DD23" s="187" t="s">
        <v>2836</v>
      </c>
      <c r="DE23" s="187" t="s">
        <v>2951</v>
      </c>
      <c r="DF23" s="187" t="s">
        <v>2836</v>
      </c>
      <c r="DG23" s="187" t="s">
        <v>2836</v>
      </c>
      <c r="DH23" s="187" t="s">
        <v>2951</v>
      </c>
      <c r="DI23" s="187" t="s">
        <v>2836</v>
      </c>
      <c r="DJ23" s="187" t="s">
        <v>2836</v>
      </c>
      <c r="DK23" s="187" t="s">
        <v>2951</v>
      </c>
      <c r="DL23" s="187" t="s">
        <v>2836</v>
      </c>
      <c r="DM23" s="187" t="s">
        <v>2836</v>
      </c>
      <c r="DN23" s="187" t="s">
        <v>2951</v>
      </c>
      <c r="DO23" s="187" t="s">
        <v>2836</v>
      </c>
      <c r="DP23" s="187" t="s">
        <v>2836</v>
      </c>
      <c r="DQ23" s="187" t="s">
        <v>2951</v>
      </c>
      <c r="DR23" s="187" t="s">
        <v>2836</v>
      </c>
      <c r="DS23" s="187" t="s">
        <v>2836</v>
      </c>
      <c r="DT23" s="187" t="s">
        <v>2951</v>
      </c>
      <c r="DU23" s="187" t="s">
        <v>2836</v>
      </c>
      <c r="DV23" s="187" t="s">
        <v>2836</v>
      </c>
      <c r="DW23" s="187" t="s">
        <v>2951</v>
      </c>
      <c r="DX23" s="187" t="s">
        <v>2836</v>
      </c>
      <c r="DY23" s="187" t="s">
        <v>2836</v>
      </c>
      <c r="DZ23" s="187" t="s">
        <v>2951</v>
      </c>
      <c r="EA23" s="187" t="s">
        <v>2836</v>
      </c>
      <c r="EB23" s="187" t="s">
        <v>2836</v>
      </c>
      <c r="EC23" s="187" t="s">
        <v>2951</v>
      </c>
      <c r="ED23" s="187" t="s">
        <v>2836</v>
      </c>
      <c r="EE23" s="187" t="s">
        <v>2836</v>
      </c>
      <c r="EF23" s="187" t="s">
        <v>2951</v>
      </c>
      <c r="EG23" s="187" t="s">
        <v>2836</v>
      </c>
      <c r="EH23" s="187" t="s">
        <v>2836</v>
      </c>
      <c r="EI23" s="187" t="s">
        <v>2951</v>
      </c>
      <c r="EJ23" s="187" t="s">
        <v>2836</v>
      </c>
      <c r="EK23" s="187" t="s">
        <v>2836</v>
      </c>
      <c r="EL23" s="187" t="s">
        <v>2951</v>
      </c>
      <c r="EM23" s="187" t="s">
        <v>2836</v>
      </c>
      <c r="EN23" s="187" t="s">
        <v>2836</v>
      </c>
      <c r="EO23" s="187" t="s">
        <v>2951</v>
      </c>
      <c r="EP23" s="187" t="s">
        <v>2836</v>
      </c>
      <c r="EQ23" s="187" t="s">
        <v>2836</v>
      </c>
      <c r="ER23" s="187" t="s">
        <v>2951</v>
      </c>
      <c r="ES23" s="187" t="s">
        <v>2836</v>
      </c>
      <c r="ET23" s="187" t="s">
        <v>2836</v>
      </c>
    </row>
    <row r="24" spans="1:150" x14ac:dyDescent="0.3">
      <c r="A24" s="1"/>
      <c r="B24" s="185" t="s">
        <v>3060</v>
      </c>
      <c r="C24" s="185" t="s">
        <v>133</v>
      </c>
      <c r="D24" s="185" t="s">
        <v>1068</v>
      </c>
      <c r="E24" s="185" t="s">
        <v>3061</v>
      </c>
      <c r="F24" s="185" t="s">
        <v>3062</v>
      </c>
      <c r="G24" s="185" t="s">
        <v>2951</v>
      </c>
      <c r="H24" s="185" t="s">
        <v>2836</v>
      </c>
      <c r="I24" s="185" t="s">
        <v>2836</v>
      </c>
      <c r="J24" s="185" t="s">
        <v>2951</v>
      </c>
      <c r="K24" s="185" t="s">
        <v>2836</v>
      </c>
      <c r="L24" s="185" t="s">
        <v>2836</v>
      </c>
      <c r="M24" s="185" t="s">
        <v>2951</v>
      </c>
      <c r="N24" s="185" t="s">
        <v>2836</v>
      </c>
      <c r="O24" s="185" t="s">
        <v>2836</v>
      </c>
      <c r="P24" s="185" t="s">
        <v>2951</v>
      </c>
      <c r="Q24" s="185" t="s">
        <v>2836</v>
      </c>
      <c r="R24" s="185" t="s">
        <v>2836</v>
      </c>
      <c r="S24" s="185" t="s">
        <v>2951</v>
      </c>
      <c r="T24" s="185" t="s">
        <v>2836</v>
      </c>
      <c r="U24" s="185" t="s">
        <v>2836</v>
      </c>
      <c r="V24" s="185" t="s">
        <v>2951</v>
      </c>
      <c r="W24" s="185" t="s">
        <v>2836</v>
      </c>
      <c r="X24" s="185" t="s">
        <v>2836</v>
      </c>
      <c r="Y24" s="185" t="s">
        <v>2951</v>
      </c>
      <c r="Z24" s="185" t="s">
        <v>2836</v>
      </c>
      <c r="AA24" s="185" t="s">
        <v>2836</v>
      </c>
      <c r="AB24" s="185" t="s">
        <v>2951</v>
      </c>
      <c r="AC24" s="185" t="s">
        <v>2836</v>
      </c>
      <c r="AD24" s="185" t="s">
        <v>2836</v>
      </c>
      <c r="AE24" s="185" t="s">
        <v>2951</v>
      </c>
      <c r="AF24" s="185" t="s">
        <v>2836</v>
      </c>
      <c r="AG24" s="185" t="s">
        <v>2836</v>
      </c>
      <c r="AH24" s="185" t="s">
        <v>2951</v>
      </c>
      <c r="AI24" s="185" t="s">
        <v>2836</v>
      </c>
      <c r="AJ24" s="185" t="s">
        <v>2836</v>
      </c>
      <c r="AK24" s="185" t="s">
        <v>2951</v>
      </c>
      <c r="AL24" s="185" t="s">
        <v>2836</v>
      </c>
      <c r="AM24" s="185" t="s">
        <v>2836</v>
      </c>
      <c r="AN24" s="185" t="s">
        <v>2951</v>
      </c>
      <c r="AO24" s="185" t="s">
        <v>2836</v>
      </c>
      <c r="AP24" s="185" t="s">
        <v>2836</v>
      </c>
      <c r="AQ24" s="185" t="s">
        <v>2951</v>
      </c>
      <c r="AR24" s="185" t="s">
        <v>2836</v>
      </c>
      <c r="AS24" s="185" t="s">
        <v>2836</v>
      </c>
      <c r="AT24" s="185" t="s">
        <v>2951</v>
      </c>
      <c r="AU24" s="185" t="s">
        <v>2836</v>
      </c>
      <c r="AV24" s="185" t="s">
        <v>2836</v>
      </c>
      <c r="AW24" s="185" t="s">
        <v>2951</v>
      </c>
      <c r="AX24" s="185" t="s">
        <v>2836</v>
      </c>
      <c r="AY24" s="185" t="s">
        <v>2836</v>
      </c>
      <c r="AZ24" s="185" t="s">
        <v>2951</v>
      </c>
      <c r="BA24" s="185" t="s">
        <v>2836</v>
      </c>
      <c r="BB24" s="185" t="s">
        <v>2836</v>
      </c>
      <c r="BC24" s="185" t="s">
        <v>2951</v>
      </c>
      <c r="BD24" s="185" t="s">
        <v>2836</v>
      </c>
      <c r="BE24" s="185" t="s">
        <v>2836</v>
      </c>
      <c r="BF24" s="185" t="s">
        <v>2951</v>
      </c>
      <c r="BG24" s="185" t="s">
        <v>2836</v>
      </c>
      <c r="BH24" s="185" t="s">
        <v>2836</v>
      </c>
      <c r="BI24" s="185" t="s">
        <v>2951</v>
      </c>
      <c r="BJ24" s="185" t="s">
        <v>2836</v>
      </c>
      <c r="BK24" s="185" t="s">
        <v>2836</v>
      </c>
      <c r="BL24" s="185" t="s">
        <v>2951</v>
      </c>
      <c r="BM24" s="185" t="s">
        <v>2836</v>
      </c>
      <c r="BN24" s="185" t="s">
        <v>2836</v>
      </c>
      <c r="BO24" s="185" t="s">
        <v>2951</v>
      </c>
      <c r="BP24" s="185" t="s">
        <v>2836</v>
      </c>
      <c r="BQ24" s="185" t="s">
        <v>2836</v>
      </c>
      <c r="BR24" s="185" t="s">
        <v>2951</v>
      </c>
      <c r="BS24" s="185" t="s">
        <v>2836</v>
      </c>
      <c r="BT24" s="185" t="s">
        <v>2836</v>
      </c>
      <c r="BU24" s="185" t="s">
        <v>2951</v>
      </c>
      <c r="BV24" s="185" t="s">
        <v>2836</v>
      </c>
      <c r="BW24" s="185" t="s">
        <v>2836</v>
      </c>
      <c r="BX24" s="185" t="s">
        <v>2951</v>
      </c>
      <c r="BY24" s="185" t="s">
        <v>2836</v>
      </c>
      <c r="BZ24" s="185" t="s">
        <v>2836</v>
      </c>
      <c r="CA24" s="185" t="s">
        <v>2951</v>
      </c>
      <c r="CB24" s="185" t="s">
        <v>2836</v>
      </c>
      <c r="CC24" s="185" t="s">
        <v>2836</v>
      </c>
      <c r="CD24" s="185" t="s">
        <v>2951</v>
      </c>
      <c r="CE24" s="185" t="s">
        <v>2836</v>
      </c>
      <c r="CF24" s="185" t="s">
        <v>2836</v>
      </c>
      <c r="CG24" s="185" t="s">
        <v>2951</v>
      </c>
      <c r="CH24" s="185" t="s">
        <v>2836</v>
      </c>
      <c r="CI24" s="185" t="s">
        <v>2836</v>
      </c>
      <c r="CJ24" s="185" t="s">
        <v>2951</v>
      </c>
      <c r="CK24" s="185" t="s">
        <v>2836</v>
      </c>
      <c r="CL24" s="185" t="s">
        <v>2836</v>
      </c>
      <c r="CM24" s="185" t="s">
        <v>2951</v>
      </c>
      <c r="CN24" s="185" t="s">
        <v>2836</v>
      </c>
      <c r="CO24" s="185" t="s">
        <v>2836</v>
      </c>
      <c r="CP24" s="185" t="s">
        <v>2951</v>
      </c>
      <c r="CQ24" s="185" t="s">
        <v>2836</v>
      </c>
      <c r="CR24" s="185" t="s">
        <v>2836</v>
      </c>
      <c r="CS24" s="185" t="s">
        <v>2951</v>
      </c>
      <c r="CT24" s="185" t="s">
        <v>2836</v>
      </c>
      <c r="CU24" s="185" t="s">
        <v>2836</v>
      </c>
      <c r="CV24" s="185" t="s">
        <v>2951</v>
      </c>
      <c r="CW24" s="185" t="s">
        <v>2836</v>
      </c>
      <c r="CX24" s="185" t="s">
        <v>2836</v>
      </c>
      <c r="CY24" s="185" t="s">
        <v>2951</v>
      </c>
      <c r="CZ24" s="185" t="s">
        <v>2836</v>
      </c>
      <c r="DA24" s="185" t="s">
        <v>2836</v>
      </c>
      <c r="DB24" s="185" t="s">
        <v>2951</v>
      </c>
      <c r="DC24" s="185" t="s">
        <v>2836</v>
      </c>
      <c r="DD24" s="185" t="s">
        <v>2836</v>
      </c>
      <c r="DE24" s="185" t="s">
        <v>2951</v>
      </c>
      <c r="DF24" s="185" t="s">
        <v>2836</v>
      </c>
      <c r="DG24" s="185" t="s">
        <v>2836</v>
      </c>
      <c r="DH24" s="185" t="s">
        <v>2951</v>
      </c>
      <c r="DI24" s="185" t="s">
        <v>2836</v>
      </c>
      <c r="DJ24" s="185" t="s">
        <v>2836</v>
      </c>
      <c r="DK24" s="185" t="s">
        <v>2951</v>
      </c>
      <c r="DL24" s="185" t="s">
        <v>2836</v>
      </c>
      <c r="DM24" s="185" t="s">
        <v>2836</v>
      </c>
      <c r="DN24" s="185" t="s">
        <v>2951</v>
      </c>
      <c r="DO24" s="185" t="s">
        <v>2836</v>
      </c>
      <c r="DP24" s="185" t="s">
        <v>2836</v>
      </c>
      <c r="DQ24" s="185" t="s">
        <v>2951</v>
      </c>
      <c r="DR24" s="185" t="s">
        <v>2836</v>
      </c>
      <c r="DS24" s="185" t="s">
        <v>2836</v>
      </c>
      <c r="DT24" s="185" t="s">
        <v>2951</v>
      </c>
      <c r="DU24" s="185" t="s">
        <v>2836</v>
      </c>
      <c r="DV24" s="185" t="s">
        <v>2836</v>
      </c>
      <c r="DW24" s="185" t="s">
        <v>2951</v>
      </c>
      <c r="DX24" s="185" t="s">
        <v>2836</v>
      </c>
      <c r="DY24" s="185" t="s">
        <v>2836</v>
      </c>
      <c r="DZ24" s="185" t="s">
        <v>2951</v>
      </c>
      <c r="EA24" s="185" t="s">
        <v>2836</v>
      </c>
      <c r="EB24" s="185" t="s">
        <v>2836</v>
      </c>
      <c r="EC24" s="185" t="s">
        <v>2951</v>
      </c>
      <c r="ED24" s="185" t="s">
        <v>2836</v>
      </c>
      <c r="EE24" s="185" t="s">
        <v>2836</v>
      </c>
      <c r="EF24" s="185" t="s">
        <v>2951</v>
      </c>
      <c r="EG24" s="185" t="s">
        <v>2836</v>
      </c>
      <c r="EH24" s="185" t="s">
        <v>2836</v>
      </c>
      <c r="EI24" s="185" t="s">
        <v>2951</v>
      </c>
      <c r="EJ24" s="185" t="s">
        <v>2836</v>
      </c>
      <c r="EK24" s="185" t="s">
        <v>2836</v>
      </c>
      <c r="EL24" s="185" t="s">
        <v>2951</v>
      </c>
      <c r="EM24" s="185" t="s">
        <v>2836</v>
      </c>
      <c r="EN24" s="185" t="s">
        <v>2836</v>
      </c>
      <c r="EO24" s="185" t="s">
        <v>2951</v>
      </c>
      <c r="EP24" s="185" t="s">
        <v>2836</v>
      </c>
      <c r="EQ24" s="185" t="s">
        <v>2836</v>
      </c>
      <c r="ER24" s="185" t="s">
        <v>2951</v>
      </c>
      <c r="ES24" s="185" t="s">
        <v>2836</v>
      </c>
      <c r="ET24" s="185" t="s">
        <v>2836</v>
      </c>
    </row>
    <row r="25" spans="1:150" x14ac:dyDescent="0.3">
      <c r="A25" s="1"/>
      <c r="B25" s="186" t="s">
        <v>3063</v>
      </c>
      <c r="C25" s="186" t="s">
        <v>133</v>
      </c>
      <c r="D25" s="186" t="s">
        <v>1068</v>
      </c>
      <c r="E25" s="186" t="s">
        <v>3064</v>
      </c>
      <c r="F25" s="186" t="s">
        <v>3065</v>
      </c>
      <c r="G25" s="187" t="s">
        <v>2951</v>
      </c>
      <c r="H25" s="187" t="s">
        <v>2836</v>
      </c>
      <c r="I25" s="187" t="s">
        <v>2836</v>
      </c>
      <c r="J25" s="187" t="s">
        <v>2951</v>
      </c>
      <c r="K25" s="187" t="s">
        <v>2836</v>
      </c>
      <c r="L25" s="187" t="s">
        <v>2836</v>
      </c>
      <c r="M25" s="187" t="s">
        <v>2951</v>
      </c>
      <c r="N25" s="187" t="s">
        <v>2836</v>
      </c>
      <c r="O25" s="187" t="s">
        <v>2836</v>
      </c>
      <c r="P25" s="187" t="s">
        <v>2951</v>
      </c>
      <c r="Q25" s="187" t="s">
        <v>2836</v>
      </c>
      <c r="R25" s="187" t="s">
        <v>2836</v>
      </c>
      <c r="S25" s="187" t="s">
        <v>2951</v>
      </c>
      <c r="T25" s="187" t="s">
        <v>2836</v>
      </c>
      <c r="U25" s="187" t="s">
        <v>2836</v>
      </c>
      <c r="V25" s="187" t="s">
        <v>2951</v>
      </c>
      <c r="W25" s="187" t="s">
        <v>2836</v>
      </c>
      <c r="X25" s="187" t="s">
        <v>2836</v>
      </c>
      <c r="Y25" s="187" t="s">
        <v>2951</v>
      </c>
      <c r="Z25" s="187" t="s">
        <v>2836</v>
      </c>
      <c r="AA25" s="187" t="s">
        <v>2836</v>
      </c>
      <c r="AB25" s="187" t="s">
        <v>2951</v>
      </c>
      <c r="AC25" s="187" t="s">
        <v>2836</v>
      </c>
      <c r="AD25" s="187" t="s">
        <v>2836</v>
      </c>
      <c r="AE25" s="187" t="s">
        <v>2951</v>
      </c>
      <c r="AF25" s="187" t="s">
        <v>2836</v>
      </c>
      <c r="AG25" s="187" t="s">
        <v>2836</v>
      </c>
      <c r="AH25" s="187" t="s">
        <v>2951</v>
      </c>
      <c r="AI25" s="187" t="s">
        <v>2836</v>
      </c>
      <c r="AJ25" s="187" t="s">
        <v>2836</v>
      </c>
      <c r="AK25" s="187" t="s">
        <v>2951</v>
      </c>
      <c r="AL25" s="187" t="s">
        <v>2836</v>
      </c>
      <c r="AM25" s="187" t="s">
        <v>2836</v>
      </c>
      <c r="AN25" s="187" t="s">
        <v>2951</v>
      </c>
      <c r="AO25" s="187" t="s">
        <v>2836</v>
      </c>
      <c r="AP25" s="187" t="s">
        <v>2836</v>
      </c>
      <c r="AQ25" s="187" t="s">
        <v>2951</v>
      </c>
      <c r="AR25" s="187" t="s">
        <v>2836</v>
      </c>
      <c r="AS25" s="187" t="s">
        <v>2836</v>
      </c>
      <c r="AT25" s="187" t="s">
        <v>2951</v>
      </c>
      <c r="AU25" s="187" t="s">
        <v>2836</v>
      </c>
      <c r="AV25" s="187" t="s">
        <v>2836</v>
      </c>
      <c r="AW25" s="187" t="s">
        <v>2951</v>
      </c>
      <c r="AX25" s="187" t="s">
        <v>2836</v>
      </c>
      <c r="AY25" s="187" t="s">
        <v>2836</v>
      </c>
      <c r="AZ25" s="187" t="s">
        <v>2951</v>
      </c>
      <c r="BA25" s="187" t="s">
        <v>2836</v>
      </c>
      <c r="BB25" s="187" t="s">
        <v>2836</v>
      </c>
      <c r="BC25" s="187" t="s">
        <v>2951</v>
      </c>
      <c r="BD25" s="187" t="s">
        <v>2836</v>
      </c>
      <c r="BE25" s="187" t="s">
        <v>2836</v>
      </c>
      <c r="BF25" s="187" t="s">
        <v>2951</v>
      </c>
      <c r="BG25" s="187" t="s">
        <v>2836</v>
      </c>
      <c r="BH25" s="187" t="s">
        <v>2836</v>
      </c>
      <c r="BI25" s="187" t="s">
        <v>2951</v>
      </c>
      <c r="BJ25" s="187" t="s">
        <v>2836</v>
      </c>
      <c r="BK25" s="187" t="s">
        <v>2836</v>
      </c>
      <c r="BL25" s="187" t="s">
        <v>2951</v>
      </c>
      <c r="BM25" s="187" t="s">
        <v>2836</v>
      </c>
      <c r="BN25" s="187" t="s">
        <v>2836</v>
      </c>
      <c r="BO25" s="187" t="s">
        <v>2951</v>
      </c>
      <c r="BP25" s="187" t="s">
        <v>2836</v>
      </c>
      <c r="BQ25" s="187" t="s">
        <v>2836</v>
      </c>
      <c r="BR25" s="187" t="s">
        <v>2951</v>
      </c>
      <c r="BS25" s="187" t="s">
        <v>2836</v>
      </c>
      <c r="BT25" s="187" t="s">
        <v>2836</v>
      </c>
      <c r="BU25" s="187" t="s">
        <v>2951</v>
      </c>
      <c r="BV25" s="187" t="s">
        <v>2836</v>
      </c>
      <c r="BW25" s="187" t="s">
        <v>2836</v>
      </c>
      <c r="BX25" s="187" t="s">
        <v>2951</v>
      </c>
      <c r="BY25" s="187" t="s">
        <v>2836</v>
      </c>
      <c r="BZ25" s="187" t="s">
        <v>2836</v>
      </c>
      <c r="CA25" s="187" t="s">
        <v>2951</v>
      </c>
      <c r="CB25" s="187" t="s">
        <v>2836</v>
      </c>
      <c r="CC25" s="187" t="s">
        <v>2836</v>
      </c>
      <c r="CD25" s="187" t="s">
        <v>2951</v>
      </c>
      <c r="CE25" s="187" t="s">
        <v>2836</v>
      </c>
      <c r="CF25" s="187" t="s">
        <v>2836</v>
      </c>
      <c r="CG25" s="187" t="s">
        <v>2951</v>
      </c>
      <c r="CH25" s="187" t="s">
        <v>2836</v>
      </c>
      <c r="CI25" s="187" t="s">
        <v>2836</v>
      </c>
      <c r="CJ25" s="187" t="s">
        <v>2951</v>
      </c>
      <c r="CK25" s="187" t="s">
        <v>2836</v>
      </c>
      <c r="CL25" s="187" t="s">
        <v>2836</v>
      </c>
      <c r="CM25" s="187" t="s">
        <v>2951</v>
      </c>
      <c r="CN25" s="187" t="s">
        <v>2836</v>
      </c>
      <c r="CO25" s="187" t="s">
        <v>2836</v>
      </c>
      <c r="CP25" s="187" t="s">
        <v>2951</v>
      </c>
      <c r="CQ25" s="187" t="s">
        <v>2836</v>
      </c>
      <c r="CR25" s="187" t="s">
        <v>2836</v>
      </c>
      <c r="CS25" s="187" t="s">
        <v>2951</v>
      </c>
      <c r="CT25" s="187" t="s">
        <v>2836</v>
      </c>
      <c r="CU25" s="187" t="s">
        <v>2836</v>
      </c>
      <c r="CV25" s="187" t="s">
        <v>2951</v>
      </c>
      <c r="CW25" s="187" t="s">
        <v>2836</v>
      </c>
      <c r="CX25" s="187" t="s">
        <v>2836</v>
      </c>
      <c r="CY25" s="187" t="s">
        <v>2951</v>
      </c>
      <c r="CZ25" s="187" t="s">
        <v>2836</v>
      </c>
      <c r="DA25" s="187" t="s">
        <v>2836</v>
      </c>
      <c r="DB25" s="187" t="s">
        <v>2951</v>
      </c>
      <c r="DC25" s="187" t="s">
        <v>2836</v>
      </c>
      <c r="DD25" s="187" t="s">
        <v>2836</v>
      </c>
      <c r="DE25" s="187" t="s">
        <v>2951</v>
      </c>
      <c r="DF25" s="187" t="s">
        <v>2836</v>
      </c>
      <c r="DG25" s="187" t="s">
        <v>2836</v>
      </c>
      <c r="DH25" s="187" t="s">
        <v>2951</v>
      </c>
      <c r="DI25" s="187" t="s">
        <v>2836</v>
      </c>
      <c r="DJ25" s="187" t="s">
        <v>2836</v>
      </c>
      <c r="DK25" s="187" t="s">
        <v>2951</v>
      </c>
      <c r="DL25" s="187" t="s">
        <v>2836</v>
      </c>
      <c r="DM25" s="187" t="s">
        <v>2836</v>
      </c>
      <c r="DN25" s="187" t="s">
        <v>2951</v>
      </c>
      <c r="DO25" s="187" t="s">
        <v>2836</v>
      </c>
      <c r="DP25" s="187" t="s">
        <v>2836</v>
      </c>
      <c r="DQ25" s="187" t="s">
        <v>2951</v>
      </c>
      <c r="DR25" s="187" t="s">
        <v>2836</v>
      </c>
      <c r="DS25" s="187" t="s">
        <v>2836</v>
      </c>
      <c r="DT25" s="187" t="s">
        <v>2951</v>
      </c>
      <c r="DU25" s="187" t="s">
        <v>2836</v>
      </c>
      <c r="DV25" s="187" t="s">
        <v>2836</v>
      </c>
      <c r="DW25" s="187" t="s">
        <v>2951</v>
      </c>
      <c r="DX25" s="187" t="s">
        <v>2836</v>
      </c>
      <c r="DY25" s="187" t="s">
        <v>2836</v>
      </c>
      <c r="DZ25" s="187" t="s">
        <v>2951</v>
      </c>
      <c r="EA25" s="187" t="s">
        <v>2836</v>
      </c>
      <c r="EB25" s="187" t="s">
        <v>2836</v>
      </c>
      <c r="EC25" s="187" t="s">
        <v>2951</v>
      </c>
      <c r="ED25" s="187" t="s">
        <v>2836</v>
      </c>
      <c r="EE25" s="187" t="s">
        <v>2836</v>
      </c>
      <c r="EF25" s="187" t="s">
        <v>2951</v>
      </c>
      <c r="EG25" s="187" t="s">
        <v>2836</v>
      </c>
      <c r="EH25" s="187" t="s">
        <v>2836</v>
      </c>
      <c r="EI25" s="187" t="s">
        <v>2951</v>
      </c>
      <c r="EJ25" s="187" t="s">
        <v>2836</v>
      </c>
      <c r="EK25" s="187" t="s">
        <v>2836</v>
      </c>
      <c r="EL25" s="187" t="s">
        <v>2951</v>
      </c>
      <c r="EM25" s="187" t="s">
        <v>2836</v>
      </c>
      <c r="EN25" s="187" t="s">
        <v>2836</v>
      </c>
      <c r="EO25" s="187" t="s">
        <v>2951</v>
      </c>
      <c r="EP25" s="187" t="s">
        <v>2836</v>
      </c>
      <c r="EQ25" s="187" t="s">
        <v>2836</v>
      </c>
      <c r="ER25" s="187" t="s">
        <v>2951</v>
      </c>
      <c r="ES25" s="187" t="s">
        <v>2836</v>
      </c>
      <c r="ET25" s="187" t="s">
        <v>2836</v>
      </c>
    </row>
    <row r="26" spans="1:150" x14ac:dyDescent="0.3">
      <c r="A26" s="1"/>
      <c r="B26" s="186" t="s">
        <v>3066</v>
      </c>
      <c r="C26" s="186" t="s">
        <v>133</v>
      </c>
      <c r="D26" s="186" t="s">
        <v>1068</v>
      </c>
      <c r="E26" s="186" t="s">
        <v>3067</v>
      </c>
      <c r="F26" s="186" t="s">
        <v>3068</v>
      </c>
      <c r="G26" s="187" t="s">
        <v>2951</v>
      </c>
      <c r="H26" s="187" t="s">
        <v>2836</v>
      </c>
      <c r="I26" s="187" t="s">
        <v>2836</v>
      </c>
      <c r="J26" s="187" t="s">
        <v>2951</v>
      </c>
      <c r="K26" s="187" t="s">
        <v>2836</v>
      </c>
      <c r="L26" s="187" t="s">
        <v>2836</v>
      </c>
      <c r="M26" s="187" t="s">
        <v>2951</v>
      </c>
      <c r="N26" s="187" t="s">
        <v>2836</v>
      </c>
      <c r="O26" s="187" t="s">
        <v>2836</v>
      </c>
      <c r="P26" s="187" t="s">
        <v>2951</v>
      </c>
      <c r="Q26" s="187" t="s">
        <v>2836</v>
      </c>
      <c r="R26" s="187" t="s">
        <v>2836</v>
      </c>
      <c r="S26" s="187" t="s">
        <v>2951</v>
      </c>
      <c r="T26" s="187" t="s">
        <v>2836</v>
      </c>
      <c r="U26" s="187" t="s">
        <v>2836</v>
      </c>
      <c r="V26" s="187" t="s">
        <v>2951</v>
      </c>
      <c r="W26" s="187" t="s">
        <v>2836</v>
      </c>
      <c r="X26" s="187" t="s">
        <v>2836</v>
      </c>
      <c r="Y26" s="187" t="s">
        <v>2951</v>
      </c>
      <c r="Z26" s="187" t="s">
        <v>2836</v>
      </c>
      <c r="AA26" s="187" t="s">
        <v>2836</v>
      </c>
      <c r="AB26" s="187" t="s">
        <v>2951</v>
      </c>
      <c r="AC26" s="187" t="s">
        <v>2836</v>
      </c>
      <c r="AD26" s="187" t="s">
        <v>2836</v>
      </c>
      <c r="AE26" s="187" t="s">
        <v>2951</v>
      </c>
      <c r="AF26" s="187" t="s">
        <v>2836</v>
      </c>
      <c r="AG26" s="187" t="s">
        <v>2836</v>
      </c>
      <c r="AH26" s="187" t="s">
        <v>2951</v>
      </c>
      <c r="AI26" s="187" t="s">
        <v>2836</v>
      </c>
      <c r="AJ26" s="187" t="s">
        <v>2836</v>
      </c>
      <c r="AK26" s="187" t="s">
        <v>2951</v>
      </c>
      <c r="AL26" s="187" t="s">
        <v>2836</v>
      </c>
      <c r="AM26" s="187" t="s">
        <v>2836</v>
      </c>
      <c r="AN26" s="187" t="s">
        <v>2951</v>
      </c>
      <c r="AO26" s="187" t="s">
        <v>2836</v>
      </c>
      <c r="AP26" s="187" t="s">
        <v>2836</v>
      </c>
      <c r="AQ26" s="187" t="s">
        <v>2951</v>
      </c>
      <c r="AR26" s="187" t="s">
        <v>2836</v>
      </c>
      <c r="AS26" s="187" t="s">
        <v>2836</v>
      </c>
      <c r="AT26" s="187" t="s">
        <v>2951</v>
      </c>
      <c r="AU26" s="187" t="s">
        <v>2836</v>
      </c>
      <c r="AV26" s="187" t="s">
        <v>2836</v>
      </c>
      <c r="AW26" s="187" t="s">
        <v>2951</v>
      </c>
      <c r="AX26" s="187" t="s">
        <v>2836</v>
      </c>
      <c r="AY26" s="187" t="s">
        <v>2836</v>
      </c>
      <c r="AZ26" s="187" t="s">
        <v>2951</v>
      </c>
      <c r="BA26" s="187" t="s">
        <v>2836</v>
      </c>
      <c r="BB26" s="187" t="s">
        <v>2836</v>
      </c>
      <c r="BC26" s="187" t="s">
        <v>2951</v>
      </c>
      <c r="BD26" s="187" t="s">
        <v>2836</v>
      </c>
      <c r="BE26" s="187" t="s">
        <v>2836</v>
      </c>
      <c r="BF26" s="187" t="s">
        <v>2951</v>
      </c>
      <c r="BG26" s="187" t="s">
        <v>2836</v>
      </c>
      <c r="BH26" s="187" t="s">
        <v>2836</v>
      </c>
      <c r="BI26" s="187" t="s">
        <v>2951</v>
      </c>
      <c r="BJ26" s="187" t="s">
        <v>2836</v>
      </c>
      <c r="BK26" s="187" t="s">
        <v>2836</v>
      </c>
      <c r="BL26" s="187" t="s">
        <v>2951</v>
      </c>
      <c r="BM26" s="187" t="s">
        <v>2836</v>
      </c>
      <c r="BN26" s="187" t="s">
        <v>2836</v>
      </c>
      <c r="BO26" s="187" t="s">
        <v>2951</v>
      </c>
      <c r="BP26" s="187" t="s">
        <v>2836</v>
      </c>
      <c r="BQ26" s="187" t="s">
        <v>2836</v>
      </c>
      <c r="BR26" s="187" t="s">
        <v>2951</v>
      </c>
      <c r="BS26" s="187" t="s">
        <v>2836</v>
      </c>
      <c r="BT26" s="187" t="s">
        <v>2836</v>
      </c>
      <c r="BU26" s="187" t="s">
        <v>2951</v>
      </c>
      <c r="BV26" s="187" t="s">
        <v>2836</v>
      </c>
      <c r="BW26" s="187" t="s">
        <v>2836</v>
      </c>
      <c r="BX26" s="187" t="s">
        <v>2951</v>
      </c>
      <c r="BY26" s="187" t="s">
        <v>2836</v>
      </c>
      <c r="BZ26" s="187" t="s">
        <v>2836</v>
      </c>
      <c r="CA26" s="187" t="s">
        <v>2951</v>
      </c>
      <c r="CB26" s="187" t="s">
        <v>2836</v>
      </c>
      <c r="CC26" s="187" t="s">
        <v>2836</v>
      </c>
      <c r="CD26" s="187" t="s">
        <v>2951</v>
      </c>
      <c r="CE26" s="187" t="s">
        <v>2836</v>
      </c>
      <c r="CF26" s="187" t="s">
        <v>2836</v>
      </c>
      <c r="CG26" s="187" t="s">
        <v>2951</v>
      </c>
      <c r="CH26" s="187" t="s">
        <v>2836</v>
      </c>
      <c r="CI26" s="187" t="s">
        <v>2836</v>
      </c>
      <c r="CJ26" s="187" t="s">
        <v>2951</v>
      </c>
      <c r="CK26" s="187" t="s">
        <v>2836</v>
      </c>
      <c r="CL26" s="187" t="s">
        <v>2836</v>
      </c>
      <c r="CM26" s="187" t="s">
        <v>2951</v>
      </c>
      <c r="CN26" s="187" t="s">
        <v>2836</v>
      </c>
      <c r="CO26" s="187" t="s">
        <v>2836</v>
      </c>
      <c r="CP26" s="187" t="s">
        <v>2951</v>
      </c>
      <c r="CQ26" s="187" t="s">
        <v>2836</v>
      </c>
      <c r="CR26" s="187" t="s">
        <v>2836</v>
      </c>
      <c r="CS26" s="187" t="s">
        <v>2951</v>
      </c>
      <c r="CT26" s="187" t="s">
        <v>2836</v>
      </c>
      <c r="CU26" s="187" t="s">
        <v>2836</v>
      </c>
      <c r="CV26" s="187" t="s">
        <v>2951</v>
      </c>
      <c r="CW26" s="187" t="s">
        <v>2836</v>
      </c>
      <c r="CX26" s="187" t="s">
        <v>2836</v>
      </c>
      <c r="CY26" s="187" t="s">
        <v>2951</v>
      </c>
      <c r="CZ26" s="187" t="s">
        <v>2836</v>
      </c>
      <c r="DA26" s="187" t="s">
        <v>2836</v>
      </c>
      <c r="DB26" s="187" t="s">
        <v>2951</v>
      </c>
      <c r="DC26" s="187" t="s">
        <v>2836</v>
      </c>
      <c r="DD26" s="187" t="s">
        <v>2836</v>
      </c>
      <c r="DE26" s="187" t="s">
        <v>2951</v>
      </c>
      <c r="DF26" s="187" t="s">
        <v>2836</v>
      </c>
      <c r="DG26" s="187" t="s">
        <v>2836</v>
      </c>
      <c r="DH26" s="187" t="s">
        <v>2951</v>
      </c>
      <c r="DI26" s="187" t="s">
        <v>2836</v>
      </c>
      <c r="DJ26" s="187" t="s">
        <v>2836</v>
      </c>
      <c r="DK26" s="187" t="s">
        <v>2951</v>
      </c>
      <c r="DL26" s="187" t="s">
        <v>2836</v>
      </c>
      <c r="DM26" s="187" t="s">
        <v>2836</v>
      </c>
      <c r="DN26" s="187" t="s">
        <v>2951</v>
      </c>
      <c r="DO26" s="187" t="s">
        <v>2836</v>
      </c>
      <c r="DP26" s="187" t="s">
        <v>2836</v>
      </c>
      <c r="DQ26" s="187" t="s">
        <v>2951</v>
      </c>
      <c r="DR26" s="187" t="s">
        <v>2836</v>
      </c>
      <c r="DS26" s="187" t="s">
        <v>2836</v>
      </c>
      <c r="DT26" s="187" t="s">
        <v>2951</v>
      </c>
      <c r="DU26" s="187" t="s">
        <v>2836</v>
      </c>
      <c r="DV26" s="187" t="s">
        <v>2836</v>
      </c>
      <c r="DW26" s="187" t="s">
        <v>2951</v>
      </c>
      <c r="DX26" s="187" t="s">
        <v>2836</v>
      </c>
      <c r="DY26" s="187" t="s">
        <v>2836</v>
      </c>
      <c r="DZ26" s="187" t="s">
        <v>2951</v>
      </c>
      <c r="EA26" s="187" t="s">
        <v>2836</v>
      </c>
      <c r="EB26" s="187" t="s">
        <v>2836</v>
      </c>
      <c r="EC26" s="187" t="s">
        <v>2951</v>
      </c>
      <c r="ED26" s="187" t="s">
        <v>2836</v>
      </c>
      <c r="EE26" s="187" t="s">
        <v>2836</v>
      </c>
      <c r="EF26" s="187" t="s">
        <v>2951</v>
      </c>
      <c r="EG26" s="187" t="s">
        <v>2836</v>
      </c>
      <c r="EH26" s="187" t="s">
        <v>2836</v>
      </c>
      <c r="EI26" s="187" t="s">
        <v>2951</v>
      </c>
      <c r="EJ26" s="187" t="s">
        <v>2836</v>
      </c>
      <c r="EK26" s="187" t="s">
        <v>2836</v>
      </c>
      <c r="EL26" s="187" t="s">
        <v>2951</v>
      </c>
      <c r="EM26" s="187" t="s">
        <v>2836</v>
      </c>
      <c r="EN26" s="187" t="s">
        <v>2836</v>
      </c>
      <c r="EO26" s="187" t="s">
        <v>2951</v>
      </c>
      <c r="EP26" s="187" t="s">
        <v>2836</v>
      </c>
      <c r="EQ26" s="187" t="s">
        <v>2836</v>
      </c>
      <c r="ER26" s="187" t="s">
        <v>2951</v>
      </c>
      <c r="ES26" s="187" t="s">
        <v>2836</v>
      </c>
      <c r="ET26" s="187" t="s">
        <v>2836</v>
      </c>
    </row>
    <row r="27" spans="1:150" x14ac:dyDescent="0.3">
      <c r="A27" s="1"/>
      <c r="B27" s="186" t="s">
        <v>3069</v>
      </c>
      <c r="C27" s="186" t="s">
        <v>133</v>
      </c>
      <c r="D27" s="186" t="s">
        <v>1068</v>
      </c>
      <c r="E27" s="186" t="s">
        <v>3070</v>
      </c>
      <c r="F27" s="186" t="s">
        <v>3071</v>
      </c>
      <c r="G27" s="187" t="s">
        <v>2951</v>
      </c>
      <c r="H27" s="187" t="s">
        <v>2836</v>
      </c>
      <c r="I27" s="187" t="s">
        <v>2836</v>
      </c>
      <c r="J27" s="187" t="s">
        <v>2951</v>
      </c>
      <c r="K27" s="187" t="s">
        <v>2836</v>
      </c>
      <c r="L27" s="187" t="s">
        <v>2836</v>
      </c>
      <c r="M27" s="187" t="s">
        <v>2951</v>
      </c>
      <c r="N27" s="187" t="s">
        <v>2836</v>
      </c>
      <c r="O27" s="187" t="s">
        <v>2836</v>
      </c>
      <c r="P27" s="187" t="s">
        <v>2951</v>
      </c>
      <c r="Q27" s="187" t="s">
        <v>2836</v>
      </c>
      <c r="R27" s="187" t="s">
        <v>2836</v>
      </c>
      <c r="S27" s="187" t="s">
        <v>2951</v>
      </c>
      <c r="T27" s="187" t="s">
        <v>2836</v>
      </c>
      <c r="U27" s="187" t="s">
        <v>2836</v>
      </c>
      <c r="V27" s="187" t="s">
        <v>2951</v>
      </c>
      <c r="W27" s="187" t="s">
        <v>2836</v>
      </c>
      <c r="X27" s="187" t="s">
        <v>2836</v>
      </c>
      <c r="Y27" s="187" t="s">
        <v>2951</v>
      </c>
      <c r="Z27" s="187" t="s">
        <v>2836</v>
      </c>
      <c r="AA27" s="187" t="s">
        <v>2836</v>
      </c>
      <c r="AB27" s="187" t="s">
        <v>2951</v>
      </c>
      <c r="AC27" s="187" t="s">
        <v>2836</v>
      </c>
      <c r="AD27" s="187" t="s">
        <v>2836</v>
      </c>
      <c r="AE27" s="187" t="s">
        <v>2951</v>
      </c>
      <c r="AF27" s="187" t="s">
        <v>2836</v>
      </c>
      <c r="AG27" s="187" t="s">
        <v>2836</v>
      </c>
      <c r="AH27" s="187" t="s">
        <v>2951</v>
      </c>
      <c r="AI27" s="187" t="s">
        <v>2836</v>
      </c>
      <c r="AJ27" s="187" t="s">
        <v>2836</v>
      </c>
      <c r="AK27" s="187" t="s">
        <v>2951</v>
      </c>
      <c r="AL27" s="187" t="s">
        <v>2836</v>
      </c>
      <c r="AM27" s="187" t="s">
        <v>2836</v>
      </c>
      <c r="AN27" s="187" t="s">
        <v>2951</v>
      </c>
      <c r="AO27" s="187" t="s">
        <v>2836</v>
      </c>
      <c r="AP27" s="187" t="s">
        <v>2836</v>
      </c>
      <c r="AQ27" s="187" t="s">
        <v>2951</v>
      </c>
      <c r="AR27" s="187" t="s">
        <v>2836</v>
      </c>
      <c r="AS27" s="187" t="s">
        <v>2836</v>
      </c>
      <c r="AT27" s="187" t="s">
        <v>2951</v>
      </c>
      <c r="AU27" s="187" t="s">
        <v>2836</v>
      </c>
      <c r="AV27" s="187" t="s">
        <v>2836</v>
      </c>
      <c r="AW27" s="187" t="s">
        <v>2951</v>
      </c>
      <c r="AX27" s="187" t="s">
        <v>2836</v>
      </c>
      <c r="AY27" s="187" t="s">
        <v>2836</v>
      </c>
      <c r="AZ27" s="187" t="s">
        <v>2951</v>
      </c>
      <c r="BA27" s="187" t="s">
        <v>2836</v>
      </c>
      <c r="BB27" s="187" t="s">
        <v>2836</v>
      </c>
      <c r="BC27" s="187" t="s">
        <v>2951</v>
      </c>
      <c r="BD27" s="187" t="s">
        <v>2836</v>
      </c>
      <c r="BE27" s="187" t="s">
        <v>2836</v>
      </c>
      <c r="BF27" s="187" t="s">
        <v>2951</v>
      </c>
      <c r="BG27" s="187" t="s">
        <v>2836</v>
      </c>
      <c r="BH27" s="187" t="s">
        <v>2836</v>
      </c>
      <c r="BI27" s="187" t="s">
        <v>2951</v>
      </c>
      <c r="BJ27" s="187" t="s">
        <v>2836</v>
      </c>
      <c r="BK27" s="187" t="s">
        <v>2836</v>
      </c>
      <c r="BL27" s="187" t="s">
        <v>2951</v>
      </c>
      <c r="BM27" s="187" t="s">
        <v>2836</v>
      </c>
      <c r="BN27" s="187" t="s">
        <v>2836</v>
      </c>
      <c r="BO27" s="187" t="s">
        <v>2951</v>
      </c>
      <c r="BP27" s="187" t="s">
        <v>2836</v>
      </c>
      <c r="BQ27" s="187" t="s">
        <v>2836</v>
      </c>
      <c r="BR27" s="187" t="s">
        <v>2951</v>
      </c>
      <c r="BS27" s="187" t="s">
        <v>2836</v>
      </c>
      <c r="BT27" s="187" t="s">
        <v>2836</v>
      </c>
      <c r="BU27" s="187" t="s">
        <v>2951</v>
      </c>
      <c r="BV27" s="187" t="s">
        <v>2836</v>
      </c>
      <c r="BW27" s="187" t="s">
        <v>2836</v>
      </c>
      <c r="BX27" s="187" t="s">
        <v>2951</v>
      </c>
      <c r="BY27" s="187" t="s">
        <v>2836</v>
      </c>
      <c r="BZ27" s="187" t="s">
        <v>2836</v>
      </c>
      <c r="CA27" s="187" t="s">
        <v>2951</v>
      </c>
      <c r="CB27" s="187" t="s">
        <v>2836</v>
      </c>
      <c r="CC27" s="187" t="s">
        <v>2836</v>
      </c>
      <c r="CD27" s="187" t="s">
        <v>2951</v>
      </c>
      <c r="CE27" s="187" t="s">
        <v>2836</v>
      </c>
      <c r="CF27" s="187" t="s">
        <v>2836</v>
      </c>
      <c r="CG27" s="187" t="s">
        <v>2951</v>
      </c>
      <c r="CH27" s="187" t="s">
        <v>2836</v>
      </c>
      <c r="CI27" s="187" t="s">
        <v>2836</v>
      </c>
      <c r="CJ27" s="187" t="s">
        <v>2951</v>
      </c>
      <c r="CK27" s="187" t="s">
        <v>2836</v>
      </c>
      <c r="CL27" s="187" t="s">
        <v>2836</v>
      </c>
      <c r="CM27" s="187" t="s">
        <v>2951</v>
      </c>
      <c r="CN27" s="187" t="s">
        <v>2836</v>
      </c>
      <c r="CO27" s="187" t="s">
        <v>2836</v>
      </c>
      <c r="CP27" s="187" t="s">
        <v>2951</v>
      </c>
      <c r="CQ27" s="187" t="s">
        <v>2836</v>
      </c>
      <c r="CR27" s="187" t="s">
        <v>2836</v>
      </c>
      <c r="CS27" s="187" t="s">
        <v>2951</v>
      </c>
      <c r="CT27" s="187" t="s">
        <v>2836</v>
      </c>
      <c r="CU27" s="187" t="s">
        <v>2836</v>
      </c>
      <c r="CV27" s="187" t="s">
        <v>2951</v>
      </c>
      <c r="CW27" s="187" t="s">
        <v>2836</v>
      </c>
      <c r="CX27" s="187" t="s">
        <v>2836</v>
      </c>
      <c r="CY27" s="187" t="s">
        <v>2951</v>
      </c>
      <c r="CZ27" s="187" t="s">
        <v>2836</v>
      </c>
      <c r="DA27" s="187" t="s">
        <v>2836</v>
      </c>
      <c r="DB27" s="187" t="s">
        <v>2951</v>
      </c>
      <c r="DC27" s="187" t="s">
        <v>2836</v>
      </c>
      <c r="DD27" s="187" t="s">
        <v>2836</v>
      </c>
      <c r="DE27" s="187" t="s">
        <v>2951</v>
      </c>
      <c r="DF27" s="187" t="s">
        <v>2836</v>
      </c>
      <c r="DG27" s="187" t="s">
        <v>2836</v>
      </c>
      <c r="DH27" s="187" t="s">
        <v>2951</v>
      </c>
      <c r="DI27" s="187" t="s">
        <v>2836</v>
      </c>
      <c r="DJ27" s="187" t="s">
        <v>2836</v>
      </c>
      <c r="DK27" s="187" t="s">
        <v>2951</v>
      </c>
      <c r="DL27" s="187" t="s">
        <v>2836</v>
      </c>
      <c r="DM27" s="187" t="s">
        <v>2836</v>
      </c>
      <c r="DN27" s="187" t="s">
        <v>2951</v>
      </c>
      <c r="DO27" s="187" t="s">
        <v>2836</v>
      </c>
      <c r="DP27" s="187" t="s">
        <v>2836</v>
      </c>
      <c r="DQ27" s="187" t="s">
        <v>2951</v>
      </c>
      <c r="DR27" s="187" t="s">
        <v>2836</v>
      </c>
      <c r="DS27" s="187" t="s">
        <v>2836</v>
      </c>
      <c r="DT27" s="187" t="s">
        <v>2951</v>
      </c>
      <c r="DU27" s="187" t="s">
        <v>2836</v>
      </c>
      <c r="DV27" s="187" t="s">
        <v>2836</v>
      </c>
      <c r="DW27" s="187" t="s">
        <v>2951</v>
      </c>
      <c r="DX27" s="187" t="s">
        <v>2836</v>
      </c>
      <c r="DY27" s="187" t="s">
        <v>2836</v>
      </c>
      <c r="DZ27" s="187" t="s">
        <v>2951</v>
      </c>
      <c r="EA27" s="187" t="s">
        <v>2836</v>
      </c>
      <c r="EB27" s="187" t="s">
        <v>2836</v>
      </c>
      <c r="EC27" s="187" t="s">
        <v>2951</v>
      </c>
      <c r="ED27" s="187" t="s">
        <v>2836</v>
      </c>
      <c r="EE27" s="187" t="s">
        <v>2836</v>
      </c>
      <c r="EF27" s="187" t="s">
        <v>2951</v>
      </c>
      <c r="EG27" s="187" t="s">
        <v>2836</v>
      </c>
      <c r="EH27" s="187" t="s">
        <v>2836</v>
      </c>
      <c r="EI27" s="187" t="s">
        <v>2951</v>
      </c>
      <c r="EJ27" s="187" t="s">
        <v>2836</v>
      </c>
      <c r="EK27" s="187" t="s">
        <v>2836</v>
      </c>
      <c r="EL27" s="187" t="s">
        <v>2951</v>
      </c>
      <c r="EM27" s="187" t="s">
        <v>2836</v>
      </c>
      <c r="EN27" s="187" t="s">
        <v>2836</v>
      </c>
      <c r="EO27" s="187" t="s">
        <v>2951</v>
      </c>
      <c r="EP27" s="187" t="s">
        <v>2836</v>
      </c>
      <c r="EQ27" s="187" t="s">
        <v>2836</v>
      </c>
      <c r="ER27" s="187" t="s">
        <v>2951</v>
      </c>
      <c r="ES27" s="187" t="s">
        <v>2836</v>
      </c>
      <c r="ET27" s="187" t="s">
        <v>2836</v>
      </c>
    </row>
    <row r="28" spans="1:150" x14ac:dyDescent="0.3">
      <c r="A28" s="1"/>
      <c r="B28" s="186" t="s">
        <v>3072</v>
      </c>
      <c r="C28" s="186" t="s">
        <v>133</v>
      </c>
      <c r="D28" s="186" t="s">
        <v>1068</v>
      </c>
      <c r="E28" s="186" t="s">
        <v>3073</v>
      </c>
      <c r="F28" s="186" t="s">
        <v>3074</v>
      </c>
      <c r="G28" s="187" t="s">
        <v>2951</v>
      </c>
      <c r="H28" s="187" t="s">
        <v>2836</v>
      </c>
      <c r="I28" s="187" t="s">
        <v>2836</v>
      </c>
      <c r="J28" s="187" t="s">
        <v>2951</v>
      </c>
      <c r="K28" s="187" t="s">
        <v>2836</v>
      </c>
      <c r="L28" s="187" t="s">
        <v>2836</v>
      </c>
      <c r="M28" s="187" t="s">
        <v>2951</v>
      </c>
      <c r="N28" s="187" t="s">
        <v>2836</v>
      </c>
      <c r="O28" s="187" t="s">
        <v>2836</v>
      </c>
      <c r="P28" s="187" t="s">
        <v>2951</v>
      </c>
      <c r="Q28" s="187" t="s">
        <v>2836</v>
      </c>
      <c r="R28" s="187" t="s">
        <v>2836</v>
      </c>
      <c r="S28" s="187" t="s">
        <v>2951</v>
      </c>
      <c r="T28" s="187" t="s">
        <v>2836</v>
      </c>
      <c r="U28" s="187" t="s">
        <v>2836</v>
      </c>
      <c r="V28" s="187" t="s">
        <v>2951</v>
      </c>
      <c r="W28" s="187" t="s">
        <v>2836</v>
      </c>
      <c r="X28" s="187" t="s">
        <v>2836</v>
      </c>
      <c r="Y28" s="187" t="s">
        <v>2951</v>
      </c>
      <c r="Z28" s="187" t="s">
        <v>2836</v>
      </c>
      <c r="AA28" s="187" t="s">
        <v>2836</v>
      </c>
      <c r="AB28" s="187" t="s">
        <v>2951</v>
      </c>
      <c r="AC28" s="187" t="s">
        <v>2836</v>
      </c>
      <c r="AD28" s="187" t="s">
        <v>2836</v>
      </c>
      <c r="AE28" s="187" t="s">
        <v>2951</v>
      </c>
      <c r="AF28" s="187" t="s">
        <v>2836</v>
      </c>
      <c r="AG28" s="187" t="s">
        <v>2836</v>
      </c>
      <c r="AH28" s="187" t="s">
        <v>2951</v>
      </c>
      <c r="AI28" s="187" t="s">
        <v>2836</v>
      </c>
      <c r="AJ28" s="187" t="s">
        <v>2836</v>
      </c>
      <c r="AK28" s="187" t="s">
        <v>2951</v>
      </c>
      <c r="AL28" s="187" t="s">
        <v>2836</v>
      </c>
      <c r="AM28" s="187" t="s">
        <v>2836</v>
      </c>
      <c r="AN28" s="187" t="s">
        <v>2951</v>
      </c>
      <c r="AO28" s="187" t="s">
        <v>2836</v>
      </c>
      <c r="AP28" s="187" t="s">
        <v>2836</v>
      </c>
      <c r="AQ28" s="187" t="s">
        <v>2951</v>
      </c>
      <c r="AR28" s="187" t="s">
        <v>2836</v>
      </c>
      <c r="AS28" s="187" t="s">
        <v>2836</v>
      </c>
      <c r="AT28" s="187" t="s">
        <v>2951</v>
      </c>
      <c r="AU28" s="187" t="s">
        <v>2836</v>
      </c>
      <c r="AV28" s="187" t="s">
        <v>2836</v>
      </c>
      <c r="AW28" s="187" t="s">
        <v>2951</v>
      </c>
      <c r="AX28" s="187" t="s">
        <v>2836</v>
      </c>
      <c r="AY28" s="187" t="s">
        <v>2836</v>
      </c>
      <c r="AZ28" s="187" t="s">
        <v>2951</v>
      </c>
      <c r="BA28" s="187" t="s">
        <v>2836</v>
      </c>
      <c r="BB28" s="187" t="s">
        <v>2836</v>
      </c>
      <c r="BC28" s="187" t="s">
        <v>2951</v>
      </c>
      <c r="BD28" s="187" t="s">
        <v>2836</v>
      </c>
      <c r="BE28" s="187" t="s">
        <v>2836</v>
      </c>
      <c r="BF28" s="187" t="s">
        <v>2951</v>
      </c>
      <c r="BG28" s="187" t="s">
        <v>2836</v>
      </c>
      <c r="BH28" s="187" t="s">
        <v>2836</v>
      </c>
      <c r="BI28" s="187" t="s">
        <v>2951</v>
      </c>
      <c r="BJ28" s="187" t="s">
        <v>2836</v>
      </c>
      <c r="BK28" s="187" t="s">
        <v>2836</v>
      </c>
      <c r="BL28" s="187" t="s">
        <v>2951</v>
      </c>
      <c r="BM28" s="187" t="s">
        <v>2836</v>
      </c>
      <c r="BN28" s="187" t="s">
        <v>2836</v>
      </c>
      <c r="BO28" s="187" t="s">
        <v>2951</v>
      </c>
      <c r="BP28" s="187" t="s">
        <v>2836</v>
      </c>
      <c r="BQ28" s="187" t="s">
        <v>2836</v>
      </c>
      <c r="BR28" s="187" t="s">
        <v>2951</v>
      </c>
      <c r="BS28" s="187" t="s">
        <v>2836</v>
      </c>
      <c r="BT28" s="187" t="s">
        <v>2836</v>
      </c>
      <c r="BU28" s="187" t="s">
        <v>2951</v>
      </c>
      <c r="BV28" s="187" t="s">
        <v>2836</v>
      </c>
      <c r="BW28" s="187" t="s">
        <v>2836</v>
      </c>
      <c r="BX28" s="187" t="s">
        <v>2951</v>
      </c>
      <c r="BY28" s="187" t="s">
        <v>2836</v>
      </c>
      <c r="BZ28" s="187" t="s">
        <v>2836</v>
      </c>
      <c r="CA28" s="187" t="s">
        <v>2951</v>
      </c>
      <c r="CB28" s="187" t="s">
        <v>2836</v>
      </c>
      <c r="CC28" s="187" t="s">
        <v>2836</v>
      </c>
      <c r="CD28" s="187" t="s">
        <v>2951</v>
      </c>
      <c r="CE28" s="187" t="s">
        <v>2836</v>
      </c>
      <c r="CF28" s="187" t="s">
        <v>2836</v>
      </c>
      <c r="CG28" s="187" t="s">
        <v>2951</v>
      </c>
      <c r="CH28" s="187" t="s">
        <v>2836</v>
      </c>
      <c r="CI28" s="187" t="s">
        <v>2836</v>
      </c>
      <c r="CJ28" s="187" t="s">
        <v>2951</v>
      </c>
      <c r="CK28" s="187" t="s">
        <v>2836</v>
      </c>
      <c r="CL28" s="187" t="s">
        <v>2836</v>
      </c>
      <c r="CM28" s="187" t="s">
        <v>2951</v>
      </c>
      <c r="CN28" s="187" t="s">
        <v>2836</v>
      </c>
      <c r="CO28" s="187" t="s">
        <v>2836</v>
      </c>
      <c r="CP28" s="187" t="s">
        <v>2951</v>
      </c>
      <c r="CQ28" s="187" t="s">
        <v>2836</v>
      </c>
      <c r="CR28" s="187" t="s">
        <v>2836</v>
      </c>
      <c r="CS28" s="187" t="s">
        <v>2951</v>
      </c>
      <c r="CT28" s="187" t="s">
        <v>2836</v>
      </c>
      <c r="CU28" s="187" t="s">
        <v>2836</v>
      </c>
      <c r="CV28" s="187" t="s">
        <v>2951</v>
      </c>
      <c r="CW28" s="187" t="s">
        <v>2836</v>
      </c>
      <c r="CX28" s="187" t="s">
        <v>2836</v>
      </c>
      <c r="CY28" s="187" t="s">
        <v>2951</v>
      </c>
      <c r="CZ28" s="187" t="s">
        <v>2836</v>
      </c>
      <c r="DA28" s="187" t="s">
        <v>2836</v>
      </c>
      <c r="DB28" s="187" t="s">
        <v>2951</v>
      </c>
      <c r="DC28" s="187" t="s">
        <v>2836</v>
      </c>
      <c r="DD28" s="187" t="s">
        <v>2836</v>
      </c>
      <c r="DE28" s="187" t="s">
        <v>2951</v>
      </c>
      <c r="DF28" s="187" t="s">
        <v>2836</v>
      </c>
      <c r="DG28" s="187" t="s">
        <v>2836</v>
      </c>
      <c r="DH28" s="187" t="s">
        <v>2951</v>
      </c>
      <c r="DI28" s="187" t="s">
        <v>2836</v>
      </c>
      <c r="DJ28" s="187" t="s">
        <v>2836</v>
      </c>
      <c r="DK28" s="187" t="s">
        <v>2951</v>
      </c>
      <c r="DL28" s="187" t="s">
        <v>2836</v>
      </c>
      <c r="DM28" s="187" t="s">
        <v>2836</v>
      </c>
      <c r="DN28" s="187" t="s">
        <v>2951</v>
      </c>
      <c r="DO28" s="187" t="s">
        <v>2836</v>
      </c>
      <c r="DP28" s="187" t="s">
        <v>2836</v>
      </c>
      <c r="DQ28" s="187" t="s">
        <v>2951</v>
      </c>
      <c r="DR28" s="187" t="s">
        <v>2836</v>
      </c>
      <c r="DS28" s="187" t="s">
        <v>2836</v>
      </c>
      <c r="DT28" s="187" t="s">
        <v>2951</v>
      </c>
      <c r="DU28" s="187" t="s">
        <v>2836</v>
      </c>
      <c r="DV28" s="187" t="s">
        <v>2836</v>
      </c>
      <c r="DW28" s="187" t="s">
        <v>2951</v>
      </c>
      <c r="DX28" s="187" t="s">
        <v>2836</v>
      </c>
      <c r="DY28" s="187" t="s">
        <v>2836</v>
      </c>
      <c r="DZ28" s="187" t="s">
        <v>2951</v>
      </c>
      <c r="EA28" s="187" t="s">
        <v>2836</v>
      </c>
      <c r="EB28" s="187" t="s">
        <v>2836</v>
      </c>
      <c r="EC28" s="187" t="s">
        <v>2951</v>
      </c>
      <c r="ED28" s="187" t="s">
        <v>2836</v>
      </c>
      <c r="EE28" s="187" t="s">
        <v>2836</v>
      </c>
      <c r="EF28" s="187" t="s">
        <v>2951</v>
      </c>
      <c r="EG28" s="187" t="s">
        <v>2836</v>
      </c>
      <c r="EH28" s="187" t="s">
        <v>2836</v>
      </c>
      <c r="EI28" s="187" t="s">
        <v>2951</v>
      </c>
      <c r="EJ28" s="187" t="s">
        <v>2836</v>
      </c>
      <c r="EK28" s="187" t="s">
        <v>2836</v>
      </c>
      <c r="EL28" s="187" t="s">
        <v>2951</v>
      </c>
      <c r="EM28" s="187" t="s">
        <v>2836</v>
      </c>
      <c r="EN28" s="187" t="s">
        <v>2836</v>
      </c>
      <c r="EO28" s="187" t="s">
        <v>2951</v>
      </c>
      <c r="EP28" s="187" t="s">
        <v>2836</v>
      </c>
      <c r="EQ28" s="187" t="s">
        <v>2836</v>
      </c>
      <c r="ER28" s="187" t="s">
        <v>2951</v>
      </c>
      <c r="ES28" s="187" t="s">
        <v>2836</v>
      </c>
      <c r="ET28" s="187" t="s">
        <v>2836</v>
      </c>
    </row>
    <row r="29" spans="1:150" x14ac:dyDescent="0.3">
      <c r="A29" s="1"/>
      <c r="B29" s="185" t="s">
        <v>3075</v>
      </c>
      <c r="C29" s="185" t="s">
        <v>133</v>
      </c>
      <c r="D29" s="185" t="s">
        <v>1066</v>
      </c>
      <c r="E29" s="185" t="s">
        <v>3076</v>
      </c>
      <c r="F29" s="185" t="s">
        <v>3077</v>
      </c>
      <c r="G29" s="185" t="s">
        <v>2951</v>
      </c>
      <c r="H29" s="185" t="s">
        <v>2836</v>
      </c>
      <c r="I29" s="185" t="s">
        <v>2836</v>
      </c>
      <c r="J29" s="185" t="s">
        <v>2951</v>
      </c>
      <c r="K29" s="185" t="s">
        <v>2836</v>
      </c>
      <c r="L29" s="185" t="s">
        <v>2836</v>
      </c>
      <c r="M29" s="185" t="s">
        <v>2951</v>
      </c>
      <c r="N29" s="185" t="s">
        <v>2836</v>
      </c>
      <c r="O29" s="185" t="s">
        <v>2836</v>
      </c>
      <c r="P29" s="185" t="s">
        <v>2951</v>
      </c>
      <c r="Q29" s="185" t="s">
        <v>2836</v>
      </c>
      <c r="R29" s="185" t="s">
        <v>2836</v>
      </c>
      <c r="S29" s="185" t="s">
        <v>2951</v>
      </c>
      <c r="T29" s="185" t="s">
        <v>2836</v>
      </c>
      <c r="U29" s="185" t="s">
        <v>2836</v>
      </c>
      <c r="V29" s="185" t="s">
        <v>2951</v>
      </c>
      <c r="W29" s="185" t="s">
        <v>2836</v>
      </c>
      <c r="X29" s="185" t="s">
        <v>2836</v>
      </c>
      <c r="Y29" s="185" t="s">
        <v>2951</v>
      </c>
      <c r="Z29" s="185" t="s">
        <v>2836</v>
      </c>
      <c r="AA29" s="185" t="s">
        <v>2836</v>
      </c>
      <c r="AB29" s="185" t="s">
        <v>2951</v>
      </c>
      <c r="AC29" s="185" t="s">
        <v>2836</v>
      </c>
      <c r="AD29" s="185" t="s">
        <v>2836</v>
      </c>
      <c r="AE29" s="185" t="s">
        <v>2951</v>
      </c>
      <c r="AF29" s="185" t="s">
        <v>2836</v>
      </c>
      <c r="AG29" s="185" t="s">
        <v>2836</v>
      </c>
      <c r="AH29" s="185" t="s">
        <v>2951</v>
      </c>
      <c r="AI29" s="185" t="s">
        <v>2836</v>
      </c>
      <c r="AJ29" s="185" t="s">
        <v>2836</v>
      </c>
      <c r="AK29" s="185" t="s">
        <v>2951</v>
      </c>
      <c r="AL29" s="185" t="s">
        <v>2836</v>
      </c>
      <c r="AM29" s="185" t="s">
        <v>2836</v>
      </c>
      <c r="AN29" s="185" t="s">
        <v>2951</v>
      </c>
      <c r="AO29" s="185" t="s">
        <v>2836</v>
      </c>
      <c r="AP29" s="185" t="s">
        <v>2836</v>
      </c>
      <c r="AQ29" s="185" t="s">
        <v>2951</v>
      </c>
      <c r="AR29" s="185" t="s">
        <v>2836</v>
      </c>
      <c r="AS29" s="185" t="s">
        <v>2836</v>
      </c>
      <c r="AT29" s="185" t="s">
        <v>2951</v>
      </c>
      <c r="AU29" s="185" t="s">
        <v>2836</v>
      </c>
      <c r="AV29" s="185" t="s">
        <v>2836</v>
      </c>
      <c r="AW29" s="185" t="s">
        <v>2951</v>
      </c>
      <c r="AX29" s="185" t="s">
        <v>2836</v>
      </c>
      <c r="AY29" s="185" t="s">
        <v>2836</v>
      </c>
      <c r="AZ29" s="185" t="s">
        <v>2951</v>
      </c>
      <c r="BA29" s="185" t="s">
        <v>2836</v>
      </c>
      <c r="BB29" s="185" t="s">
        <v>2836</v>
      </c>
      <c r="BC29" s="185" t="s">
        <v>2951</v>
      </c>
      <c r="BD29" s="185" t="s">
        <v>2836</v>
      </c>
      <c r="BE29" s="185" t="s">
        <v>2836</v>
      </c>
      <c r="BF29" s="185" t="s">
        <v>2951</v>
      </c>
      <c r="BG29" s="185" t="s">
        <v>2836</v>
      </c>
      <c r="BH29" s="185" t="s">
        <v>2836</v>
      </c>
      <c r="BI29" s="185" t="s">
        <v>2951</v>
      </c>
      <c r="BJ29" s="185" t="s">
        <v>2836</v>
      </c>
      <c r="BK29" s="185" t="s">
        <v>2836</v>
      </c>
      <c r="BL29" s="185" t="s">
        <v>2951</v>
      </c>
      <c r="BM29" s="185" t="s">
        <v>2836</v>
      </c>
      <c r="BN29" s="185" t="s">
        <v>2836</v>
      </c>
      <c r="BO29" s="185" t="s">
        <v>2951</v>
      </c>
      <c r="BP29" s="185" t="s">
        <v>2836</v>
      </c>
      <c r="BQ29" s="185" t="s">
        <v>2836</v>
      </c>
      <c r="BR29" s="185" t="s">
        <v>2951</v>
      </c>
      <c r="BS29" s="185" t="s">
        <v>2836</v>
      </c>
      <c r="BT29" s="185" t="s">
        <v>2836</v>
      </c>
      <c r="BU29" s="185" t="s">
        <v>2951</v>
      </c>
      <c r="BV29" s="185" t="s">
        <v>2836</v>
      </c>
      <c r="BW29" s="185" t="s">
        <v>2836</v>
      </c>
      <c r="BX29" s="185" t="s">
        <v>2951</v>
      </c>
      <c r="BY29" s="185" t="s">
        <v>2836</v>
      </c>
      <c r="BZ29" s="185" t="s">
        <v>2836</v>
      </c>
      <c r="CA29" s="185" t="s">
        <v>2951</v>
      </c>
      <c r="CB29" s="185" t="s">
        <v>2836</v>
      </c>
      <c r="CC29" s="185" t="s">
        <v>2836</v>
      </c>
      <c r="CD29" s="185" t="s">
        <v>2951</v>
      </c>
      <c r="CE29" s="185" t="s">
        <v>2836</v>
      </c>
      <c r="CF29" s="185" t="s">
        <v>2836</v>
      </c>
      <c r="CG29" s="185" t="s">
        <v>2951</v>
      </c>
      <c r="CH29" s="185" t="s">
        <v>2836</v>
      </c>
      <c r="CI29" s="185" t="s">
        <v>2836</v>
      </c>
      <c r="CJ29" s="185" t="s">
        <v>2951</v>
      </c>
      <c r="CK29" s="185" t="s">
        <v>2836</v>
      </c>
      <c r="CL29" s="185" t="s">
        <v>2836</v>
      </c>
      <c r="CM29" s="185" t="s">
        <v>2951</v>
      </c>
      <c r="CN29" s="185" t="s">
        <v>2836</v>
      </c>
      <c r="CO29" s="185" t="s">
        <v>2836</v>
      </c>
      <c r="CP29" s="185" t="s">
        <v>2951</v>
      </c>
      <c r="CQ29" s="185" t="s">
        <v>2836</v>
      </c>
      <c r="CR29" s="185" t="s">
        <v>2836</v>
      </c>
      <c r="CS29" s="185" t="s">
        <v>2951</v>
      </c>
      <c r="CT29" s="185" t="s">
        <v>2836</v>
      </c>
      <c r="CU29" s="185" t="s">
        <v>2836</v>
      </c>
      <c r="CV29" s="185" t="s">
        <v>2951</v>
      </c>
      <c r="CW29" s="185" t="s">
        <v>2836</v>
      </c>
      <c r="CX29" s="185" t="s">
        <v>2836</v>
      </c>
      <c r="CY29" s="185" t="s">
        <v>2951</v>
      </c>
      <c r="CZ29" s="185" t="s">
        <v>2836</v>
      </c>
      <c r="DA29" s="185" t="s">
        <v>2836</v>
      </c>
      <c r="DB29" s="185" t="s">
        <v>2951</v>
      </c>
      <c r="DC29" s="185" t="s">
        <v>2836</v>
      </c>
      <c r="DD29" s="185" t="s">
        <v>2836</v>
      </c>
      <c r="DE29" s="185" t="s">
        <v>2951</v>
      </c>
      <c r="DF29" s="185" t="s">
        <v>2836</v>
      </c>
      <c r="DG29" s="185" t="s">
        <v>2836</v>
      </c>
      <c r="DH29" s="185" t="s">
        <v>2951</v>
      </c>
      <c r="DI29" s="185" t="s">
        <v>2836</v>
      </c>
      <c r="DJ29" s="185" t="s">
        <v>2836</v>
      </c>
      <c r="DK29" s="185" t="s">
        <v>2951</v>
      </c>
      <c r="DL29" s="185" t="s">
        <v>2836</v>
      </c>
      <c r="DM29" s="185" t="s">
        <v>2836</v>
      </c>
      <c r="DN29" s="185" t="s">
        <v>2951</v>
      </c>
      <c r="DO29" s="185" t="s">
        <v>2836</v>
      </c>
      <c r="DP29" s="185" t="s">
        <v>2836</v>
      </c>
      <c r="DQ29" s="185" t="s">
        <v>2951</v>
      </c>
      <c r="DR29" s="185" t="s">
        <v>2836</v>
      </c>
      <c r="DS29" s="185" t="s">
        <v>2836</v>
      </c>
      <c r="DT29" s="185" t="s">
        <v>2951</v>
      </c>
      <c r="DU29" s="185" t="s">
        <v>2836</v>
      </c>
      <c r="DV29" s="185" t="s">
        <v>2836</v>
      </c>
      <c r="DW29" s="185" t="s">
        <v>2951</v>
      </c>
      <c r="DX29" s="185" t="s">
        <v>2836</v>
      </c>
      <c r="DY29" s="185" t="s">
        <v>2836</v>
      </c>
      <c r="DZ29" s="185" t="s">
        <v>2951</v>
      </c>
      <c r="EA29" s="185" t="s">
        <v>2836</v>
      </c>
      <c r="EB29" s="185" t="s">
        <v>2836</v>
      </c>
      <c r="EC29" s="185" t="s">
        <v>2951</v>
      </c>
      <c r="ED29" s="185" t="s">
        <v>2836</v>
      </c>
      <c r="EE29" s="185" t="s">
        <v>2836</v>
      </c>
      <c r="EF29" s="185" t="s">
        <v>2951</v>
      </c>
      <c r="EG29" s="185" t="s">
        <v>2836</v>
      </c>
      <c r="EH29" s="185" t="s">
        <v>2836</v>
      </c>
      <c r="EI29" s="185" t="s">
        <v>2951</v>
      </c>
      <c r="EJ29" s="185" t="s">
        <v>2836</v>
      </c>
      <c r="EK29" s="185" t="s">
        <v>2836</v>
      </c>
      <c r="EL29" s="185" t="s">
        <v>2951</v>
      </c>
      <c r="EM29" s="185" t="s">
        <v>2836</v>
      </c>
      <c r="EN29" s="185" t="s">
        <v>2836</v>
      </c>
      <c r="EO29" s="185" t="s">
        <v>2951</v>
      </c>
      <c r="EP29" s="185" t="s">
        <v>2836</v>
      </c>
      <c r="EQ29" s="185" t="s">
        <v>2836</v>
      </c>
      <c r="ER29" s="185" t="s">
        <v>2951</v>
      </c>
      <c r="ES29" s="185" t="s">
        <v>2836</v>
      </c>
      <c r="ET29" s="185" t="s">
        <v>2836</v>
      </c>
    </row>
    <row r="30" spans="1:150" x14ac:dyDescent="0.3">
      <c r="A30" s="1"/>
      <c r="B30" s="186" t="s">
        <v>3078</v>
      </c>
      <c r="C30" s="186" t="s">
        <v>133</v>
      </c>
      <c r="D30" s="186" t="s">
        <v>1066</v>
      </c>
      <c r="E30" s="186" t="s">
        <v>3079</v>
      </c>
      <c r="F30" s="186" t="s">
        <v>3080</v>
      </c>
      <c r="G30" s="187" t="s">
        <v>2951</v>
      </c>
      <c r="H30" s="187" t="s">
        <v>1005</v>
      </c>
      <c r="I30" s="187" t="s">
        <v>1005</v>
      </c>
      <c r="J30" s="187" t="s">
        <v>2951</v>
      </c>
      <c r="K30" s="187" t="s">
        <v>1005</v>
      </c>
      <c r="L30" s="187" t="s">
        <v>1005</v>
      </c>
      <c r="M30" s="187" t="s">
        <v>2951</v>
      </c>
      <c r="N30" s="187" t="s">
        <v>1005</v>
      </c>
      <c r="O30" s="187" t="s">
        <v>1005</v>
      </c>
      <c r="P30" s="187" t="s">
        <v>2951</v>
      </c>
      <c r="Q30" s="187" t="s">
        <v>1005</v>
      </c>
      <c r="R30" s="187" t="s">
        <v>1005</v>
      </c>
      <c r="S30" s="187" t="s">
        <v>2951</v>
      </c>
      <c r="T30" s="187" t="s">
        <v>1005</v>
      </c>
      <c r="U30" s="187" t="s">
        <v>1005</v>
      </c>
      <c r="V30" s="187" t="s">
        <v>2951</v>
      </c>
      <c r="W30" s="187" t="s">
        <v>1005</v>
      </c>
      <c r="X30" s="187" t="s">
        <v>1005</v>
      </c>
      <c r="Y30" s="187" t="s">
        <v>2951</v>
      </c>
      <c r="Z30" s="187" t="s">
        <v>1005</v>
      </c>
      <c r="AA30" s="187" t="s">
        <v>1005</v>
      </c>
      <c r="AB30" s="187" t="s">
        <v>2951</v>
      </c>
      <c r="AC30" s="187" t="s">
        <v>1005</v>
      </c>
      <c r="AD30" s="187" t="s">
        <v>1005</v>
      </c>
      <c r="AE30" s="187" t="s">
        <v>2951</v>
      </c>
      <c r="AF30" s="187" t="s">
        <v>1005</v>
      </c>
      <c r="AG30" s="187" t="s">
        <v>1005</v>
      </c>
      <c r="AH30" s="187" t="s">
        <v>2951</v>
      </c>
      <c r="AI30" s="187" t="s">
        <v>1005</v>
      </c>
      <c r="AJ30" s="187" t="s">
        <v>1005</v>
      </c>
      <c r="AK30" s="187" t="s">
        <v>2951</v>
      </c>
      <c r="AL30" s="187" t="s">
        <v>1005</v>
      </c>
      <c r="AM30" s="187" t="s">
        <v>1005</v>
      </c>
      <c r="AN30" s="187" t="s">
        <v>2951</v>
      </c>
      <c r="AO30" s="187" t="s">
        <v>1005</v>
      </c>
      <c r="AP30" s="187" t="s">
        <v>1005</v>
      </c>
      <c r="AQ30" s="187" t="s">
        <v>2951</v>
      </c>
      <c r="AR30" s="187" t="s">
        <v>1005</v>
      </c>
      <c r="AS30" s="187" t="s">
        <v>1005</v>
      </c>
      <c r="AT30" s="187" t="s">
        <v>2951</v>
      </c>
      <c r="AU30" s="187" t="s">
        <v>1005</v>
      </c>
      <c r="AV30" s="187" t="s">
        <v>1005</v>
      </c>
      <c r="AW30" s="187" t="s">
        <v>2951</v>
      </c>
      <c r="AX30" s="187" t="s">
        <v>1005</v>
      </c>
      <c r="AY30" s="187" t="s">
        <v>1005</v>
      </c>
      <c r="AZ30" s="187" t="s">
        <v>2951</v>
      </c>
      <c r="BA30" s="187" t="s">
        <v>1005</v>
      </c>
      <c r="BB30" s="187" t="s">
        <v>1005</v>
      </c>
      <c r="BC30" s="187" t="s">
        <v>2951</v>
      </c>
      <c r="BD30" s="187" t="s">
        <v>1005</v>
      </c>
      <c r="BE30" s="187" t="s">
        <v>1005</v>
      </c>
      <c r="BF30" s="187" t="s">
        <v>2951</v>
      </c>
      <c r="BG30" s="187" t="s">
        <v>1005</v>
      </c>
      <c r="BH30" s="187" t="s">
        <v>1005</v>
      </c>
      <c r="BI30" s="187" t="s">
        <v>2951</v>
      </c>
      <c r="BJ30" s="187" t="s">
        <v>1005</v>
      </c>
      <c r="BK30" s="187" t="s">
        <v>1005</v>
      </c>
      <c r="BL30" s="187" t="s">
        <v>2951</v>
      </c>
      <c r="BM30" s="187" t="s">
        <v>1005</v>
      </c>
      <c r="BN30" s="187" t="s">
        <v>1005</v>
      </c>
      <c r="BO30" s="187" t="s">
        <v>2951</v>
      </c>
      <c r="BP30" s="187" t="s">
        <v>1005</v>
      </c>
      <c r="BQ30" s="187" t="s">
        <v>1005</v>
      </c>
      <c r="BR30" s="187" t="s">
        <v>2951</v>
      </c>
      <c r="BS30" s="187" t="s">
        <v>1005</v>
      </c>
      <c r="BT30" s="187" t="s">
        <v>1005</v>
      </c>
      <c r="BU30" s="187" t="s">
        <v>2951</v>
      </c>
      <c r="BV30" s="187" t="s">
        <v>1005</v>
      </c>
      <c r="BW30" s="187" t="s">
        <v>1005</v>
      </c>
      <c r="BX30" s="187" t="s">
        <v>2951</v>
      </c>
      <c r="BY30" s="187" t="s">
        <v>1005</v>
      </c>
      <c r="BZ30" s="187" t="s">
        <v>1005</v>
      </c>
      <c r="CA30" s="187" t="s">
        <v>2951</v>
      </c>
      <c r="CB30" s="187" t="s">
        <v>1005</v>
      </c>
      <c r="CC30" s="187" t="s">
        <v>1005</v>
      </c>
      <c r="CD30" s="187" t="s">
        <v>2951</v>
      </c>
      <c r="CE30" s="187" t="s">
        <v>1005</v>
      </c>
      <c r="CF30" s="187" t="s">
        <v>1005</v>
      </c>
      <c r="CG30" s="187" t="s">
        <v>2951</v>
      </c>
      <c r="CH30" s="187" t="s">
        <v>1005</v>
      </c>
      <c r="CI30" s="187" t="s">
        <v>1005</v>
      </c>
      <c r="CJ30" s="187" t="s">
        <v>2951</v>
      </c>
      <c r="CK30" s="187" t="s">
        <v>1005</v>
      </c>
      <c r="CL30" s="187" t="s">
        <v>1005</v>
      </c>
      <c r="CM30" s="187" t="s">
        <v>2951</v>
      </c>
      <c r="CN30" s="187" t="s">
        <v>1005</v>
      </c>
      <c r="CO30" s="187" t="s">
        <v>1005</v>
      </c>
      <c r="CP30" s="187" t="s">
        <v>2951</v>
      </c>
      <c r="CQ30" s="187" t="s">
        <v>1005</v>
      </c>
      <c r="CR30" s="187" t="s">
        <v>1005</v>
      </c>
      <c r="CS30" s="187" t="s">
        <v>2951</v>
      </c>
      <c r="CT30" s="187" t="s">
        <v>1005</v>
      </c>
      <c r="CU30" s="187" t="s">
        <v>1005</v>
      </c>
      <c r="CV30" s="187" t="s">
        <v>2951</v>
      </c>
      <c r="CW30" s="187" t="s">
        <v>1005</v>
      </c>
      <c r="CX30" s="187" t="s">
        <v>1005</v>
      </c>
      <c r="CY30" s="187" t="s">
        <v>2951</v>
      </c>
      <c r="CZ30" s="187" t="s">
        <v>1005</v>
      </c>
      <c r="DA30" s="187" t="s">
        <v>1005</v>
      </c>
      <c r="DB30" s="187" t="s">
        <v>2951</v>
      </c>
      <c r="DC30" s="187" t="s">
        <v>1005</v>
      </c>
      <c r="DD30" s="187" t="s">
        <v>1005</v>
      </c>
      <c r="DE30" s="187" t="s">
        <v>2951</v>
      </c>
      <c r="DF30" s="187" t="s">
        <v>1005</v>
      </c>
      <c r="DG30" s="187" t="s">
        <v>1005</v>
      </c>
      <c r="DH30" s="187" t="s">
        <v>2951</v>
      </c>
      <c r="DI30" s="187" t="s">
        <v>1005</v>
      </c>
      <c r="DJ30" s="187" t="s">
        <v>1005</v>
      </c>
      <c r="DK30" s="187" t="s">
        <v>2951</v>
      </c>
      <c r="DL30" s="187" t="s">
        <v>1005</v>
      </c>
      <c r="DM30" s="187" t="s">
        <v>1005</v>
      </c>
      <c r="DN30" s="187" t="s">
        <v>2951</v>
      </c>
      <c r="DO30" s="187" t="s">
        <v>1005</v>
      </c>
      <c r="DP30" s="187" t="s">
        <v>1005</v>
      </c>
      <c r="DQ30" s="187" t="s">
        <v>2951</v>
      </c>
      <c r="DR30" s="187" t="s">
        <v>1005</v>
      </c>
      <c r="DS30" s="187" t="s">
        <v>1005</v>
      </c>
      <c r="DT30" s="187" t="s">
        <v>2951</v>
      </c>
      <c r="DU30" s="187" t="s">
        <v>1005</v>
      </c>
      <c r="DV30" s="187" t="s">
        <v>1005</v>
      </c>
      <c r="DW30" s="187" t="s">
        <v>2951</v>
      </c>
      <c r="DX30" s="187" t="s">
        <v>1005</v>
      </c>
      <c r="DY30" s="187" t="s">
        <v>1005</v>
      </c>
      <c r="DZ30" s="187" t="s">
        <v>2951</v>
      </c>
      <c r="EA30" s="187" t="s">
        <v>1005</v>
      </c>
      <c r="EB30" s="187" t="s">
        <v>1005</v>
      </c>
      <c r="EC30" s="187" t="s">
        <v>2951</v>
      </c>
      <c r="ED30" s="187" t="s">
        <v>1005</v>
      </c>
      <c r="EE30" s="187" t="s">
        <v>1005</v>
      </c>
      <c r="EF30" s="187" t="s">
        <v>2951</v>
      </c>
      <c r="EG30" s="187" t="s">
        <v>1005</v>
      </c>
      <c r="EH30" s="187" t="s">
        <v>1005</v>
      </c>
      <c r="EI30" s="187" t="s">
        <v>2951</v>
      </c>
      <c r="EJ30" s="187" t="s">
        <v>1005</v>
      </c>
      <c r="EK30" s="187" t="s">
        <v>1005</v>
      </c>
      <c r="EL30" s="187" t="s">
        <v>2951</v>
      </c>
      <c r="EM30" s="187" t="s">
        <v>1005</v>
      </c>
      <c r="EN30" s="187" t="s">
        <v>1005</v>
      </c>
      <c r="EO30" s="187" t="s">
        <v>2951</v>
      </c>
      <c r="EP30" s="187" t="s">
        <v>1005</v>
      </c>
      <c r="EQ30" s="187" t="s">
        <v>1005</v>
      </c>
      <c r="ER30" s="187" t="s">
        <v>2951</v>
      </c>
      <c r="ES30" s="187" t="s">
        <v>1005</v>
      </c>
      <c r="ET30" s="187" t="s">
        <v>1005</v>
      </c>
    </row>
    <row r="31" spans="1:150" x14ac:dyDescent="0.3">
      <c r="A31" s="1"/>
      <c r="B31" s="186" t="s">
        <v>3081</v>
      </c>
      <c r="C31" s="186" t="s">
        <v>133</v>
      </c>
      <c r="D31" s="186" t="s">
        <v>1066</v>
      </c>
      <c r="E31" s="186" t="s">
        <v>3082</v>
      </c>
      <c r="F31" s="186" t="s">
        <v>3083</v>
      </c>
      <c r="G31" s="187" t="s">
        <v>2951</v>
      </c>
      <c r="H31" s="187" t="s">
        <v>1005</v>
      </c>
      <c r="I31" s="187" t="s">
        <v>1005</v>
      </c>
      <c r="J31" s="187" t="s">
        <v>2951</v>
      </c>
      <c r="K31" s="187" t="s">
        <v>1005</v>
      </c>
      <c r="L31" s="187" t="s">
        <v>1005</v>
      </c>
      <c r="M31" s="187" t="s">
        <v>2951</v>
      </c>
      <c r="N31" s="187" t="s">
        <v>1005</v>
      </c>
      <c r="O31" s="187" t="s">
        <v>1005</v>
      </c>
      <c r="P31" s="187" t="s">
        <v>2951</v>
      </c>
      <c r="Q31" s="187" t="s">
        <v>1005</v>
      </c>
      <c r="R31" s="187" t="s">
        <v>1005</v>
      </c>
      <c r="S31" s="187" t="s">
        <v>2951</v>
      </c>
      <c r="T31" s="187" t="s">
        <v>1005</v>
      </c>
      <c r="U31" s="187" t="s">
        <v>1005</v>
      </c>
      <c r="V31" s="187" t="s">
        <v>2951</v>
      </c>
      <c r="W31" s="187" t="s">
        <v>1005</v>
      </c>
      <c r="X31" s="187" t="s">
        <v>1005</v>
      </c>
      <c r="Y31" s="187" t="s">
        <v>2951</v>
      </c>
      <c r="Z31" s="187" t="s">
        <v>1005</v>
      </c>
      <c r="AA31" s="187" t="s">
        <v>1005</v>
      </c>
      <c r="AB31" s="187" t="s">
        <v>2951</v>
      </c>
      <c r="AC31" s="187" t="s">
        <v>1005</v>
      </c>
      <c r="AD31" s="187" t="s">
        <v>1005</v>
      </c>
      <c r="AE31" s="187" t="s">
        <v>2951</v>
      </c>
      <c r="AF31" s="187" t="s">
        <v>1005</v>
      </c>
      <c r="AG31" s="187" t="s">
        <v>1005</v>
      </c>
      <c r="AH31" s="187" t="s">
        <v>2951</v>
      </c>
      <c r="AI31" s="187" t="s">
        <v>1005</v>
      </c>
      <c r="AJ31" s="187" t="s">
        <v>1005</v>
      </c>
      <c r="AK31" s="187" t="s">
        <v>2951</v>
      </c>
      <c r="AL31" s="187" t="s">
        <v>1005</v>
      </c>
      <c r="AM31" s="187" t="s">
        <v>1005</v>
      </c>
      <c r="AN31" s="187" t="s">
        <v>2951</v>
      </c>
      <c r="AO31" s="187" t="s">
        <v>1005</v>
      </c>
      <c r="AP31" s="187" t="s">
        <v>1005</v>
      </c>
      <c r="AQ31" s="187" t="s">
        <v>2951</v>
      </c>
      <c r="AR31" s="187" t="s">
        <v>1005</v>
      </c>
      <c r="AS31" s="187" t="s">
        <v>1005</v>
      </c>
      <c r="AT31" s="187" t="s">
        <v>2951</v>
      </c>
      <c r="AU31" s="187" t="s">
        <v>1005</v>
      </c>
      <c r="AV31" s="187" t="s">
        <v>1005</v>
      </c>
      <c r="AW31" s="187" t="s">
        <v>2951</v>
      </c>
      <c r="AX31" s="187" t="s">
        <v>1005</v>
      </c>
      <c r="AY31" s="187" t="s">
        <v>1005</v>
      </c>
      <c r="AZ31" s="187" t="s">
        <v>2951</v>
      </c>
      <c r="BA31" s="187" t="s">
        <v>1005</v>
      </c>
      <c r="BB31" s="187" t="s">
        <v>1005</v>
      </c>
      <c r="BC31" s="187" t="s">
        <v>2951</v>
      </c>
      <c r="BD31" s="187" t="s">
        <v>1005</v>
      </c>
      <c r="BE31" s="187" t="s">
        <v>1005</v>
      </c>
      <c r="BF31" s="187" t="s">
        <v>2951</v>
      </c>
      <c r="BG31" s="187" t="s">
        <v>1005</v>
      </c>
      <c r="BH31" s="187" t="s">
        <v>1005</v>
      </c>
      <c r="BI31" s="187" t="s">
        <v>2951</v>
      </c>
      <c r="BJ31" s="187" t="s">
        <v>1005</v>
      </c>
      <c r="BK31" s="187" t="s">
        <v>1005</v>
      </c>
      <c r="BL31" s="187" t="s">
        <v>2951</v>
      </c>
      <c r="BM31" s="187" t="s">
        <v>1005</v>
      </c>
      <c r="BN31" s="187" t="s">
        <v>1005</v>
      </c>
      <c r="BO31" s="187" t="s">
        <v>2951</v>
      </c>
      <c r="BP31" s="187" t="s">
        <v>1005</v>
      </c>
      <c r="BQ31" s="187" t="s">
        <v>1005</v>
      </c>
      <c r="BR31" s="187" t="s">
        <v>2951</v>
      </c>
      <c r="BS31" s="187" t="s">
        <v>1005</v>
      </c>
      <c r="BT31" s="187" t="s">
        <v>1005</v>
      </c>
      <c r="BU31" s="187" t="s">
        <v>2951</v>
      </c>
      <c r="BV31" s="187" t="s">
        <v>1005</v>
      </c>
      <c r="BW31" s="187" t="s">
        <v>1005</v>
      </c>
      <c r="BX31" s="187" t="s">
        <v>2951</v>
      </c>
      <c r="BY31" s="187" t="s">
        <v>1005</v>
      </c>
      <c r="BZ31" s="187" t="s">
        <v>1005</v>
      </c>
      <c r="CA31" s="187" t="s">
        <v>2951</v>
      </c>
      <c r="CB31" s="187" t="s">
        <v>1005</v>
      </c>
      <c r="CC31" s="187" t="s">
        <v>1005</v>
      </c>
      <c r="CD31" s="187" t="s">
        <v>2951</v>
      </c>
      <c r="CE31" s="187" t="s">
        <v>1005</v>
      </c>
      <c r="CF31" s="187" t="s">
        <v>1005</v>
      </c>
      <c r="CG31" s="187" t="s">
        <v>2951</v>
      </c>
      <c r="CH31" s="187" t="s">
        <v>1005</v>
      </c>
      <c r="CI31" s="187" t="s">
        <v>1005</v>
      </c>
      <c r="CJ31" s="187" t="s">
        <v>2951</v>
      </c>
      <c r="CK31" s="187" t="s">
        <v>1005</v>
      </c>
      <c r="CL31" s="187" t="s">
        <v>1005</v>
      </c>
      <c r="CM31" s="187" t="s">
        <v>2951</v>
      </c>
      <c r="CN31" s="187" t="s">
        <v>1005</v>
      </c>
      <c r="CO31" s="187" t="s">
        <v>1005</v>
      </c>
      <c r="CP31" s="187" t="s">
        <v>2951</v>
      </c>
      <c r="CQ31" s="187" t="s">
        <v>1005</v>
      </c>
      <c r="CR31" s="187" t="s">
        <v>1005</v>
      </c>
      <c r="CS31" s="187" t="s">
        <v>2951</v>
      </c>
      <c r="CT31" s="187" t="s">
        <v>1005</v>
      </c>
      <c r="CU31" s="187" t="s">
        <v>1005</v>
      </c>
      <c r="CV31" s="187" t="s">
        <v>2951</v>
      </c>
      <c r="CW31" s="187" t="s">
        <v>1005</v>
      </c>
      <c r="CX31" s="187" t="s">
        <v>1005</v>
      </c>
      <c r="CY31" s="187" t="s">
        <v>2951</v>
      </c>
      <c r="CZ31" s="187" t="s">
        <v>1005</v>
      </c>
      <c r="DA31" s="187" t="s">
        <v>1005</v>
      </c>
      <c r="DB31" s="187" t="s">
        <v>2951</v>
      </c>
      <c r="DC31" s="187" t="s">
        <v>1005</v>
      </c>
      <c r="DD31" s="187" t="s">
        <v>1005</v>
      </c>
      <c r="DE31" s="187" t="s">
        <v>2951</v>
      </c>
      <c r="DF31" s="187" t="s">
        <v>1005</v>
      </c>
      <c r="DG31" s="187" t="s">
        <v>1005</v>
      </c>
      <c r="DH31" s="187" t="s">
        <v>2951</v>
      </c>
      <c r="DI31" s="187" t="s">
        <v>1005</v>
      </c>
      <c r="DJ31" s="187" t="s">
        <v>1005</v>
      </c>
      <c r="DK31" s="187" t="s">
        <v>2951</v>
      </c>
      <c r="DL31" s="187" t="s">
        <v>1005</v>
      </c>
      <c r="DM31" s="187" t="s">
        <v>1005</v>
      </c>
      <c r="DN31" s="187" t="s">
        <v>2951</v>
      </c>
      <c r="DO31" s="187" t="s">
        <v>1005</v>
      </c>
      <c r="DP31" s="187" t="s">
        <v>1005</v>
      </c>
      <c r="DQ31" s="187" t="s">
        <v>2951</v>
      </c>
      <c r="DR31" s="187" t="s">
        <v>1005</v>
      </c>
      <c r="DS31" s="187" t="s">
        <v>1005</v>
      </c>
      <c r="DT31" s="187" t="s">
        <v>2951</v>
      </c>
      <c r="DU31" s="187" t="s">
        <v>1005</v>
      </c>
      <c r="DV31" s="187" t="s">
        <v>1005</v>
      </c>
      <c r="DW31" s="187" t="s">
        <v>2951</v>
      </c>
      <c r="DX31" s="187" t="s">
        <v>1005</v>
      </c>
      <c r="DY31" s="187" t="s">
        <v>1005</v>
      </c>
      <c r="DZ31" s="187" t="s">
        <v>2951</v>
      </c>
      <c r="EA31" s="187" t="s">
        <v>1005</v>
      </c>
      <c r="EB31" s="187" t="s">
        <v>1005</v>
      </c>
      <c r="EC31" s="187" t="s">
        <v>2951</v>
      </c>
      <c r="ED31" s="187" t="s">
        <v>1005</v>
      </c>
      <c r="EE31" s="187" t="s">
        <v>1005</v>
      </c>
      <c r="EF31" s="187" t="s">
        <v>2951</v>
      </c>
      <c r="EG31" s="187" t="s">
        <v>1005</v>
      </c>
      <c r="EH31" s="187" t="s">
        <v>1005</v>
      </c>
      <c r="EI31" s="187" t="s">
        <v>2951</v>
      </c>
      <c r="EJ31" s="187" t="s">
        <v>1005</v>
      </c>
      <c r="EK31" s="187" t="s">
        <v>1005</v>
      </c>
      <c r="EL31" s="187" t="s">
        <v>2951</v>
      </c>
      <c r="EM31" s="187" t="s">
        <v>1005</v>
      </c>
      <c r="EN31" s="187" t="s">
        <v>1005</v>
      </c>
      <c r="EO31" s="187" t="s">
        <v>2951</v>
      </c>
      <c r="EP31" s="187" t="s">
        <v>1005</v>
      </c>
      <c r="EQ31" s="187" t="s">
        <v>1005</v>
      </c>
      <c r="ER31" s="187" t="s">
        <v>2951</v>
      </c>
      <c r="ES31" s="187" t="s">
        <v>1005</v>
      </c>
      <c r="ET31" s="187" t="s">
        <v>1005</v>
      </c>
    </row>
    <row r="32" spans="1:150" x14ac:dyDescent="0.3">
      <c r="A32" s="1"/>
      <c r="B32" s="185" t="s">
        <v>3084</v>
      </c>
      <c r="C32" s="185" t="s">
        <v>97</v>
      </c>
      <c r="D32" s="185" t="s">
        <v>3085</v>
      </c>
      <c r="E32" s="185" t="s">
        <v>3086</v>
      </c>
      <c r="F32" s="185" t="s">
        <v>3087</v>
      </c>
      <c r="G32" s="185" t="s">
        <v>2951</v>
      </c>
      <c r="H32" s="185" t="s">
        <v>2836</v>
      </c>
      <c r="I32" s="185" t="s">
        <v>2836</v>
      </c>
      <c r="J32" s="185" t="s">
        <v>2951</v>
      </c>
      <c r="K32" s="185" t="s">
        <v>2836</v>
      </c>
      <c r="L32" s="185" t="s">
        <v>2836</v>
      </c>
      <c r="M32" s="185" t="s">
        <v>2951</v>
      </c>
      <c r="N32" s="185" t="s">
        <v>2836</v>
      </c>
      <c r="O32" s="185" t="s">
        <v>2836</v>
      </c>
      <c r="P32" s="185" t="s">
        <v>2951</v>
      </c>
      <c r="Q32" s="185" t="s">
        <v>2836</v>
      </c>
      <c r="R32" s="185" t="s">
        <v>2836</v>
      </c>
      <c r="S32" s="185" t="s">
        <v>2951</v>
      </c>
      <c r="T32" s="185" t="s">
        <v>2836</v>
      </c>
      <c r="U32" s="185" t="s">
        <v>2836</v>
      </c>
      <c r="V32" s="185" t="s">
        <v>2951</v>
      </c>
      <c r="W32" s="185" t="s">
        <v>2836</v>
      </c>
      <c r="X32" s="185" t="s">
        <v>2836</v>
      </c>
      <c r="Y32" s="185" t="s">
        <v>2951</v>
      </c>
      <c r="Z32" s="185" t="s">
        <v>2836</v>
      </c>
      <c r="AA32" s="185" t="s">
        <v>2836</v>
      </c>
      <c r="AB32" s="185" t="s">
        <v>2951</v>
      </c>
      <c r="AC32" s="185" t="s">
        <v>2836</v>
      </c>
      <c r="AD32" s="185" t="s">
        <v>2836</v>
      </c>
      <c r="AE32" s="185" t="s">
        <v>2951</v>
      </c>
      <c r="AF32" s="185" t="s">
        <v>2836</v>
      </c>
      <c r="AG32" s="185" t="s">
        <v>2836</v>
      </c>
      <c r="AH32" s="185" t="s">
        <v>2951</v>
      </c>
      <c r="AI32" s="185" t="s">
        <v>2836</v>
      </c>
      <c r="AJ32" s="185" t="s">
        <v>2836</v>
      </c>
      <c r="AK32" s="185" t="s">
        <v>2951</v>
      </c>
      <c r="AL32" s="185" t="s">
        <v>2836</v>
      </c>
      <c r="AM32" s="185" t="s">
        <v>2836</v>
      </c>
      <c r="AN32" s="185" t="s">
        <v>2951</v>
      </c>
      <c r="AO32" s="185" t="s">
        <v>2836</v>
      </c>
      <c r="AP32" s="185" t="s">
        <v>2836</v>
      </c>
      <c r="AQ32" s="185" t="s">
        <v>2951</v>
      </c>
      <c r="AR32" s="185" t="s">
        <v>2836</v>
      </c>
      <c r="AS32" s="185" t="s">
        <v>2836</v>
      </c>
      <c r="AT32" s="185" t="s">
        <v>2951</v>
      </c>
      <c r="AU32" s="185" t="s">
        <v>2836</v>
      </c>
      <c r="AV32" s="185" t="s">
        <v>2836</v>
      </c>
      <c r="AW32" s="185" t="s">
        <v>2951</v>
      </c>
      <c r="AX32" s="185" t="s">
        <v>2836</v>
      </c>
      <c r="AY32" s="185" t="s">
        <v>2836</v>
      </c>
      <c r="AZ32" s="185" t="s">
        <v>2951</v>
      </c>
      <c r="BA32" s="185" t="s">
        <v>2836</v>
      </c>
      <c r="BB32" s="185" t="s">
        <v>2836</v>
      </c>
      <c r="BC32" s="185" t="s">
        <v>2951</v>
      </c>
      <c r="BD32" s="185" t="s">
        <v>2836</v>
      </c>
      <c r="BE32" s="185" t="s">
        <v>2836</v>
      </c>
      <c r="BF32" s="185" t="s">
        <v>2951</v>
      </c>
      <c r="BG32" s="185" t="s">
        <v>2836</v>
      </c>
      <c r="BH32" s="185" t="s">
        <v>2836</v>
      </c>
      <c r="BI32" s="185" t="s">
        <v>2951</v>
      </c>
      <c r="BJ32" s="185" t="s">
        <v>2836</v>
      </c>
      <c r="BK32" s="185" t="s">
        <v>2836</v>
      </c>
      <c r="BL32" s="185" t="s">
        <v>2951</v>
      </c>
      <c r="BM32" s="185" t="s">
        <v>2836</v>
      </c>
      <c r="BN32" s="185" t="s">
        <v>2836</v>
      </c>
      <c r="BO32" s="185" t="s">
        <v>2951</v>
      </c>
      <c r="BP32" s="185" t="s">
        <v>2836</v>
      </c>
      <c r="BQ32" s="185" t="s">
        <v>2836</v>
      </c>
      <c r="BR32" s="185" t="s">
        <v>2951</v>
      </c>
      <c r="BS32" s="185" t="s">
        <v>2836</v>
      </c>
      <c r="BT32" s="185" t="s">
        <v>2836</v>
      </c>
      <c r="BU32" s="185" t="s">
        <v>2951</v>
      </c>
      <c r="BV32" s="185" t="s">
        <v>2836</v>
      </c>
      <c r="BW32" s="185" t="s">
        <v>2836</v>
      </c>
      <c r="BX32" s="185" t="s">
        <v>2951</v>
      </c>
      <c r="BY32" s="185" t="s">
        <v>2836</v>
      </c>
      <c r="BZ32" s="185" t="s">
        <v>2836</v>
      </c>
      <c r="CA32" s="185" t="s">
        <v>2951</v>
      </c>
      <c r="CB32" s="185" t="s">
        <v>2836</v>
      </c>
      <c r="CC32" s="185" t="s">
        <v>2836</v>
      </c>
      <c r="CD32" s="185" t="s">
        <v>2951</v>
      </c>
      <c r="CE32" s="185" t="s">
        <v>2836</v>
      </c>
      <c r="CF32" s="185" t="s">
        <v>2836</v>
      </c>
      <c r="CG32" s="185" t="s">
        <v>2951</v>
      </c>
      <c r="CH32" s="185" t="s">
        <v>2836</v>
      </c>
      <c r="CI32" s="185" t="s">
        <v>2836</v>
      </c>
      <c r="CJ32" s="185" t="s">
        <v>2951</v>
      </c>
      <c r="CK32" s="185" t="s">
        <v>2836</v>
      </c>
      <c r="CL32" s="185" t="s">
        <v>2836</v>
      </c>
      <c r="CM32" s="185" t="s">
        <v>2951</v>
      </c>
      <c r="CN32" s="185" t="s">
        <v>2836</v>
      </c>
      <c r="CO32" s="185" t="s">
        <v>2836</v>
      </c>
      <c r="CP32" s="185" t="s">
        <v>2951</v>
      </c>
      <c r="CQ32" s="185" t="s">
        <v>2836</v>
      </c>
      <c r="CR32" s="185" t="s">
        <v>2836</v>
      </c>
      <c r="CS32" s="185" t="s">
        <v>2951</v>
      </c>
      <c r="CT32" s="185" t="s">
        <v>2836</v>
      </c>
      <c r="CU32" s="185" t="s">
        <v>2836</v>
      </c>
      <c r="CV32" s="185" t="s">
        <v>2951</v>
      </c>
      <c r="CW32" s="185" t="s">
        <v>2836</v>
      </c>
      <c r="CX32" s="185" t="s">
        <v>2836</v>
      </c>
      <c r="CY32" s="185" t="s">
        <v>2951</v>
      </c>
      <c r="CZ32" s="185" t="s">
        <v>2836</v>
      </c>
      <c r="DA32" s="185" t="s">
        <v>2836</v>
      </c>
      <c r="DB32" s="185" t="s">
        <v>2951</v>
      </c>
      <c r="DC32" s="185" t="s">
        <v>2836</v>
      </c>
      <c r="DD32" s="185" t="s">
        <v>2836</v>
      </c>
      <c r="DE32" s="185" t="s">
        <v>2951</v>
      </c>
      <c r="DF32" s="185" t="s">
        <v>2836</v>
      </c>
      <c r="DG32" s="185" t="s">
        <v>2836</v>
      </c>
      <c r="DH32" s="185" t="s">
        <v>2951</v>
      </c>
      <c r="DI32" s="185" t="s">
        <v>2836</v>
      </c>
      <c r="DJ32" s="185" t="s">
        <v>2836</v>
      </c>
      <c r="DK32" s="185" t="s">
        <v>2951</v>
      </c>
      <c r="DL32" s="185" t="s">
        <v>2836</v>
      </c>
      <c r="DM32" s="185" t="s">
        <v>2836</v>
      </c>
      <c r="DN32" s="185" t="s">
        <v>2951</v>
      </c>
      <c r="DO32" s="185" t="s">
        <v>2836</v>
      </c>
      <c r="DP32" s="185" t="s">
        <v>2836</v>
      </c>
      <c r="DQ32" s="185" t="s">
        <v>2951</v>
      </c>
      <c r="DR32" s="185" t="s">
        <v>2836</v>
      </c>
      <c r="DS32" s="185" t="s">
        <v>2836</v>
      </c>
      <c r="DT32" s="185" t="s">
        <v>2951</v>
      </c>
      <c r="DU32" s="185" t="s">
        <v>2836</v>
      </c>
      <c r="DV32" s="185" t="s">
        <v>2836</v>
      </c>
      <c r="DW32" s="185" t="s">
        <v>2951</v>
      </c>
      <c r="DX32" s="185" t="s">
        <v>2836</v>
      </c>
      <c r="DY32" s="185" t="s">
        <v>2836</v>
      </c>
      <c r="DZ32" s="185" t="s">
        <v>2951</v>
      </c>
      <c r="EA32" s="185" t="s">
        <v>2836</v>
      </c>
      <c r="EB32" s="185" t="s">
        <v>2836</v>
      </c>
      <c r="EC32" s="185" t="s">
        <v>2951</v>
      </c>
      <c r="ED32" s="185" t="s">
        <v>2836</v>
      </c>
      <c r="EE32" s="185" t="s">
        <v>2836</v>
      </c>
      <c r="EF32" s="185" t="s">
        <v>2951</v>
      </c>
      <c r="EG32" s="185" t="s">
        <v>2836</v>
      </c>
      <c r="EH32" s="185" t="s">
        <v>2836</v>
      </c>
      <c r="EI32" s="185" t="s">
        <v>2951</v>
      </c>
      <c r="EJ32" s="185" t="s">
        <v>2836</v>
      </c>
      <c r="EK32" s="185" t="s">
        <v>2836</v>
      </c>
      <c r="EL32" s="185" t="s">
        <v>2951</v>
      </c>
      <c r="EM32" s="185" t="s">
        <v>2836</v>
      </c>
      <c r="EN32" s="185" t="s">
        <v>2836</v>
      </c>
      <c r="EO32" s="185" t="s">
        <v>2951</v>
      </c>
      <c r="EP32" s="185" t="s">
        <v>2836</v>
      </c>
      <c r="EQ32" s="185" t="s">
        <v>2836</v>
      </c>
      <c r="ER32" s="185" t="s">
        <v>2951</v>
      </c>
      <c r="ES32" s="185" t="s">
        <v>2836</v>
      </c>
      <c r="ET32" s="185" t="s">
        <v>2836</v>
      </c>
    </row>
    <row r="33" spans="1:150" x14ac:dyDescent="0.3">
      <c r="A33" s="1"/>
      <c r="B33" s="186" t="s">
        <v>3088</v>
      </c>
      <c r="C33" s="186" t="s">
        <v>97</v>
      </c>
      <c r="D33" s="186" t="s">
        <v>3085</v>
      </c>
      <c r="E33" s="186" t="s">
        <v>3089</v>
      </c>
      <c r="F33" s="186" t="s">
        <v>3090</v>
      </c>
      <c r="G33" s="187" t="s">
        <v>2951</v>
      </c>
      <c r="H33" s="187" t="s">
        <v>1005</v>
      </c>
      <c r="I33" s="187" t="s">
        <v>1005</v>
      </c>
      <c r="J33" s="187" t="s">
        <v>2951</v>
      </c>
      <c r="K33" s="187" t="s">
        <v>1005</v>
      </c>
      <c r="L33" s="187" t="s">
        <v>1005</v>
      </c>
      <c r="M33" s="187" t="s">
        <v>2951</v>
      </c>
      <c r="N33" s="187" t="s">
        <v>1005</v>
      </c>
      <c r="O33" s="187" t="s">
        <v>1005</v>
      </c>
      <c r="P33" s="187" t="s">
        <v>2951</v>
      </c>
      <c r="Q33" s="187" t="s">
        <v>1005</v>
      </c>
      <c r="R33" s="187" t="s">
        <v>1005</v>
      </c>
      <c r="S33" s="187" t="s">
        <v>2951</v>
      </c>
      <c r="T33" s="187" t="s">
        <v>1005</v>
      </c>
      <c r="U33" s="187" t="s">
        <v>1005</v>
      </c>
      <c r="V33" s="187" t="s">
        <v>2951</v>
      </c>
      <c r="W33" s="187" t="s">
        <v>1005</v>
      </c>
      <c r="X33" s="187" t="s">
        <v>1005</v>
      </c>
      <c r="Y33" s="187" t="s">
        <v>2951</v>
      </c>
      <c r="Z33" s="187" t="s">
        <v>1005</v>
      </c>
      <c r="AA33" s="187" t="s">
        <v>1005</v>
      </c>
      <c r="AB33" s="187" t="s">
        <v>2951</v>
      </c>
      <c r="AC33" s="187" t="s">
        <v>1005</v>
      </c>
      <c r="AD33" s="187" t="s">
        <v>1005</v>
      </c>
      <c r="AE33" s="187" t="s">
        <v>2951</v>
      </c>
      <c r="AF33" s="187" t="s">
        <v>1005</v>
      </c>
      <c r="AG33" s="187" t="s">
        <v>1005</v>
      </c>
      <c r="AH33" s="187" t="s">
        <v>2951</v>
      </c>
      <c r="AI33" s="187" t="s">
        <v>1005</v>
      </c>
      <c r="AJ33" s="187" t="s">
        <v>1005</v>
      </c>
      <c r="AK33" s="187" t="s">
        <v>2951</v>
      </c>
      <c r="AL33" s="187" t="s">
        <v>1005</v>
      </c>
      <c r="AM33" s="187" t="s">
        <v>1005</v>
      </c>
      <c r="AN33" s="187" t="s">
        <v>2951</v>
      </c>
      <c r="AO33" s="187" t="s">
        <v>1005</v>
      </c>
      <c r="AP33" s="187" t="s">
        <v>1005</v>
      </c>
      <c r="AQ33" s="187" t="s">
        <v>2951</v>
      </c>
      <c r="AR33" s="187" t="s">
        <v>1005</v>
      </c>
      <c r="AS33" s="187" t="s">
        <v>1005</v>
      </c>
      <c r="AT33" s="187" t="s">
        <v>2951</v>
      </c>
      <c r="AU33" s="187" t="s">
        <v>1005</v>
      </c>
      <c r="AV33" s="187" t="s">
        <v>1005</v>
      </c>
      <c r="AW33" s="187" t="s">
        <v>2951</v>
      </c>
      <c r="AX33" s="187" t="s">
        <v>1005</v>
      </c>
      <c r="AY33" s="187" t="s">
        <v>1005</v>
      </c>
      <c r="AZ33" s="187" t="s">
        <v>2951</v>
      </c>
      <c r="BA33" s="187" t="s">
        <v>1005</v>
      </c>
      <c r="BB33" s="187" t="s">
        <v>1005</v>
      </c>
      <c r="BC33" s="187" t="s">
        <v>2951</v>
      </c>
      <c r="BD33" s="187" t="s">
        <v>1005</v>
      </c>
      <c r="BE33" s="187" t="s">
        <v>1005</v>
      </c>
      <c r="BF33" s="187" t="s">
        <v>2951</v>
      </c>
      <c r="BG33" s="187" t="s">
        <v>1005</v>
      </c>
      <c r="BH33" s="187" t="s">
        <v>1005</v>
      </c>
      <c r="BI33" s="187" t="s">
        <v>2951</v>
      </c>
      <c r="BJ33" s="187" t="s">
        <v>1005</v>
      </c>
      <c r="BK33" s="187" t="s">
        <v>1005</v>
      </c>
      <c r="BL33" s="187" t="s">
        <v>2951</v>
      </c>
      <c r="BM33" s="187" t="s">
        <v>1005</v>
      </c>
      <c r="BN33" s="187" t="s">
        <v>1005</v>
      </c>
      <c r="BO33" s="187" t="s">
        <v>2951</v>
      </c>
      <c r="BP33" s="187" t="s">
        <v>1005</v>
      </c>
      <c r="BQ33" s="187" t="s">
        <v>1005</v>
      </c>
      <c r="BR33" s="187" t="s">
        <v>2951</v>
      </c>
      <c r="BS33" s="187" t="s">
        <v>1005</v>
      </c>
      <c r="BT33" s="187" t="s">
        <v>1005</v>
      </c>
      <c r="BU33" s="187" t="s">
        <v>2951</v>
      </c>
      <c r="BV33" s="187" t="s">
        <v>1005</v>
      </c>
      <c r="BW33" s="187" t="s">
        <v>1005</v>
      </c>
      <c r="BX33" s="187" t="s">
        <v>2951</v>
      </c>
      <c r="BY33" s="187" t="s">
        <v>1005</v>
      </c>
      <c r="BZ33" s="187" t="s">
        <v>1005</v>
      </c>
      <c r="CA33" s="187" t="s">
        <v>2951</v>
      </c>
      <c r="CB33" s="187" t="s">
        <v>1005</v>
      </c>
      <c r="CC33" s="187" t="s">
        <v>1005</v>
      </c>
      <c r="CD33" s="187" t="s">
        <v>2951</v>
      </c>
      <c r="CE33" s="187" t="s">
        <v>1005</v>
      </c>
      <c r="CF33" s="187" t="s">
        <v>1005</v>
      </c>
      <c r="CG33" s="187" t="s">
        <v>2951</v>
      </c>
      <c r="CH33" s="187" t="s">
        <v>1005</v>
      </c>
      <c r="CI33" s="187" t="s">
        <v>1005</v>
      </c>
      <c r="CJ33" s="187" t="s">
        <v>2951</v>
      </c>
      <c r="CK33" s="187" t="s">
        <v>1005</v>
      </c>
      <c r="CL33" s="187" t="s">
        <v>1005</v>
      </c>
      <c r="CM33" s="187" t="s">
        <v>2951</v>
      </c>
      <c r="CN33" s="187" t="s">
        <v>1005</v>
      </c>
      <c r="CO33" s="187" t="s">
        <v>1005</v>
      </c>
      <c r="CP33" s="187" t="s">
        <v>2951</v>
      </c>
      <c r="CQ33" s="187" t="s">
        <v>1005</v>
      </c>
      <c r="CR33" s="187" t="s">
        <v>1005</v>
      </c>
      <c r="CS33" s="187" t="s">
        <v>2951</v>
      </c>
      <c r="CT33" s="187" t="s">
        <v>1005</v>
      </c>
      <c r="CU33" s="187" t="s">
        <v>1005</v>
      </c>
      <c r="CV33" s="187" t="s">
        <v>2951</v>
      </c>
      <c r="CW33" s="187" t="s">
        <v>1005</v>
      </c>
      <c r="CX33" s="187" t="s">
        <v>1005</v>
      </c>
      <c r="CY33" s="187" t="s">
        <v>2951</v>
      </c>
      <c r="CZ33" s="187" t="s">
        <v>1005</v>
      </c>
      <c r="DA33" s="187" t="s">
        <v>1005</v>
      </c>
      <c r="DB33" s="187" t="s">
        <v>2951</v>
      </c>
      <c r="DC33" s="187" t="s">
        <v>1005</v>
      </c>
      <c r="DD33" s="187" t="s">
        <v>1005</v>
      </c>
      <c r="DE33" s="187" t="s">
        <v>2951</v>
      </c>
      <c r="DF33" s="187" t="s">
        <v>1005</v>
      </c>
      <c r="DG33" s="187" t="s">
        <v>1005</v>
      </c>
      <c r="DH33" s="187" t="s">
        <v>2951</v>
      </c>
      <c r="DI33" s="187" t="s">
        <v>1005</v>
      </c>
      <c r="DJ33" s="187" t="s">
        <v>1005</v>
      </c>
      <c r="DK33" s="187" t="s">
        <v>2951</v>
      </c>
      <c r="DL33" s="187" t="s">
        <v>1005</v>
      </c>
      <c r="DM33" s="187" t="s">
        <v>1005</v>
      </c>
      <c r="DN33" s="187" t="s">
        <v>2951</v>
      </c>
      <c r="DO33" s="187" t="s">
        <v>1005</v>
      </c>
      <c r="DP33" s="187" t="s">
        <v>1005</v>
      </c>
      <c r="DQ33" s="187" t="s">
        <v>2951</v>
      </c>
      <c r="DR33" s="187" t="s">
        <v>1005</v>
      </c>
      <c r="DS33" s="187" t="s">
        <v>1005</v>
      </c>
      <c r="DT33" s="187" t="s">
        <v>2951</v>
      </c>
      <c r="DU33" s="187" t="s">
        <v>1005</v>
      </c>
      <c r="DV33" s="187" t="s">
        <v>1005</v>
      </c>
      <c r="DW33" s="187" t="s">
        <v>2951</v>
      </c>
      <c r="DX33" s="187" t="s">
        <v>1005</v>
      </c>
      <c r="DY33" s="187" t="s">
        <v>1005</v>
      </c>
      <c r="DZ33" s="187" t="s">
        <v>2951</v>
      </c>
      <c r="EA33" s="187" t="s">
        <v>1005</v>
      </c>
      <c r="EB33" s="187" t="s">
        <v>1005</v>
      </c>
      <c r="EC33" s="187" t="s">
        <v>2951</v>
      </c>
      <c r="ED33" s="187" t="s">
        <v>1005</v>
      </c>
      <c r="EE33" s="187" t="s">
        <v>1005</v>
      </c>
      <c r="EF33" s="187" t="s">
        <v>2951</v>
      </c>
      <c r="EG33" s="187" t="s">
        <v>1005</v>
      </c>
      <c r="EH33" s="187" t="s">
        <v>1005</v>
      </c>
      <c r="EI33" s="187" t="s">
        <v>2951</v>
      </c>
      <c r="EJ33" s="187" t="s">
        <v>1005</v>
      </c>
      <c r="EK33" s="187" t="s">
        <v>1005</v>
      </c>
      <c r="EL33" s="187" t="s">
        <v>2951</v>
      </c>
      <c r="EM33" s="187" t="s">
        <v>1005</v>
      </c>
      <c r="EN33" s="187" t="s">
        <v>1005</v>
      </c>
      <c r="EO33" s="187" t="s">
        <v>2951</v>
      </c>
      <c r="EP33" s="187" t="s">
        <v>1005</v>
      </c>
      <c r="EQ33" s="187" t="s">
        <v>1005</v>
      </c>
      <c r="ER33" s="187" t="s">
        <v>2951</v>
      </c>
      <c r="ES33" s="187" t="s">
        <v>1005</v>
      </c>
      <c r="ET33" s="187" t="s">
        <v>1005</v>
      </c>
    </row>
    <row r="34" spans="1:150" x14ac:dyDescent="0.3">
      <c r="A34" s="1"/>
      <c r="B34" s="186" t="s">
        <v>3091</v>
      </c>
      <c r="C34" s="186" t="s">
        <v>97</v>
      </c>
      <c r="D34" s="186" t="s">
        <v>3085</v>
      </c>
      <c r="E34" s="186" t="s">
        <v>3092</v>
      </c>
      <c r="F34" s="186" t="s">
        <v>3093</v>
      </c>
      <c r="G34" s="187" t="s">
        <v>2951</v>
      </c>
      <c r="H34" s="187" t="s">
        <v>1005</v>
      </c>
      <c r="I34" s="187" t="s">
        <v>1005</v>
      </c>
      <c r="J34" s="187" t="s">
        <v>2951</v>
      </c>
      <c r="K34" s="187" t="s">
        <v>1005</v>
      </c>
      <c r="L34" s="187" t="s">
        <v>1005</v>
      </c>
      <c r="M34" s="187" t="s">
        <v>2951</v>
      </c>
      <c r="N34" s="187" t="s">
        <v>1005</v>
      </c>
      <c r="O34" s="187" t="s">
        <v>1005</v>
      </c>
      <c r="P34" s="187" t="s">
        <v>2951</v>
      </c>
      <c r="Q34" s="187" t="s">
        <v>1005</v>
      </c>
      <c r="R34" s="187" t="s">
        <v>1005</v>
      </c>
      <c r="S34" s="187" t="s">
        <v>2951</v>
      </c>
      <c r="T34" s="187" t="s">
        <v>1005</v>
      </c>
      <c r="U34" s="187" t="s">
        <v>1005</v>
      </c>
      <c r="V34" s="187" t="s">
        <v>2951</v>
      </c>
      <c r="W34" s="187" t="s">
        <v>1005</v>
      </c>
      <c r="X34" s="187" t="s">
        <v>1005</v>
      </c>
      <c r="Y34" s="187" t="s">
        <v>2951</v>
      </c>
      <c r="Z34" s="187" t="s">
        <v>1005</v>
      </c>
      <c r="AA34" s="187" t="s">
        <v>1005</v>
      </c>
      <c r="AB34" s="187" t="s">
        <v>2951</v>
      </c>
      <c r="AC34" s="187" t="s">
        <v>1005</v>
      </c>
      <c r="AD34" s="187" t="s">
        <v>1005</v>
      </c>
      <c r="AE34" s="187" t="s">
        <v>2951</v>
      </c>
      <c r="AF34" s="187" t="s">
        <v>1005</v>
      </c>
      <c r="AG34" s="187" t="s">
        <v>1005</v>
      </c>
      <c r="AH34" s="187" t="s">
        <v>2951</v>
      </c>
      <c r="AI34" s="187" t="s">
        <v>1005</v>
      </c>
      <c r="AJ34" s="187" t="s">
        <v>1005</v>
      </c>
      <c r="AK34" s="187" t="s">
        <v>2951</v>
      </c>
      <c r="AL34" s="187" t="s">
        <v>1005</v>
      </c>
      <c r="AM34" s="187" t="s">
        <v>1005</v>
      </c>
      <c r="AN34" s="187" t="s">
        <v>2951</v>
      </c>
      <c r="AO34" s="187" t="s">
        <v>1005</v>
      </c>
      <c r="AP34" s="187" t="s">
        <v>1005</v>
      </c>
      <c r="AQ34" s="187" t="s">
        <v>2951</v>
      </c>
      <c r="AR34" s="187" t="s">
        <v>1005</v>
      </c>
      <c r="AS34" s="187" t="s">
        <v>1005</v>
      </c>
      <c r="AT34" s="187" t="s">
        <v>2951</v>
      </c>
      <c r="AU34" s="187" t="s">
        <v>1005</v>
      </c>
      <c r="AV34" s="187" t="s">
        <v>1005</v>
      </c>
      <c r="AW34" s="187" t="s">
        <v>2951</v>
      </c>
      <c r="AX34" s="187" t="s">
        <v>1005</v>
      </c>
      <c r="AY34" s="187" t="s">
        <v>1005</v>
      </c>
      <c r="AZ34" s="187" t="s">
        <v>2951</v>
      </c>
      <c r="BA34" s="187" t="s">
        <v>1005</v>
      </c>
      <c r="BB34" s="187" t="s">
        <v>1005</v>
      </c>
      <c r="BC34" s="187" t="s">
        <v>2951</v>
      </c>
      <c r="BD34" s="187" t="s">
        <v>1005</v>
      </c>
      <c r="BE34" s="187" t="s">
        <v>1005</v>
      </c>
      <c r="BF34" s="187" t="s">
        <v>2951</v>
      </c>
      <c r="BG34" s="187" t="s">
        <v>1005</v>
      </c>
      <c r="BH34" s="187" t="s">
        <v>1005</v>
      </c>
      <c r="BI34" s="187" t="s">
        <v>2951</v>
      </c>
      <c r="BJ34" s="187" t="s">
        <v>1005</v>
      </c>
      <c r="BK34" s="187" t="s">
        <v>1005</v>
      </c>
      <c r="BL34" s="187" t="s">
        <v>2951</v>
      </c>
      <c r="BM34" s="187" t="s">
        <v>1005</v>
      </c>
      <c r="BN34" s="187" t="s">
        <v>1005</v>
      </c>
      <c r="BO34" s="187" t="s">
        <v>2951</v>
      </c>
      <c r="BP34" s="187" t="s">
        <v>1005</v>
      </c>
      <c r="BQ34" s="187" t="s">
        <v>1005</v>
      </c>
      <c r="BR34" s="187" t="s">
        <v>2951</v>
      </c>
      <c r="BS34" s="187" t="s">
        <v>1005</v>
      </c>
      <c r="BT34" s="187" t="s">
        <v>1005</v>
      </c>
      <c r="BU34" s="187" t="s">
        <v>2951</v>
      </c>
      <c r="BV34" s="187" t="s">
        <v>1005</v>
      </c>
      <c r="BW34" s="187" t="s">
        <v>1005</v>
      </c>
      <c r="BX34" s="187" t="s">
        <v>2951</v>
      </c>
      <c r="BY34" s="187" t="s">
        <v>1005</v>
      </c>
      <c r="BZ34" s="187" t="s">
        <v>1005</v>
      </c>
      <c r="CA34" s="187" t="s">
        <v>2951</v>
      </c>
      <c r="CB34" s="187" t="s">
        <v>1005</v>
      </c>
      <c r="CC34" s="187" t="s">
        <v>1005</v>
      </c>
      <c r="CD34" s="187" t="s">
        <v>2951</v>
      </c>
      <c r="CE34" s="187" t="s">
        <v>1005</v>
      </c>
      <c r="CF34" s="187" t="s">
        <v>1005</v>
      </c>
      <c r="CG34" s="187" t="s">
        <v>2951</v>
      </c>
      <c r="CH34" s="187" t="s">
        <v>1005</v>
      </c>
      <c r="CI34" s="187" t="s">
        <v>1005</v>
      </c>
      <c r="CJ34" s="187" t="s">
        <v>2951</v>
      </c>
      <c r="CK34" s="187" t="s">
        <v>1005</v>
      </c>
      <c r="CL34" s="187" t="s">
        <v>1005</v>
      </c>
      <c r="CM34" s="187" t="s">
        <v>2951</v>
      </c>
      <c r="CN34" s="187" t="s">
        <v>1005</v>
      </c>
      <c r="CO34" s="187" t="s">
        <v>1005</v>
      </c>
      <c r="CP34" s="187" t="s">
        <v>2951</v>
      </c>
      <c r="CQ34" s="187" t="s">
        <v>1005</v>
      </c>
      <c r="CR34" s="187" t="s">
        <v>1005</v>
      </c>
      <c r="CS34" s="187" t="s">
        <v>2951</v>
      </c>
      <c r="CT34" s="187" t="s">
        <v>1005</v>
      </c>
      <c r="CU34" s="187" t="s">
        <v>1005</v>
      </c>
      <c r="CV34" s="187" t="s">
        <v>2951</v>
      </c>
      <c r="CW34" s="187" t="s">
        <v>1005</v>
      </c>
      <c r="CX34" s="187" t="s">
        <v>1005</v>
      </c>
      <c r="CY34" s="187" t="s">
        <v>2951</v>
      </c>
      <c r="CZ34" s="187" t="s">
        <v>1005</v>
      </c>
      <c r="DA34" s="187" t="s">
        <v>1005</v>
      </c>
      <c r="DB34" s="187" t="s">
        <v>2951</v>
      </c>
      <c r="DC34" s="187" t="s">
        <v>1005</v>
      </c>
      <c r="DD34" s="187" t="s">
        <v>1005</v>
      </c>
      <c r="DE34" s="187" t="s">
        <v>2951</v>
      </c>
      <c r="DF34" s="187" t="s">
        <v>1005</v>
      </c>
      <c r="DG34" s="187" t="s">
        <v>1005</v>
      </c>
      <c r="DH34" s="187" t="s">
        <v>2951</v>
      </c>
      <c r="DI34" s="187" t="s">
        <v>1005</v>
      </c>
      <c r="DJ34" s="187" t="s">
        <v>1005</v>
      </c>
      <c r="DK34" s="187" t="s">
        <v>2951</v>
      </c>
      <c r="DL34" s="187" t="s">
        <v>1005</v>
      </c>
      <c r="DM34" s="187" t="s">
        <v>1005</v>
      </c>
      <c r="DN34" s="187" t="s">
        <v>2951</v>
      </c>
      <c r="DO34" s="187" t="s">
        <v>1005</v>
      </c>
      <c r="DP34" s="187" t="s">
        <v>1005</v>
      </c>
      <c r="DQ34" s="187" t="s">
        <v>2951</v>
      </c>
      <c r="DR34" s="187" t="s">
        <v>1005</v>
      </c>
      <c r="DS34" s="187" t="s">
        <v>1005</v>
      </c>
      <c r="DT34" s="187" t="s">
        <v>2951</v>
      </c>
      <c r="DU34" s="187" t="s">
        <v>1005</v>
      </c>
      <c r="DV34" s="187" t="s">
        <v>1005</v>
      </c>
      <c r="DW34" s="187" t="s">
        <v>2951</v>
      </c>
      <c r="DX34" s="187" t="s">
        <v>1005</v>
      </c>
      <c r="DY34" s="187" t="s">
        <v>1005</v>
      </c>
      <c r="DZ34" s="187" t="s">
        <v>2951</v>
      </c>
      <c r="EA34" s="187" t="s">
        <v>1005</v>
      </c>
      <c r="EB34" s="187" t="s">
        <v>1005</v>
      </c>
      <c r="EC34" s="187" t="s">
        <v>2951</v>
      </c>
      <c r="ED34" s="187" t="s">
        <v>1005</v>
      </c>
      <c r="EE34" s="187" t="s">
        <v>1005</v>
      </c>
      <c r="EF34" s="187" t="s">
        <v>2951</v>
      </c>
      <c r="EG34" s="187" t="s">
        <v>1005</v>
      </c>
      <c r="EH34" s="187" t="s">
        <v>1005</v>
      </c>
      <c r="EI34" s="187" t="s">
        <v>2951</v>
      </c>
      <c r="EJ34" s="187" t="s">
        <v>1005</v>
      </c>
      <c r="EK34" s="187" t="s">
        <v>1005</v>
      </c>
      <c r="EL34" s="187" t="s">
        <v>2951</v>
      </c>
      <c r="EM34" s="187" t="s">
        <v>1005</v>
      </c>
      <c r="EN34" s="187" t="s">
        <v>1005</v>
      </c>
      <c r="EO34" s="187" t="s">
        <v>2951</v>
      </c>
      <c r="EP34" s="187" t="s">
        <v>1005</v>
      </c>
      <c r="EQ34" s="187" t="s">
        <v>1005</v>
      </c>
      <c r="ER34" s="187" t="s">
        <v>2951</v>
      </c>
      <c r="ES34" s="187" t="s">
        <v>1005</v>
      </c>
      <c r="ET34" s="187" t="s">
        <v>1005</v>
      </c>
    </row>
    <row r="35" spans="1:150" x14ac:dyDescent="0.3">
      <c r="A35" s="1"/>
      <c r="B35" s="186" t="s">
        <v>3094</v>
      </c>
      <c r="C35" s="186" t="s">
        <v>97</v>
      </c>
      <c r="D35" s="186" t="s">
        <v>3085</v>
      </c>
      <c r="E35" s="186" t="s">
        <v>3095</v>
      </c>
      <c r="F35" s="186" t="s">
        <v>3096</v>
      </c>
      <c r="G35" s="187" t="s">
        <v>2951</v>
      </c>
      <c r="H35" s="187" t="s">
        <v>1005</v>
      </c>
      <c r="I35" s="187" t="s">
        <v>1005</v>
      </c>
      <c r="J35" s="187" t="s">
        <v>2951</v>
      </c>
      <c r="K35" s="187" t="s">
        <v>1005</v>
      </c>
      <c r="L35" s="187" t="s">
        <v>1005</v>
      </c>
      <c r="M35" s="187" t="s">
        <v>2951</v>
      </c>
      <c r="N35" s="187" t="s">
        <v>1005</v>
      </c>
      <c r="O35" s="187" t="s">
        <v>1005</v>
      </c>
      <c r="P35" s="187" t="s">
        <v>2951</v>
      </c>
      <c r="Q35" s="187" t="s">
        <v>1005</v>
      </c>
      <c r="R35" s="187" t="s">
        <v>1005</v>
      </c>
      <c r="S35" s="187" t="s">
        <v>2951</v>
      </c>
      <c r="T35" s="187" t="s">
        <v>1005</v>
      </c>
      <c r="U35" s="187" t="s">
        <v>1005</v>
      </c>
      <c r="V35" s="187" t="s">
        <v>2951</v>
      </c>
      <c r="W35" s="187" t="s">
        <v>1005</v>
      </c>
      <c r="X35" s="187" t="s">
        <v>1005</v>
      </c>
      <c r="Y35" s="187" t="s">
        <v>2951</v>
      </c>
      <c r="Z35" s="187" t="s">
        <v>1005</v>
      </c>
      <c r="AA35" s="187" t="s">
        <v>1005</v>
      </c>
      <c r="AB35" s="187" t="s">
        <v>2951</v>
      </c>
      <c r="AC35" s="187" t="s">
        <v>1005</v>
      </c>
      <c r="AD35" s="187" t="s">
        <v>1005</v>
      </c>
      <c r="AE35" s="187" t="s">
        <v>2951</v>
      </c>
      <c r="AF35" s="187" t="s">
        <v>1005</v>
      </c>
      <c r="AG35" s="187" t="s">
        <v>1005</v>
      </c>
      <c r="AH35" s="187" t="s">
        <v>2951</v>
      </c>
      <c r="AI35" s="187" t="s">
        <v>1005</v>
      </c>
      <c r="AJ35" s="187" t="s">
        <v>1005</v>
      </c>
      <c r="AK35" s="187" t="s">
        <v>2951</v>
      </c>
      <c r="AL35" s="187" t="s">
        <v>1005</v>
      </c>
      <c r="AM35" s="187" t="s">
        <v>1005</v>
      </c>
      <c r="AN35" s="187" t="s">
        <v>2951</v>
      </c>
      <c r="AO35" s="187" t="s">
        <v>1005</v>
      </c>
      <c r="AP35" s="187" t="s">
        <v>1005</v>
      </c>
      <c r="AQ35" s="187" t="s">
        <v>2951</v>
      </c>
      <c r="AR35" s="187" t="s">
        <v>1005</v>
      </c>
      <c r="AS35" s="187" t="s">
        <v>1005</v>
      </c>
      <c r="AT35" s="187" t="s">
        <v>2951</v>
      </c>
      <c r="AU35" s="187" t="s">
        <v>1005</v>
      </c>
      <c r="AV35" s="187" t="s">
        <v>1005</v>
      </c>
      <c r="AW35" s="187" t="s">
        <v>2951</v>
      </c>
      <c r="AX35" s="187" t="s">
        <v>1005</v>
      </c>
      <c r="AY35" s="187" t="s">
        <v>1005</v>
      </c>
      <c r="AZ35" s="187" t="s">
        <v>2951</v>
      </c>
      <c r="BA35" s="187" t="s">
        <v>1005</v>
      </c>
      <c r="BB35" s="187" t="s">
        <v>1005</v>
      </c>
      <c r="BC35" s="187" t="s">
        <v>2951</v>
      </c>
      <c r="BD35" s="187" t="s">
        <v>1005</v>
      </c>
      <c r="BE35" s="187" t="s">
        <v>1005</v>
      </c>
      <c r="BF35" s="187" t="s">
        <v>2951</v>
      </c>
      <c r="BG35" s="187" t="s">
        <v>1005</v>
      </c>
      <c r="BH35" s="187" t="s">
        <v>1005</v>
      </c>
      <c r="BI35" s="187" t="s">
        <v>2951</v>
      </c>
      <c r="BJ35" s="187" t="s">
        <v>1005</v>
      </c>
      <c r="BK35" s="187" t="s">
        <v>1005</v>
      </c>
      <c r="BL35" s="187" t="s">
        <v>2951</v>
      </c>
      <c r="BM35" s="187" t="s">
        <v>1005</v>
      </c>
      <c r="BN35" s="187" t="s">
        <v>1005</v>
      </c>
      <c r="BO35" s="187" t="s">
        <v>2951</v>
      </c>
      <c r="BP35" s="187" t="s">
        <v>1005</v>
      </c>
      <c r="BQ35" s="187" t="s">
        <v>1005</v>
      </c>
      <c r="BR35" s="187" t="s">
        <v>2951</v>
      </c>
      <c r="BS35" s="187" t="s">
        <v>1005</v>
      </c>
      <c r="BT35" s="187" t="s">
        <v>1005</v>
      </c>
      <c r="BU35" s="187" t="s">
        <v>2951</v>
      </c>
      <c r="BV35" s="187" t="s">
        <v>1005</v>
      </c>
      <c r="BW35" s="187" t="s">
        <v>1005</v>
      </c>
      <c r="BX35" s="187" t="s">
        <v>2951</v>
      </c>
      <c r="BY35" s="187" t="s">
        <v>1005</v>
      </c>
      <c r="BZ35" s="187" t="s">
        <v>1005</v>
      </c>
      <c r="CA35" s="187" t="s">
        <v>2951</v>
      </c>
      <c r="CB35" s="187" t="s">
        <v>1005</v>
      </c>
      <c r="CC35" s="187" t="s">
        <v>1005</v>
      </c>
      <c r="CD35" s="187" t="s">
        <v>2951</v>
      </c>
      <c r="CE35" s="187" t="s">
        <v>1005</v>
      </c>
      <c r="CF35" s="187" t="s">
        <v>1005</v>
      </c>
      <c r="CG35" s="187" t="s">
        <v>2951</v>
      </c>
      <c r="CH35" s="187" t="s">
        <v>1005</v>
      </c>
      <c r="CI35" s="187" t="s">
        <v>1005</v>
      </c>
      <c r="CJ35" s="187" t="s">
        <v>2951</v>
      </c>
      <c r="CK35" s="187" t="s">
        <v>1005</v>
      </c>
      <c r="CL35" s="187" t="s">
        <v>1005</v>
      </c>
      <c r="CM35" s="187" t="s">
        <v>2951</v>
      </c>
      <c r="CN35" s="187" t="s">
        <v>1005</v>
      </c>
      <c r="CO35" s="187" t="s">
        <v>1005</v>
      </c>
      <c r="CP35" s="187" t="s">
        <v>2951</v>
      </c>
      <c r="CQ35" s="187" t="s">
        <v>1005</v>
      </c>
      <c r="CR35" s="187" t="s">
        <v>1005</v>
      </c>
      <c r="CS35" s="187" t="s">
        <v>2951</v>
      </c>
      <c r="CT35" s="187" t="s">
        <v>1005</v>
      </c>
      <c r="CU35" s="187" t="s">
        <v>1005</v>
      </c>
      <c r="CV35" s="187" t="s">
        <v>2951</v>
      </c>
      <c r="CW35" s="187" t="s">
        <v>1005</v>
      </c>
      <c r="CX35" s="187" t="s">
        <v>1005</v>
      </c>
      <c r="CY35" s="187" t="s">
        <v>2951</v>
      </c>
      <c r="CZ35" s="187" t="s">
        <v>1005</v>
      </c>
      <c r="DA35" s="187" t="s">
        <v>1005</v>
      </c>
      <c r="DB35" s="187" t="s">
        <v>2951</v>
      </c>
      <c r="DC35" s="187" t="s">
        <v>1005</v>
      </c>
      <c r="DD35" s="187" t="s">
        <v>1005</v>
      </c>
      <c r="DE35" s="187" t="s">
        <v>2951</v>
      </c>
      <c r="DF35" s="187" t="s">
        <v>1005</v>
      </c>
      <c r="DG35" s="187" t="s">
        <v>1005</v>
      </c>
      <c r="DH35" s="187" t="s">
        <v>2951</v>
      </c>
      <c r="DI35" s="187" t="s">
        <v>1005</v>
      </c>
      <c r="DJ35" s="187" t="s">
        <v>1005</v>
      </c>
      <c r="DK35" s="187" t="s">
        <v>2951</v>
      </c>
      <c r="DL35" s="187" t="s">
        <v>1005</v>
      </c>
      <c r="DM35" s="187" t="s">
        <v>1005</v>
      </c>
      <c r="DN35" s="187" t="s">
        <v>2951</v>
      </c>
      <c r="DO35" s="187" t="s">
        <v>1005</v>
      </c>
      <c r="DP35" s="187" t="s">
        <v>1005</v>
      </c>
      <c r="DQ35" s="187" t="s">
        <v>2951</v>
      </c>
      <c r="DR35" s="187" t="s">
        <v>1005</v>
      </c>
      <c r="DS35" s="187" t="s">
        <v>1005</v>
      </c>
      <c r="DT35" s="187" t="s">
        <v>2951</v>
      </c>
      <c r="DU35" s="187" t="s">
        <v>1005</v>
      </c>
      <c r="DV35" s="187" t="s">
        <v>1005</v>
      </c>
      <c r="DW35" s="187" t="s">
        <v>2951</v>
      </c>
      <c r="DX35" s="187" t="s">
        <v>1005</v>
      </c>
      <c r="DY35" s="187" t="s">
        <v>1005</v>
      </c>
      <c r="DZ35" s="187" t="s">
        <v>2951</v>
      </c>
      <c r="EA35" s="187" t="s">
        <v>1005</v>
      </c>
      <c r="EB35" s="187" t="s">
        <v>1005</v>
      </c>
      <c r="EC35" s="187" t="s">
        <v>2951</v>
      </c>
      <c r="ED35" s="187" t="s">
        <v>1005</v>
      </c>
      <c r="EE35" s="187" t="s">
        <v>1005</v>
      </c>
      <c r="EF35" s="187" t="s">
        <v>2951</v>
      </c>
      <c r="EG35" s="187" t="s">
        <v>1005</v>
      </c>
      <c r="EH35" s="187" t="s">
        <v>1005</v>
      </c>
      <c r="EI35" s="187" t="s">
        <v>2951</v>
      </c>
      <c r="EJ35" s="187" t="s">
        <v>1005</v>
      </c>
      <c r="EK35" s="187" t="s">
        <v>1005</v>
      </c>
      <c r="EL35" s="187" t="s">
        <v>2951</v>
      </c>
      <c r="EM35" s="187" t="s">
        <v>1005</v>
      </c>
      <c r="EN35" s="187" t="s">
        <v>1005</v>
      </c>
      <c r="EO35" s="187" t="s">
        <v>2951</v>
      </c>
      <c r="EP35" s="187" t="s">
        <v>1005</v>
      </c>
      <c r="EQ35" s="187" t="s">
        <v>1005</v>
      </c>
      <c r="ER35" s="187" t="s">
        <v>2951</v>
      </c>
      <c r="ES35" s="187" t="s">
        <v>1005</v>
      </c>
      <c r="ET35" s="187" t="s">
        <v>1005</v>
      </c>
    </row>
    <row r="36" spans="1:150" x14ac:dyDescent="0.3">
      <c r="A36" s="1"/>
      <c r="B36" s="186" t="s">
        <v>3097</v>
      </c>
      <c r="C36" s="186" t="s">
        <v>97</v>
      </c>
      <c r="D36" s="186" t="s">
        <v>3085</v>
      </c>
      <c r="E36" s="186" t="s">
        <v>3098</v>
      </c>
      <c r="F36" s="186" t="s">
        <v>3099</v>
      </c>
      <c r="G36" s="187" t="s">
        <v>2951</v>
      </c>
      <c r="H36" s="187" t="s">
        <v>1005</v>
      </c>
      <c r="I36" s="187" t="s">
        <v>1005</v>
      </c>
      <c r="J36" s="187" t="s">
        <v>2951</v>
      </c>
      <c r="K36" s="187" t="s">
        <v>1005</v>
      </c>
      <c r="L36" s="187" t="s">
        <v>1005</v>
      </c>
      <c r="M36" s="187" t="s">
        <v>2951</v>
      </c>
      <c r="N36" s="187" t="s">
        <v>1005</v>
      </c>
      <c r="O36" s="187" t="s">
        <v>1005</v>
      </c>
      <c r="P36" s="187" t="s">
        <v>2951</v>
      </c>
      <c r="Q36" s="187" t="s">
        <v>1005</v>
      </c>
      <c r="R36" s="187" t="s">
        <v>1005</v>
      </c>
      <c r="S36" s="187" t="s">
        <v>2951</v>
      </c>
      <c r="T36" s="187" t="s">
        <v>1005</v>
      </c>
      <c r="U36" s="187" t="s">
        <v>1005</v>
      </c>
      <c r="V36" s="187" t="s">
        <v>2951</v>
      </c>
      <c r="W36" s="187" t="s">
        <v>1005</v>
      </c>
      <c r="X36" s="187" t="s">
        <v>1005</v>
      </c>
      <c r="Y36" s="187" t="s">
        <v>2951</v>
      </c>
      <c r="Z36" s="187" t="s">
        <v>1005</v>
      </c>
      <c r="AA36" s="187" t="s">
        <v>1005</v>
      </c>
      <c r="AB36" s="187" t="s">
        <v>2951</v>
      </c>
      <c r="AC36" s="187" t="s">
        <v>1005</v>
      </c>
      <c r="AD36" s="187" t="s">
        <v>1005</v>
      </c>
      <c r="AE36" s="187" t="s">
        <v>2951</v>
      </c>
      <c r="AF36" s="187" t="s">
        <v>1005</v>
      </c>
      <c r="AG36" s="187" t="s">
        <v>1005</v>
      </c>
      <c r="AH36" s="187" t="s">
        <v>2951</v>
      </c>
      <c r="AI36" s="187" t="s">
        <v>1005</v>
      </c>
      <c r="AJ36" s="187" t="s">
        <v>1005</v>
      </c>
      <c r="AK36" s="187" t="s">
        <v>2951</v>
      </c>
      <c r="AL36" s="187" t="s">
        <v>1005</v>
      </c>
      <c r="AM36" s="187" t="s">
        <v>1005</v>
      </c>
      <c r="AN36" s="187" t="s">
        <v>2951</v>
      </c>
      <c r="AO36" s="187" t="s">
        <v>1005</v>
      </c>
      <c r="AP36" s="187" t="s">
        <v>1005</v>
      </c>
      <c r="AQ36" s="187" t="s">
        <v>2951</v>
      </c>
      <c r="AR36" s="187" t="s">
        <v>1005</v>
      </c>
      <c r="AS36" s="187" t="s">
        <v>1005</v>
      </c>
      <c r="AT36" s="187" t="s">
        <v>2951</v>
      </c>
      <c r="AU36" s="187" t="s">
        <v>1005</v>
      </c>
      <c r="AV36" s="187" t="s">
        <v>1005</v>
      </c>
      <c r="AW36" s="187" t="s">
        <v>2951</v>
      </c>
      <c r="AX36" s="187" t="s">
        <v>1005</v>
      </c>
      <c r="AY36" s="187" t="s">
        <v>1005</v>
      </c>
      <c r="AZ36" s="187" t="s">
        <v>2951</v>
      </c>
      <c r="BA36" s="187" t="s">
        <v>1005</v>
      </c>
      <c r="BB36" s="187" t="s">
        <v>1005</v>
      </c>
      <c r="BC36" s="187" t="s">
        <v>2951</v>
      </c>
      <c r="BD36" s="187" t="s">
        <v>1005</v>
      </c>
      <c r="BE36" s="187" t="s">
        <v>1005</v>
      </c>
      <c r="BF36" s="187" t="s">
        <v>2951</v>
      </c>
      <c r="BG36" s="187" t="s">
        <v>1005</v>
      </c>
      <c r="BH36" s="187" t="s">
        <v>1005</v>
      </c>
      <c r="BI36" s="187" t="s">
        <v>2951</v>
      </c>
      <c r="BJ36" s="187" t="s">
        <v>1005</v>
      </c>
      <c r="BK36" s="187" t="s">
        <v>1005</v>
      </c>
      <c r="BL36" s="187" t="s">
        <v>2951</v>
      </c>
      <c r="BM36" s="187" t="s">
        <v>1005</v>
      </c>
      <c r="BN36" s="187" t="s">
        <v>1005</v>
      </c>
      <c r="BO36" s="187" t="s">
        <v>2951</v>
      </c>
      <c r="BP36" s="187" t="s">
        <v>1005</v>
      </c>
      <c r="BQ36" s="187" t="s">
        <v>1005</v>
      </c>
      <c r="BR36" s="187" t="s">
        <v>2951</v>
      </c>
      <c r="BS36" s="187" t="s">
        <v>1005</v>
      </c>
      <c r="BT36" s="187" t="s">
        <v>1005</v>
      </c>
      <c r="BU36" s="187" t="s">
        <v>2951</v>
      </c>
      <c r="BV36" s="187" t="s">
        <v>1005</v>
      </c>
      <c r="BW36" s="187" t="s">
        <v>1005</v>
      </c>
      <c r="BX36" s="187" t="s">
        <v>2951</v>
      </c>
      <c r="BY36" s="187" t="s">
        <v>1005</v>
      </c>
      <c r="BZ36" s="187" t="s">
        <v>1005</v>
      </c>
      <c r="CA36" s="187" t="s">
        <v>2951</v>
      </c>
      <c r="CB36" s="187" t="s">
        <v>1005</v>
      </c>
      <c r="CC36" s="187" t="s">
        <v>1005</v>
      </c>
      <c r="CD36" s="187" t="s">
        <v>2951</v>
      </c>
      <c r="CE36" s="187" t="s">
        <v>1005</v>
      </c>
      <c r="CF36" s="187" t="s">
        <v>1005</v>
      </c>
      <c r="CG36" s="187" t="s">
        <v>2951</v>
      </c>
      <c r="CH36" s="187" t="s">
        <v>1005</v>
      </c>
      <c r="CI36" s="187" t="s">
        <v>1005</v>
      </c>
      <c r="CJ36" s="187" t="s">
        <v>2951</v>
      </c>
      <c r="CK36" s="187" t="s">
        <v>1005</v>
      </c>
      <c r="CL36" s="187" t="s">
        <v>1005</v>
      </c>
      <c r="CM36" s="187" t="s">
        <v>2951</v>
      </c>
      <c r="CN36" s="187" t="s">
        <v>1005</v>
      </c>
      <c r="CO36" s="187" t="s">
        <v>1005</v>
      </c>
      <c r="CP36" s="187" t="s">
        <v>2951</v>
      </c>
      <c r="CQ36" s="187" t="s">
        <v>1005</v>
      </c>
      <c r="CR36" s="187" t="s">
        <v>1005</v>
      </c>
      <c r="CS36" s="187" t="s">
        <v>2951</v>
      </c>
      <c r="CT36" s="187" t="s">
        <v>1005</v>
      </c>
      <c r="CU36" s="187" t="s">
        <v>1005</v>
      </c>
      <c r="CV36" s="187" t="s">
        <v>2951</v>
      </c>
      <c r="CW36" s="187" t="s">
        <v>1005</v>
      </c>
      <c r="CX36" s="187" t="s">
        <v>1005</v>
      </c>
      <c r="CY36" s="187" t="s">
        <v>2951</v>
      </c>
      <c r="CZ36" s="187" t="s">
        <v>1005</v>
      </c>
      <c r="DA36" s="187" t="s">
        <v>1005</v>
      </c>
      <c r="DB36" s="187" t="s">
        <v>2951</v>
      </c>
      <c r="DC36" s="187" t="s">
        <v>1005</v>
      </c>
      <c r="DD36" s="187" t="s">
        <v>1005</v>
      </c>
      <c r="DE36" s="187" t="s">
        <v>2951</v>
      </c>
      <c r="DF36" s="187" t="s">
        <v>1005</v>
      </c>
      <c r="DG36" s="187" t="s">
        <v>1005</v>
      </c>
      <c r="DH36" s="187" t="s">
        <v>2951</v>
      </c>
      <c r="DI36" s="187" t="s">
        <v>1005</v>
      </c>
      <c r="DJ36" s="187" t="s">
        <v>1005</v>
      </c>
      <c r="DK36" s="187" t="s">
        <v>2951</v>
      </c>
      <c r="DL36" s="187" t="s">
        <v>1005</v>
      </c>
      <c r="DM36" s="187" t="s">
        <v>1005</v>
      </c>
      <c r="DN36" s="187" t="s">
        <v>2951</v>
      </c>
      <c r="DO36" s="187" t="s">
        <v>1005</v>
      </c>
      <c r="DP36" s="187" t="s">
        <v>1005</v>
      </c>
      <c r="DQ36" s="187" t="s">
        <v>2951</v>
      </c>
      <c r="DR36" s="187" t="s">
        <v>1005</v>
      </c>
      <c r="DS36" s="187" t="s">
        <v>1005</v>
      </c>
      <c r="DT36" s="187" t="s">
        <v>2951</v>
      </c>
      <c r="DU36" s="187" t="s">
        <v>1005</v>
      </c>
      <c r="DV36" s="187" t="s">
        <v>1005</v>
      </c>
      <c r="DW36" s="187" t="s">
        <v>2951</v>
      </c>
      <c r="DX36" s="187" t="s">
        <v>1005</v>
      </c>
      <c r="DY36" s="187" t="s">
        <v>1005</v>
      </c>
      <c r="DZ36" s="187" t="s">
        <v>2951</v>
      </c>
      <c r="EA36" s="187" t="s">
        <v>1005</v>
      </c>
      <c r="EB36" s="187" t="s">
        <v>1005</v>
      </c>
      <c r="EC36" s="187" t="s">
        <v>2951</v>
      </c>
      <c r="ED36" s="187" t="s">
        <v>1005</v>
      </c>
      <c r="EE36" s="187" t="s">
        <v>1005</v>
      </c>
      <c r="EF36" s="187" t="s">
        <v>2951</v>
      </c>
      <c r="EG36" s="187" t="s">
        <v>1005</v>
      </c>
      <c r="EH36" s="187" t="s">
        <v>1005</v>
      </c>
      <c r="EI36" s="187" t="s">
        <v>2951</v>
      </c>
      <c r="EJ36" s="187" t="s">
        <v>1005</v>
      </c>
      <c r="EK36" s="187" t="s">
        <v>1005</v>
      </c>
      <c r="EL36" s="187" t="s">
        <v>2951</v>
      </c>
      <c r="EM36" s="187" t="s">
        <v>1005</v>
      </c>
      <c r="EN36" s="187" t="s">
        <v>1005</v>
      </c>
      <c r="EO36" s="187" t="s">
        <v>2951</v>
      </c>
      <c r="EP36" s="187" t="s">
        <v>1005</v>
      </c>
      <c r="EQ36" s="187" t="s">
        <v>1005</v>
      </c>
      <c r="ER36" s="187" t="s">
        <v>2951</v>
      </c>
      <c r="ES36" s="187" t="s">
        <v>1005</v>
      </c>
      <c r="ET36" s="187" t="s">
        <v>1005</v>
      </c>
    </row>
    <row r="37" spans="1:150" x14ac:dyDescent="0.3">
      <c r="A37" s="1"/>
      <c r="B37" s="186" t="s">
        <v>3100</v>
      </c>
      <c r="C37" s="186" t="s">
        <v>97</v>
      </c>
      <c r="D37" s="186" t="s">
        <v>3085</v>
      </c>
      <c r="E37" s="186" t="s">
        <v>3101</v>
      </c>
      <c r="F37" s="186" t="s">
        <v>3102</v>
      </c>
      <c r="G37" s="187" t="s">
        <v>2951</v>
      </c>
      <c r="H37" s="187" t="s">
        <v>1005</v>
      </c>
      <c r="I37" s="187" t="s">
        <v>1005</v>
      </c>
      <c r="J37" s="187" t="s">
        <v>2951</v>
      </c>
      <c r="K37" s="187" t="s">
        <v>1005</v>
      </c>
      <c r="L37" s="187" t="s">
        <v>1005</v>
      </c>
      <c r="M37" s="187" t="s">
        <v>2951</v>
      </c>
      <c r="N37" s="187" t="s">
        <v>1005</v>
      </c>
      <c r="O37" s="187" t="s">
        <v>1005</v>
      </c>
      <c r="P37" s="187" t="s">
        <v>2951</v>
      </c>
      <c r="Q37" s="187" t="s">
        <v>1005</v>
      </c>
      <c r="R37" s="187" t="s">
        <v>1005</v>
      </c>
      <c r="S37" s="187" t="s">
        <v>2951</v>
      </c>
      <c r="T37" s="187" t="s">
        <v>1005</v>
      </c>
      <c r="U37" s="187" t="s">
        <v>1005</v>
      </c>
      <c r="V37" s="187" t="s">
        <v>2951</v>
      </c>
      <c r="W37" s="187" t="s">
        <v>1005</v>
      </c>
      <c r="X37" s="187" t="s">
        <v>1005</v>
      </c>
      <c r="Y37" s="187" t="s">
        <v>2951</v>
      </c>
      <c r="Z37" s="187" t="s">
        <v>1005</v>
      </c>
      <c r="AA37" s="187" t="s">
        <v>1005</v>
      </c>
      <c r="AB37" s="187" t="s">
        <v>2951</v>
      </c>
      <c r="AC37" s="187" t="s">
        <v>1005</v>
      </c>
      <c r="AD37" s="187" t="s">
        <v>1005</v>
      </c>
      <c r="AE37" s="187" t="s">
        <v>2951</v>
      </c>
      <c r="AF37" s="187" t="s">
        <v>1005</v>
      </c>
      <c r="AG37" s="187" t="s">
        <v>1005</v>
      </c>
      <c r="AH37" s="187" t="s">
        <v>2951</v>
      </c>
      <c r="AI37" s="187" t="s">
        <v>1005</v>
      </c>
      <c r="AJ37" s="187" t="s">
        <v>1005</v>
      </c>
      <c r="AK37" s="187" t="s">
        <v>2951</v>
      </c>
      <c r="AL37" s="187" t="s">
        <v>1005</v>
      </c>
      <c r="AM37" s="187" t="s">
        <v>1005</v>
      </c>
      <c r="AN37" s="187" t="s">
        <v>2951</v>
      </c>
      <c r="AO37" s="187" t="s">
        <v>1005</v>
      </c>
      <c r="AP37" s="187" t="s">
        <v>1005</v>
      </c>
      <c r="AQ37" s="187" t="s">
        <v>2951</v>
      </c>
      <c r="AR37" s="187" t="s">
        <v>1005</v>
      </c>
      <c r="AS37" s="187" t="s">
        <v>1005</v>
      </c>
      <c r="AT37" s="187" t="s">
        <v>2951</v>
      </c>
      <c r="AU37" s="187" t="s">
        <v>1005</v>
      </c>
      <c r="AV37" s="187" t="s">
        <v>1005</v>
      </c>
      <c r="AW37" s="187" t="s">
        <v>2951</v>
      </c>
      <c r="AX37" s="187" t="s">
        <v>1005</v>
      </c>
      <c r="AY37" s="187" t="s">
        <v>1005</v>
      </c>
      <c r="AZ37" s="187" t="s">
        <v>2951</v>
      </c>
      <c r="BA37" s="187" t="s">
        <v>1005</v>
      </c>
      <c r="BB37" s="187" t="s">
        <v>1005</v>
      </c>
      <c r="BC37" s="187" t="s">
        <v>2951</v>
      </c>
      <c r="BD37" s="187" t="s">
        <v>1005</v>
      </c>
      <c r="BE37" s="187" t="s">
        <v>1005</v>
      </c>
      <c r="BF37" s="187" t="s">
        <v>2951</v>
      </c>
      <c r="BG37" s="187" t="s">
        <v>1005</v>
      </c>
      <c r="BH37" s="187" t="s">
        <v>1005</v>
      </c>
      <c r="BI37" s="187" t="s">
        <v>2951</v>
      </c>
      <c r="BJ37" s="187" t="s">
        <v>1005</v>
      </c>
      <c r="BK37" s="187" t="s">
        <v>1005</v>
      </c>
      <c r="BL37" s="187" t="s">
        <v>2951</v>
      </c>
      <c r="BM37" s="187" t="s">
        <v>1005</v>
      </c>
      <c r="BN37" s="187" t="s">
        <v>1005</v>
      </c>
      <c r="BO37" s="187" t="s">
        <v>2951</v>
      </c>
      <c r="BP37" s="187" t="s">
        <v>1005</v>
      </c>
      <c r="BQ37" s="187" t="s">
        <v>1005</v>
      </c>
      <c r="BR37" s="187" t="s">
        <v>2951</v>
      </c>
      <c r="BS37" s="187" t="s">
        <v>1005</v>
      </c>
      <c r="BT37" s="187" t="s">
        <v>1005</v>
      </c>
      <c r="BU37" s="187" t="s">
        <v>2951</v>
      </c>
      <c r="BV37" s="187" t="s">
        <v>1005</v>
      </c>
      <c r="BW37" s="187" t="s">
        <v>1005</v>
      </c>
      <c r="BX37" s="187" t="s">
        <v>2951</v>
      </c>
      <c r="BY37" s="187" t="s">
        <v>1005</v>
      </c>
      <c r="BZ37" s="187" t="s">
        <v>1005</v>
      </c>
      <c r="CA37" s="187" t="s">
        <v>2951</v>
      </c>
      <c r="CB37" s="187" t="s">
        <v>1005</v>
      </c>
      <c r="CC37" s="187" t="s">
        <v>1005</v>
      </c>
      <c r="CD37" s="187" t="s">
        <v>2951</v>
      </c>
      <c r="CE37" s="187" t="s">
        <v>1005</v>
      </c>
      <c r="CF37" s="187" t="s">
        <v>1005</v>
      </c>
      <c r="CG37" s="187" t="s">
        <v>2951</v>
      </c>
      <c r="CH37" s="187" t="s">
        <v>1005</v>
      </c>
      <c r="CI37" s="187" t="s">
        <v>1005</v>
      </c>
      <c r="CJ37" s="187" t="s">
        <v>2951</v>
      </c>
      <c r="CK37" s="187" t="s">
        <v>1005</v>
      </c>
      <c r="CL37" s="187" t="s">
        <v>1005</v>
      </c>
      <c r="CM37" s="187" t="s">
        <v>2951</v>
      </c>
      <c r="CN37" s="187" t="s">
        <v>1005</v>
      </c>
      <c r="CO37" s="187" t="s">
        <v>1005</v>
      </c>
      <c r="CP37" s="187" t="s">
        <v>2951</v>
      </c>
      <c r="CQ37" s="187" t="s">
        <v>1005</v>
      </c>
      <c r="CR37" s="187" t="s">
        <v>1005</v>
      </c>
      <c r="CS37" s="187" t="s">
        <v>2951</v>
      </c>
      <c r="CT37" s="187" t="s">
        <v>1005</v>
      </c>
      <c r="CU37" s="187" t="s">
        <v>1005</v>
      </c>
      <c r="CV37" s="187" t="s">
        <v>2951</v>
      </c>
      <c r="CW37" s="187" t="s">
        <v>1005</v>
      </c>
      <c r="CX37" s="187" t="s">
        <v>1005</v>
      </c>
      <c r="CY37" s="187" t="s">
        <v>2951</v>
      </c>
      <c r="CZ37" s="187" t="s">
        <v>1005</v>
      </c>
      <c r="DA37" s="187" t="s">
        <v>1005</v>
      </c>
      <c r="DB37" s="187" t="s">
        <v>2951</v>
      </c>
      <c r="DC37" s="187" t="s">
        <v>1005</v>
      </c>
      <c r="DD37" s="187" t="s">
        <v>1005</v>
      </c>
      <c r="DE37" s="187" t="s">
        <v>2951</v>
      </c>
      <c r="DF37" s="187" t="s">
        <v>1005</v>
      </c>
      <c r="DG37" s="187" t="s">
        <v>1005</v>
      </c>
      <c r="DH37" s="187" t="s">
        <v>2951</v>
      </c>
      <c r="DI37" s="187" t="s">
        <v>1005</v>
      </c>
      <c r="DJ37" s="187" t="s">
        <v>1005</v>
      </c>
      <c r="DK37" s="187" t="s">
        <v>2951</v>
      </c>
      <c r="DL37" s="187" t="s">
        <v>1005</v>
      </c>
      <c r="DM37" s="187" t="s">
        <v>1005</v>
      </c>
      <c r="DN37" s="187" t="s">
        <v>2951</v>
      </c>
      <c r="DO37" s="187" t="s">
        <v>1005</v>
      </c>
      <c r="DP37" s="187" t="s">
        <v>1005</v>
      </c>
      <c r="DQ37" s="187" t="s">
        <v>2951</v>
      </c>
      <c r="DR37" s="187" t="s">
        <v>1005</v>
      </c>
      <c r="DS37" s="187" t="s">
        <v>1005</v>
      </c>
      <c r="DT37" s="187" t="s">
        <v>2951</v>
      </c>
      <c r="DU37" s="187" t="s">
        <v>1005</v>
      </c>
      <c r="DV37" s="187" t="s">
        <v>1005</v>
      </c>
      <c r="DW37" s="187" t="s">
        <v>2951</v>
      </c>
      <c r="DX37" s="187" t="s">
        <v>1005</v>
      </c>
      <c r="DY37" s="187" t="s">
        <v>1005</v>
      </c>
      <c r="DZ37" s="187" t="s">
        <v>2951</v>
      </c>
      <c r="EA37" s="187" t="s">
        <v>1005</v>
      </c>
      <c r="EB37" s="187" t="s">
        <v>1005</v>
      </c>
      <c r="EC37" s="187" t="s">
        <v>2951</v>
      </c>
      <c r="ED37" s="187" t="s">
        <v>1005</v>
      </c>
      <c r="EE37" s="187" t="s">
        <v>1005</v>
      </c>
      <c r="EF37" s="187" t="s">
        <v>2951</v>
      </c>
      <c r="EG37" s="187" t="s">
        <v>1005</v>
      </c>
      <c r="EH37" s="187" t="s">
        <v>1005</v>
      </c>
      <c r="EI37" s="187" t="s">
        <v>2951</v>
      </c>
      <c r="EJ37" s="187" t="s">
        <v>1005</v>
      </c>
      <c r="EK37" s="187" t="s">
        <v>1005</v>
      </c>
      <c r="EL37" s="187" t="s">
        <v>2951</v>
      </c>
      <c r="EM37" s="187" t="s">
        <v>1005</v>
      </c>
      <c r="EN37" s="187" t="s">
        <v>1005</v>
      </c>
      <c r="EO37" s="187" t="s">
        <v>2951</v>
      </c>
      <c r="EP37" s="187" t="s">
        <v>1005</v>
      </c>
      <c r="EQ37" s="187" t="s">
        <v>1005</v>
      </c>
      <c r="ER37" s="187" t="s">
        <v>2951</v>
      </c>
      <c r="ES37" s="187" t="s">
        <v>1005</v>
      </c>
      <c r="ET37" s="187" t="s">
        <v>1005</v>
      </c>
    </row>
    <row r="38" spans="1:150" x14ac:dyDescent="0.3">
      <c r="A38" s="1"/>
      <c r="B38" s="186" t="s">
        <v>3103</v>
      </c>
      <c r="C38" s="186" t="s">
        <v>97</v>
      </c>
      <c r="D38" s="186" t="s">
        <v>3085</v>
      </c>
      <c r="E38" s="186" t="s">
        <v>3104</v>
      </c>
      <c r="F38" s="186" t="s">
        <v>3105</v>
      </c>
      <c r="G38" s="187" t="s">
        <v>2951</v>
      </c>
      <c r="H38" s="187" t="s">
        <v>1005</v>
      </c>
      <c r="I38" s="187" t="s">
        <v>1005</v>
      </c>
      <c r="J38" s="187" t="s">
        <v>2951</v>
      </c>
      <c r="K38" s="187" t="s">
        <v>1005</v>
      </c>
      <c r="L38" s="187" t="s">
        <v>1005</v>
      </c>
      <c r="M38" s="187" t="s">
        <v>2951</v>
      </c>
      <c r="N38" s="187" t="s">
        <v>1005</v>
      </c>
      <c r="O38" s="187" t="s">
        <v>1005</v>
      </c>
      <c r="P38" s="187" t="s">
        <v>2951</v>
      </c>
      <c r="Q38" s="187" t="s">
        <v>1005</v>
      </c>
      <c r="R38" s="187" t="s">
        <v>1005</v>
      </c>
      <c r="S38" s="187" t="s">
        <v>2951</v>
      </c>
      <c r="T38" s="187" t="s">
        <v>1005</v>
      </c>
      <c r="U38" s="187" t="s">
        <v>1005</v>
      </c>
      <c r="V38" s="187" t="s">
        <v>2951</v>
      </c>
      <c r="W38" s="187" t="s">
        <v>1005</v>
      </c>
      <c r="X38" s="187" t="s">
        <v>1005</v>
      </c>
      <c r="Y38" s="187" t="s">
        <v>2951</v>
      </c>
      <c r="Z38" s="187" t="s">
        <v>1005</v>
      </c>
      <c r="AA38" s="187" t="s">
        <v>1005</v>
      </c>
      <c r="AB38" s="187" t="s">
        <v>2951</v>
      </c>
      <c r="AC38" s="187" t="s">
        <v>1005</v>
      </c>
      <c r="AD38" s="187" t="s">
        <v>1005</v>
      </c>
      <c r="AE38" s="187" t="s">
        <v>2951</v>
      </c>
      <c r="AF38" s="187" t="s">
        <v>1005</v>
      </c>
      <c r="AG38" s="187" t="s">
        <v>1005</v>
      </c>
      <c r="AH38" s="187" t="s">
        <v>2951</v>
      </c>
      <c r="AI38" s="187" t="s">
        <v>1005</v>
      </c>
      <c r="AJ38" s="187" t="s">
        <v>1005</v>
      </c>
      <c r="AK38" s="187" t="s">
        <v>2951</v>
      </c>
      <c r="AL38" s="187" t="s">
        <v>1005</v>
      </c>
      <c r="AM38" s="187" t="s">
        <v>1005</v>
      </c>
      <c r="AN38" s="187" t="s">
        <v>2951</v>
      </c>
      <c r="AO38" s="187" t="s">
        <v>1005</v>
      </c>
      <c r="AP38" s="187" t="s">
        <v>1005</v>
      </c>
      <c r="AQ38" s="187" t="s">
        <v>2951</v>
      </c>
      <c r="AR38" s="187" t="s">
        <v>1005</v>
      </c>
      <c r="AS38" s="187" t="s">
        <v>1005</v>
      </c>
      <c r="AT38" s="187" t="s">
        <v>2951</v>
      </c>
      <c r="AU38" s="187" t="s">
        <v>1005</v>
      </c>
      <c r="AV38" s="187" t="s">
        <v>1005</v>
      </c>
      <c r="AW38" s="187" t="s">
        <v>2951</v>
      </c>
      <c r="AX38" s="187" t="s">
        <v>1005</v>
      </c>
      <c r="AY38" s="187" t="s">
        <v>1005</v>
      </c>
      <c r="AZ38" s="187" t="s">
        <v>2951</v>
      </c>
      <c r="BA38" s="187" t="s">
        <v>1005</v>
      </c>
      <c r="BB38" s="187" t="s">
        <v>1005</v>
      </c>
      <c r="BC38" s="187" t="s">
        <v>2951</v>
      </c>
      <c r="BD38" s="187" t="s">
        <v>1005</v>
      </c>
      <c r="BE38" s="187" t="s">
        <v>1005</v>
      </c>
      <c r="BF38" s="187" t="s">
        <v>2951</v>
      </c>
      <c r="BG38" s="187" t="s">
        <v>1005</v>
      </c>
      <c r="BH38" s="187" t="s">
        <v>1005</v>
      </c>
      <c r="BI38" s="187" t="s">
        <v>2951</v>
      </c>
      <c r="BJ38" s="187" t="s">
        <v>1005</v>
      </c>
      <c r="BK38" s="187" t="s">
        <v>1005</v>
      </c>
      <c r="BL38" s="187" t="s">
        <v>2951</v>
      </c>
      <c r="BM38" s="187" t="s">
        <v>1005</v>
      </c>
      <c r="BN38" s="187" t="s">
        <v>1005</v>
      </c>
      <c r="BO38" s="187" t="s">
        <v>2951</v>
      </c>
      <c r="BP38" s="187" t="s">
        <v>1005</v>
      </c>
      <c r="BQ38" s="187" t="s">
        <v>1005</v>
      </c>
      <c r="BR38" s="187" t="s">
        <v>2951</v>
      </c>
      <c r="BS38" s="187" t="s">
        <v>1005</v>
      </c>
      <c r="BT38" s="187" t="s">
        <v>1005</v>
      </c>
      <c r="BU38" s="187" t="s">
        <v>2951</v>
      </c>
      <c r="BV38" s="187" t="s">
        <v>1005</v>
      </c>
      <c r="BW38" s="187" t="s">
        <v>1005</v>
      </c>
      <c r="BX38" s="187" t="s">
        <v>2951</v>
      </c>
      <c r="BY38" s="187" t="s">
        <v>1005</v>
      </c>
      <c r="BZ38" s="187" t="s">
        <v>1005</v>
      </c>
      <c r="CA38" s="187" t="s">
        <v>2951</v>
      </c>
      <c r="CB38" s="187" t="s">
        <v>1005</v>
      </c>
      <c r="CC38" s="187" t="s">
        <v>1005</v>
      </c>
      <c r="CD38" s="187" t="s">
        <v>2951</v>
      </c>
      <c r="CE38" s="187" t="s">
        <v>1005</v>
      </c>
      <c r="CF38" s="187" t="s">
        <v>1005</v>
      </c>
      <c r="CG38" s="187" t="s">
        <v>2951</v>
      </c>
      <c r="CH38" s="187" t="s">
        <v>1005</v>
      </c>
      <c r="CI38" s="187" t="s">
        <v>1005</v>
      </c>
      <c r="CJ38" s="187" t="s">
        <v>2951</v>
      </c>
      <c r="CK38" s="187" t="s">
        <v>1005</v>
      </c>
      <c r="CL38" s="187" t="s">
        <v>1005</v>
      </c>
      <c r="CM38" s="187" t="s">
        <v>2951</v>
      </c>
      <c r="CN38" s="187" t="s">
        <v>1005</v>
      </c>
      <c r="CO38" s="187" t="s">
        <v>1005</v>
      </c>
      <c r="CP38" s="187" t="s">
        <v>2951</v>
      </c>
      <c r="CQ38" s="187" t="s">
        <v>1005</v>
      </c>
      <c r="CR38" s="187" t="s">
        <v>1005</v>
      </c>
      <c r="CS38" s="187" t="s">
        <v>2951</v>
      </c>
      <c r="CT38" s="187" t="s">
        <v>1005</v>
      </c>
      <c r="CU38" s="187" t="s">
        <v>1005</v>
      </c>
      <c r="CV38" s="187" t="s">
        <v>2951</v>
      </c>
      <c r="CW38" s="187" t="s">
        <v>1005</v>
      </c>
      <c r="CX38" s="187" t="s">
        <v>1005</v>
      </c>
      <c r="CY38" s="187" t="s">
        <v>2951</v>
      </c>
      <c r="CZ38" s="187" t="s">
        <v>1005</v>
      </c>
      <c r="DA38" s="187" t="s">
        <v>1005</v>
      </c>
      <c r="DB38" s="187" t="s">
        <v>2951</v>
      </c>
      <c r="DC38" s="187" t="s">
        <v>1005</v>
      </c>
      <c r="DD38" s="187" t="s">
        <v>1005</v>
      </c>
      <c r="DE38" s="187" t="s">
        <v>2951</v>
      </c>
      <c r="DF38" s="187" t="s">
        <v>1005</v>
      </c>
      <c r="DG38" s="187" t="s">
        <v>1005</v>
      </c>
      <c r="DH38" s="187" t="s">
        <v>2951</v>
      </c>
      <c r="DI38" s="187" t="s">
        <v>1005</v>
      </c>
      <c r="DJ38" s="187" t="s">
        <v>1005</v>
      </c>
      <c r="DK38" s="187" t="s">
        <v>2951</v>
      </c>
      <c r="DL38" s="187" t="s">
        <v>1005</v>
      </c>
      <c r="DM38" s="187" t="s">
        <v>1005</v>
      </c>
      <c r="DN38" s="187" t="s">
        <v>2951</v>
      </c>
      <c r="DO38" s="187" t="s">
        <v>1005</v>
      </c>
      <c r="DP38" s="187" t="s">
        <v>1005</v>
      </c>
      <c r="DQ38" s="187" t="s">
        <v>2951</v>
      </c>
      <c r="DR38" s="187" t="s">
        <v>1005</v>
      </c>
      <c r="DS38" s="187" t="s">
        <v>1005</v>
      </c>
      <c r="DT38" s="187" t="s">
        <v>2951</v>
      </c>
      <c r="DU38" s="187" t="s">
        <v>1005</v>
      </c>
      <c r="DV38" s="187" t="s">
        <v>1005</v>
      </c>
      <c r="DW38" s="187" t="s">
        <v>2951</v>
      </c>
      <c r="DX38" s="187" t="s">
        <v>1005</v>
      </c>
      <c r="DY38" s="187" t="s">
        <v>1005</v>
      </c>
      <c r="DZ38" s="187" t="s">
        <v>2951</v>
      </c>
      <c r="EA38" s="187" t="s">
        <v>1005</v>
      </c>
      <c r="EB38" s="187" t="s">
        <v>1005</v>
      </c>
      <c r="EC38" s="187" t="s">
        <v>2951</v>
      </c>
      <c r="ED38" s="187" t="s">
        <v>1005</v>
      </c>
      <c r="EE38" s="187" t="s">
        <v>1005</v>
      </c>
      <c r="EF38" s="187" t="s">
        <v>2951</v>
      </c>
      <c r="EG38" s="187" t="s">
        <v>1005</v>
      </c>
      <c r="EH38" s="187" t="s">
        <v>1005</v>
      </c>
      <c r="EI38" s="187" t="s">
        <v>2951</v>
      </c>
      <c r="EJ38" s="187" t="s">
        <v>1005</v>
      </c>
      <c r="EK38" s="187" t="s">
        <v>1005</v>
      </c>
      <c r="EL38" s="187" t="s">
        <v>2951</v>
      </c>
      <c r="EM38" s="187" t="s">
        <v>1005</v>
      </c>
      <c r="EN38" s="187" t="s">
        <v>1005</v>
      </c>
      <c r="EO38" s="187" t="s">
        <v>2951</v>
      </c>
      <c r="EP38" s="187" t="s">
        <v>1005</v>
      </c>
      <c r="EQ38" s="187" t="s">
        <v>1005</v>
      </c>
      <c r="ER38" s="187" t="s">
        <v>2951</v>
      </c>
      <c r="ES38" s="187" t="s">
        <v>1005</v>
      </c>
      <c r="ET38" s="187" t="s">
        <v>1005</v>
      </c>
    </row>
    <row r="39" spans="1:150" x14ac:dyDescent="0.3">
      <c r="A39" s="1"/>
      <c r="B39" s="185" t="s">
        <v>3106</v>
      </c>
      <c r="C39" s="185" t="s">
        <v>97</v>
      </c>
      <c r="D39" s="185" t="s">
        <v>117</v>
      </c>
      <c r="E39" s="185" t="s">
        <v>3107</v>
      </c>
      <c r="F39" s="185" t="s">
        <v>3108</v>
      </c>
      <c r="G39" s="185" t="s">
        <v>2951</v>
      </c>
      <c r="H39" s="185" t="s">
        <v>2836</v>
      </c>
      <c r="I39" s="185" t="s">
        <v>2836</v>
      </c>
      <c r="J39" s="185" t="s">
        <v>2951</v>
      </c>
      <c r="K39" s="185" t="s">
        <v>2836</v>
      </c>
      <c r="L39" s="185" t="s">
        <v>2836</v>
      </c>
      <c r="M39" s="185" t="s">
        <v>2951</v>
      </c>
      <c r="N39" s="185" t="s">
        <v>2836</v>
      </c>
      <c r="O39" s="185" t="s">
        <v>2836</v>
      </c>
      <c r="P39" s="185" t="s">
        <v>2951</v>
      </c>
      <c r="Q39" s="185" t="s">
        <v>2836</v>
      </c>
      <c r="R39" s="185" t="s">
        <v>2836</v>
      </c>
      <c r="S39" s="185" t="s">
        <v>2951</v>
      </c>
      <c r="T39" s="185" t="s">
        <v>2836</v>
      </c>
      <c r="U39" s="185" t="s">
        <v>2836</v>
      </c>
      <c r="V39" s="185" t="s">
        <v>2951</v>
      </c>
      <c r="W39" s="185" t="s">
        <v>2836</v>
      </c>
      <c r="X39" s="185" t="s">
        <v>2836</v>
      </c>
      <c r="Y39" s="185" t="s">
        <v>2951</v>
      </c>
      <c r="Z39" s="185" t="s">
        <v>2836</v>
      </c>
      <c r="AA39" s="185" t="s">
        <v>2836</v>
      </c>
      <c r="AB39" s="185" t="s">
        <v>2951</v>
      </c>
      <c r="AC39" s="185" t="s">
        <v>2836</v>
      </c>
      <c r="AD39" s="185" t="s">
        <v>2836</v>
      </c>
      <c r="AE39" s="185" t="s">
        <v>2951</v>
      </c>
      <c r="AF39" s="185" t="s">
        <v>2836</v>
      </c>
      <c r="AG39" s="185" t="s">
        <v>2836</v>
      </c>
      <c r="AH39" s="185" t="s">
        <v>2951</v>
      </c>
      <c r="AI39" s="185" t="s">
        <v>2836</v>
      </c>
      <c r="AJ39" s="185" t="s">
        <v>2836</v>
      </c>
      <c r="AK39" s="185" t="s">
        <v>2951</v>
      </c>
      <c r="AL39" s="185" t="s">
        <v>2836</v>
      </c>
      <c r="AM39" s="185" t="s">
        <v>2836</v>
      </c>
      <c r="AN39" s="185" t="s">
        <v>2951</v>
      </c>
      <c r="AO39" s="185" t="s">
        <v>2836</v>
      </c>
      <c r="AP39" s="185" t="s">
        <v>2836</v>
      </c>
      <c r="AQ39" s="185" t="s">
        <v>2951</v>
      </c>
      <c r="AR39" s="185" t="s">
        <v>2836</v>
      </c>
      <c r="AS39" s="185" t="s">
        <v>2836</v>
      </c>
      <c r="AT39" s="185" t="s">
        <v>2951</v>
      </c>
      <c r="AU39" s="185" t="s">
        <v>2836</v>
      </c>
      <c r="AV39" s="185" t="s">
        <v>2836</v>
      </c>
      <c r="AW39" s="185" t="s">
        <v>2951</v>
      </c>
      <c r="AX39" s="185" t="s">
        <v>2836</v>
      </c>
      <c r="AY39" s="185" t="s">
        <v>2836</v>
      </c>
      <c r="AZ39" s="185" t="s">
        <v>2951</v>
      </c>
      <c r="BA39" s="185" t="s">
        <v>2836</v>
      </c>
      <c r="BB39" s="185" t="s">
        <v>2836</v>
      </c>
      <c r="BC39" s="185" t="s">
        <v>2951</v>
      </c>
      <c r="BD39" s="185" t="s">
        <v>2836</v>
      </c>
      <c r="BE39" s="185" t="s">
        <v>2836</v>
      </c>
      <c r="BF39" s="185" t="s">
        <v>2951</v>
      </c>
      <c r="BG39" s="185" t="s">
        <v>2836</v>
      </c>
      <c r="BH39" s="185" t="s">
        <v>2836</v>
      </c>
      <c r="BI39" s="185" t="s">
        <v>2951</v>
      </c>
      <c r="BJ39" s="185" t="s">
        <v>2836</v>
      </c>
      <c r="BK39" s="185" t="s">
        <v>2836</v>
      </c>
      <c r="BL39" s="185" t="s">
        <v>2951</v>
      </c>
      <c r="BM39" s="185" t="s">
        <v>2836</v>
      </c>
      <c r="BN39" s="185" t="s">
        <v>2836</v>
      </c>
      <c r="BO39" s="185" t="s">
        <v>2951</v>
      </c>
      <c r="BP39" s="185" t="s">
        <v>2836</v>
      </c>
      <c r="BQ39" s="185" t="s">
        <v>2836</v>
      </c>
      <c r="BR39" s="185" t="s">
        <v>2951</v>
      </c>
      <c r="BS39" s="185" t="s">
        <v>2836</v>
      </c>
      <c r="BT39" s="185" t="s">
        <v>2836</v>
      </c>
      <c r="BU39" s="185" t="s">
        <v>2951</v>
      </c>
      <c r="BV39" s="185" t="s">
        <v>2836</v>
      </c>
      <c r="BW39" s="185" t="s">
        <v>2836</v>
      </c>
      <c r="BX39" s="185" t="s">
        <v>2951</v>
      </c>
      <c r="BY39" s="185" t="s">
        <v>2836</v>
      </c>
      <c r="BZ39" s="185" t="s">
        <v>2836</v>
      </c>
      <c r="CA39" s="185" t="s">
        <v>2951</v>
      </c>
      <c r="CB39" s="185" t="s">
        <v>2836</v>
      </c>
      <c r="CC39" s="185" t="s">
        <v>2836</v>
      </c>
      <c r="CD39" s="185" t="s">
        <v>2951</v>
      </c>
      <c r="CE39" s="185" t="s">
        <v>2836</v>
      </c>
      <c r="CF39" s="185" t="s">
        <v>2836</v>
      </c>
      <c r="CG39" s="185" t="s">
        <v>2951</v>
      </c>
      <c r="CH39" s="185" t="s">
        <v>2836</v>
      </c>
      <c r="CI39" s="185" t="s">
        <v>2836</v>
      </c>
      <c r="CJ39" s="185" t="s">
        <v>2951</v>
      </c>
      <c r="CK39" s="185" t="s">
        <v>2836</v>
      </c>
      <c r="CL39" s="185" t="s">
        <v>2836</v>
      </c>
      <c r="CM39" s="185" t="s">
        <v>2951</v>
      </c>
      <c r="CN39" s="185" t="s">
        <v>2836</v>
      </c>
      <c r="CO39" s="185" t="s">
        <v>2836</v>
      </c>
      <c r="CP39" s="185" t="s">
        <v>2951</v>
      </c>
      <c r="CQ39" s="185" t="s">
        <v>2836</v>
      </c>
      <c r="CR39" s="185" t="s">
        <v>2836</v>
      </c>
      <c r="CS39" s="185" t="s">
        <v>2951</v>
      </c>
      <c r="CT39" s="185" t="s">
        <v>2836</v>
      </c>
      <c r="CU39" s="185" t="s">
        <v>2836</v>
      </c>
      <c r="CV39" s="185" t="s">
        <v>2951</v>
      </c>
      <c r="CW39" s="185" t="s">
        <v>2836</v>
      </c>
      <c r="CX39" s="185" t="s">
        <v>2836</v>
      </c>
      <c r="CY39" s="185" t="s">
        <v>2951</v>
      </c>
      <c r="CZ39" s="185" t="s">
        <v>2836</v>
      </c>
      <c r="DA39" s="185" t="s">
        <v>2836</v>
      </c>
      <c r="DB39" s="185" t="s">
        <v>2951</v>
      </c>
      <c r="DC39" s="185" t="s">
        <v>2836</v>
      </c>
      <c r="DD39" s="185" t="s">
        <v>2836</v>
      </c>
      <c r="DE39" s="185" t="s">
        <v>2951</v>
      </c>
      <c r="DF39" s="185" t="s">
        <v>2836</v>
      </c>
      <c r="DG39" s="185" t="s">
        <v>2836</v>
      </c>
      <c r="DH39" s="185" t="s">
        <v>2951</v>
      </c>
      <c r="DI39" s="185" t="s">
        <v>2836</v>
      </c>
      <c r="DJ39" s="185" t="s">
        <v>2836</v>
      </c>
      <c r="DK39" s="185" t="s">
        <v>2951</v>
      </c>
      <c r="DL39" s="185" t="s">
        <v>2836</v>
      </c>
      <c r="DM39" s="185" t="s">
        <v>2836</v>
      </c>
      <c r="DN39" s="185" t="s">
        <v>2951</v>
      </c>
      <c r="DO39" s="185" t="s">
        <v>2836</v>
      </c>
      <c r="DP39" s="185" t="s">
        <v>2836</v>
      </c>
      <c r="DQ39" s="185" t="s">
        <v>2951</v>
      </c>
      <c r="DR39" s="185" t="s">
        <v>2836</v>
      </c>
      <c r="DS39" s="185" t="s">
        <v>2836</v>
      </c>
      <c r="DT39" s="185" t="s">
        <v>2951</v>
      </c>
      <c r="DU39" s="185" t="s">
        <v>2836</v>
      </c>
      <c r="DV39" s="185" t="s">
        <v>2836</v>
      </c>
      <c r="DW39" s="185" t="s">
        <v>2951</v>
      </c>
      <c r="DX39" s="185" t="s">
        <v>2836</v>
      </c>
      <c r="DY39" s="185" t="s">
        <v>2836</v>
      </c>
      <c r="DZ39" s="185" t="s">
        <v>2951</v>
      </c>
      <c r="EA39" s="185" t="s">
        <v>2836</v>
      </c>
      <c r="EB39" s="185" t="s">
        <v>2836</v>
      </c>
      <c r="EC39" s="185" t="s">
        <v>2951</v>
      </c>
      <c r="ED39" s="185" t="s">
        <v>2836</v>
      </c>
      <c r="EE39" s="185" t="s">
        <v>2836</v>
      </c>
      <c r="EF39" s="185" t="s">
        <v>2951</v>
      </c>
      <c r="EG39" s="185" t="s">
        <v>2836</v>
      </c>
      <c r="EH39" s="185" t="s">
        <v>2836</v>
      </c>
      <c r="EI39" s="185" t="s">
        <v>2951</v>
      </c>
      <c r="EJ39" s="185" t="s">
        <v>2836</v>
      </c>
      <c r="EK39" s="185" t="s">
        <v>2836</v>
      </c>
      <c r="EL39" s="185" t="s">
        <v>2951</v>
      </c>
      <c r="EM39" s="185" t="s">
        <v>2836</v>
      </c>
      <c r="EN39" s="185" t="s">
        <v>2836</v>
      </c>
      <c r="EO39" s="185" t="s">
        <v>2951</v>
      </c>
      <c r="EP39" s="185" t="s">
        <v>2836</v>
      </c>
      <c r="EQ39" s="185" t="s">
        <v>2836</v>
      </c>
      <c r="ER39" s="185" t="s">
        <v>2951</v>
      </c>
      <c r="ES39" s="185" t="s">
        <v>2836</v>
      </c>
      <c r="ET39" s="185" t="s">
        <v>2836</v>
      </c>
    </row>
    <row r="40" spans="1:150" x14ac:dyDescent="0.3">
      <c r="A40" s="1"/>
      <c r="B40" s="186" t="s">
        <v>3109</v>
      </c>
      <c r="C40" s="186" t="s">
        <v>97</v>
      </c>
      <c r="D40" s="186" t="s">
        <v>117</v>
      </c>
      <c r="E40" s="186" t="s">
        <v>3110</v>
      </c>
      <c r="F40" s="186" t="s">
        <v>3111</v>
      </c>
      <c r="G40" s="187" t="s">
        <v>2951</v>
      </c>
      <c r="H40" s="187" t="s">
        <v>2836</v>
      </c>
      <c r="I40" s="187" t="s">
        <v>2836</v>
      </c>
      <c r="J40" s="187" t="s">
        <v>2951</v>
      </c>
      <c r="K40" s="187" t="s">
        <v>2836</v>
      </c>
      <c r="L40" s="187" t="s">
        <v>2836</v>
      </c>
      <c r="M40" s="187" t="s">
        <v>2951</v>
      </c>
      <c r="N40" s="187" t="s">
        <v>2836</v>
      </c>
      <c r="O40" s="187" t="s">
        <v>2836</v>
      </c>
      <c r="P40" s="187" t="s">
        <v>2951</v>
      </c>
      <c r="Q40" s="187" t="s">
        <v>2836</v>
      </c>
      <c r="R40" s="187" t="s">
        <v>2836</v>
      </c>
      <c r="S40" s="187" t="s">
        <v>2951</v>
      </c>
      <c r="T40" s="187" t="s">
        <v>2836</v>
      </c>
      <c r="U40" s="187" t="s">
        <v>2836</v>
      </c>
      <c r="V40" s="187" t="s">
        <v>2951</v>
      </c>
      <c r="W40" s="187" t="s">
        <v>2836</v>
      </c>
      <c r="X40" s="187" t="s">
        <v>2836</v>
      </c>
      <c r="Y40" s="187" t="s">
        <v>2951</v>
      </c>
      <c r="Z40" s="187" t="s">
        <v>2836</v>
      </c>
      <c r="AA40" s="187" t="s">
        <v>2836</v>
      </c>
      <c r="AB40" s="187" t="s">
        <v>2951</v>
      </c>
      <c r="AC40" s="187" t="s">
        <v>2836</v>
      </c>
      <c r="AD40" s="187" t="s">
        <v>2836</v>
      </c>
      <c r="AE40" s="187" t="s">
        <v>2951</v>
      </c>
      <c r="AF40" s="187" t="s">
        <v>2836</v>
      </c>
      <c r="AG40" s="187" t="s">
        <v>2836</v>
      </c>
      <c r="AH40" s="187" t="s">
        <v>2951</v>
      </c>
      <c r="AI40" s="187" t="s">
        <v>2836</v>
      </c>
      <c r="AJ40" s="187" t="s">
        <v>2836</v>
      </c>
      <c r="AK40" s="187" t="s">
        <v>2951</v>
      </c>
      <c r="AL40" s="187" t="s">
        <v>2836</v>
      </c>
      <c r="AM40" s="187" t="s">
        <v>2836</v>
      </c>
      <c r="AN40" s="187" t="s">
        <v>2951</v>
      </c>
      <c r="AO40" s="187" t="s">
        <v>2836</v>
      </c>
      <c r="AP40" s="187" t="s">
        <v>2836</v>
      </c>
      <c r="AQ40" s="187" t="s">
        <v>2951</v>
      </c>
      <c r="AR40" s="187" t="s">
        <v>2836</v>
      </c>
      <c r="AS40" s="187" t="s">
        <v>2836</v>
      </c>
      <c r="AT40" s="187" t="s">
        <v>2951</v>
      </c>
      <c r="AU40" s="187" t="s">
        <v>2836</v>
      </c>
      <c r="AV40" s="187" t="s">
        <v>2836</v>
      </c>
      <c r="AW40" s="187" t="s">
        <v>2951</v>
      </c>
      <c r="AX40" s="187" t="s">
        <v>2836</v>
      </c>
      <c r="AY40" s="187" t="s">
        <v>2836</v>
      </c>
      <c r="AZ40" s="187" t="s">
        <v>2951</v>
      </c>
      <c r="BA40" s="187" t="s">
        <v>2836</v>
      </c>
      <c r="BB40" s="187" t="s">
        <v>2836</v>
      </c>
      <c r="BC40" s="187" t="s">
        <v>2951</v>
      </c>
      <c r="BD40" s="187" t="s">
        <v>2836</v>
      </c>
      <c r="BE40" s="187" t="s">
        <v>2836</v>
      </c>
      <c r="BF40" s="187" t="s">
        <v>2951</v>
      </c>
      <c r="BG40" s="187" t="s">
        <v>2836</v>
      </c>
      <c r="BH40" s="187" t="s">
        <v>2836</v>
      </c>
      <c r="BI40" s="187" t="s">
        <v>2951</v>
      </c>
      <c r="BJ40" s="187" t="s">
        <v>2836</v>
      </c>
      <c r="BK40" s="187" t="s">
        <v>2836</v>
      </c>
      <c r="BL40" s="187" t="s">
        <v>2951</v>
      </c>
      <c r="BM40" s="187" t="s">
        <v>2836</v>
      </c>
      <c r="BN40" s="187" t="s">
        <v>2836</v>
      </c>
      <c r="BO40" s="187" t="s">
        <v>2951</v>
      </c>
      <c r="BP40" s="187" t="s">
        <v>2836</v>
      </c>
      <c r="BQ40" s="187" t="s">
        <v>2836</v>
      </c>
      <c r="BR40" s="187" t="s">
        <v>2951</v>
      </c>
      <c r="BS40" s="187" t="s">
        <v>2836</v>
      </c>
      <c r="BT40" s="187" t="s">
        <v>2836</v>
      </c>
      <c r="BU40" s="187" t="s">
        <v>2951</v>
      </c>
      <c r="BV40" s="187" t="s">
        <v>2836</v>
      </c>
      <c r="BW40" s="187" t="s">
        <v>2836</v>
      </c>
      <c r="BX40" s="187" t="s">
        <v>2951</v>
      </c>
      <c r="BY40" s="187" t="s">
        <v>2836</v>
      </c>
      <c r="BZ40" s="187" t="s">
        <v>2836</v>
      </c>
      <c r="CA40" s="187" t="s">
        <v>2951</v>
      </c>
      <c r="CB40" s="187" t="s">
        <v>2836</v>
      </c>
      <c r="CC40" s="187" t="s">
        <v>2836</v>
      </c>
      <c r="CD40" s="187" t="s">
        <v>2951</v>
      </c>
      <c r="CE40" s="187" t="s">
        <v>2836</v>
      </c>
      <c r="CF40" s="187" t="s">
        <v>2836</v>
      </c>
      <c r="CG40" s="187" t="s">
        <v>2951</v>
      </c>
      <c r="CH40" s="187" t="s">
        <v>2836</v>
      </c>
      <c r="CI40" s="187" t="s">
        <v>2836</v>
      </c>
      <c r="CJ40" s="187" t="s">
        <v>2951</v>
      </c>
      <c r="CK40" s="187" t="s">
        <v>2836</v>
      </c>
      <c r="CL40" s="187" t="s">
        <v>2836</v>
      </c>
      <c r="CM40" s="187" t="s">
        <v>2951</v>
      </c>
      <c r="CN40" s="187" t="s">
        <v>2836</v>
      </c>
      <c r="CO40" s="187" t="s">
        <v>2836</v>
      </c>
      <c r="CP40" s="187" t="s">
        <v>2951</v>
      </c>
      <c r="CQ40" s="187" t="s">
        <v>2836</v>
      </c>
      <c r="CR40" s="187" t="s">
        <v>2836</v>
      </c>
      <c r="CS40" s="187" t="s">
        <v>2951</v>
      </c>
      <c r="CT40" s="187" t="s">
        <v>2836</v>
      </c>
      <c r="CU40" s="187" t="s">
        <v>2836</v>
      </c>
      <c r="CV40" s="187" t="s">
        <v>2951</v>
      </c>
      <c r="CW40" s="187" t="s">
        <v>2836</v>
      </c>
      <c r="CX40" s="187" t="s">
        <v>2836</v>
      </c>
      <c r="CY40" s="187" t="s">
        <v>2951</v>
      </c>
      <c r="CZ40" s="187" t="s">
        <v>2836</v>
      </c>
      <c r="DA40" s="187" t="s">
        <v>2836</v>
      </c>
      <c r="DB40" s="187" t="s">
        <v>2951</v>
      </c>
      <c r="DC40" s="187" t="s">
        <v>2836</v>
      </c>
      <c r="DD40" s="187" t="s">
        <v>2836</v>
      </c>
      <c r="DE40" s="187" t="s">
        <v>2951</v>
      </c>
      <c r="DF40" s="187" t="s">
        <v>2836</v>
      </c>
      <c r="DG40" s="187" t="s">
        <v>2836</v>
      </c>
      <c r="DH40" s="187" t="s">
        <v>2951</v>
      </c>
      <c r="DI40" s="187" t="s">
        <v>2836</v>
      </c>
      <c r="DJ40" s="187" t="s">
        <v>2836</v>
      </c>
      <c r="DK40" s="187" t="s">
        <v>2951</v>
      </c>
      <c r="DL40" s="187" t="s">
        <v>2836</v>
      </c>
      <c r="DM40" s="187" t="s">
        <v>2836</v>
      </c>
      <c r="DN40" s="187" t="s">
        <v>2951</v>
      </c>
      <c r="DO40" s="187" t="s">
        <v>2836</v>
      </c>
      <c r="DP40" s="187" t="s">
        <v>2836</v>
      </c>
      <c r="DQ40" s="187" t="s">
        <v>2951</v>
      </c>
      <c r="DR40" s="187" t="s">
        <v>2836</v>
      </c>
      <c r="DS40" s="187" t="s">
        <v>2836</v>
      </c>
      <c r="DT40" s="187" t="s">
        <v>2951</v>
      </c>
      <c r="DU40" s="187" t="s">
        <v>2836</v>
      </c>
      <c r="DV40" s="187" t="s">
        <v>2836</v>
      </c>
      <c r="DW40" s="187" t="s">
        <v>2951</v>
      </c>
      <c r="DX40" s="187" t="s">
        <v>2836</v>
      </c>
      <c r="DY40" s="187" t="s">
        <v>2836</v>
      </c>
      <c r="DZ40" s="187" t="s">
        <v>2951</v>
      </c>
      <c r="EA40" s="187" t="s">
        <v>2836</v>
      </c>
      <c r="EB40" s="187" t="s">
        <v>2836</v>
      </c>
      <c r="EC40" s="187" t="s">
        <v>2951</v>
      </c>
      <c r="ED40" s="187" t="s">
        <v>2836</v>
      </c>
      <c r="EE40" s="187" t="s">
        <v>2836</v>
      </c>
      <c r="EF40" s="187" t="s">
        <v>2951</v>
      </c>
      <c r="EG40" s="187" t="s">
        <v>2836</v>
      </c>
      <c r="EH40" s="187" t="s">
        <v>2836</v>
      </c>
      <c r="EI40" s="187" t="s">
        <v>2951</v>
      </c>
      <c r="EJ40" s="187" t="s">
        <v>2836</v>
      </c>
      <c r="EK40" s="187" t="s">
        <v>2836</v>
      </c>
      <c r="EL40" s="187" t="s">
        <v>2951</v>
      </c>
      <c r="EM40" s="187" t="s">
        <v>2836</v>
      </c>
      <c r="EN40" s="187" t="s">
        <v>2836</v>
      </c>
      <c r="EO40" s="187" t="s">
        <v>2951</v>
      </c>
      <c r="EP40" s="187" t="s">
        <v>2836</v>
      </c>
      <c r="EQ40" s="187" t="s">
        <v>2836</v>
      </c>
      <c r="ER40" s="187" t="s">
        <v>2951</v>
      </c>
      <c r="ES40" s="187" t="s">
        <v>2836</v>
      </c>
      <c r="ET40" s="187" t="s">
        <v>2836</v>
      </c>
    </row>
    <row r="41" spans="1:150" x14ac:dyDescent="0.3">
      <c r="A41" s="1"/>
      <c r="B41" s="186" t="s">
        <v>3112</v>
      </c>
      <c r="C41" s="186" t="s">
        <v>97</v>
      </c>
      <c r="D41" s="186" t="s">
        <v>117</v>
      </c>
      <c r="E41" s="186" t="s">
        <v>3113</v>
      </c>
      <c r="F41" s="186" t="s">
        <v>3114</v>
      </c>
      <c r="G41" s="187" t="s">
        <v>2951</v>
      </c>
      <c r="H41" s="187" t="s">
        <v>2836</v>
      </c>
      <c r="I41" s="187" t="s">
        <v>2836</v>
      </c>
      <c r="J41" s="187" t="s">
        <v>2951</v>
      </c>
      <c r="K41" s="187" t="s">
        <v>2836</v>
      </c>
      <c r="L41" s="187" t="s">
        <v>2836</v>
      </c>
      <c r="M41" s="187" t="s">
        <v>2951</v>
      </c>
      <c r="N41" s="187" t="s">
        <v>2836</v>
      </c>
      <c r="O41" s="187" t="s">
        <v>2836</v>
      </c>
      <c r="P41" s="187" t="s">
        <v>2951</v>
      </c>
      <c r="Q41" s="187" t="s">
        <v>2836</v>
      </c>
      <c r="R41" s="187" t="s">
        <v>2836</v>
      </c>
      <c r="S41" s="187" t="s">
        <v>2951</v>
      </c>
      <c r="T41" s="187" t="s">
        <v>2836</v>
      </c>
      <c r="U41" s="187" t="s">
        <v>2836</v>
      </c>
      <c r="V41" s="187" t="s">
        <v>2951</v>
      </c>
      <c r="W41" s="187" t="s">
        <v>2836</v>
      </c>
      <c r="X41" s="187" t="s">
        <v>2836</v>
      </c>
      <c r="Y41" s="187" t="s">
        <v>2951</v>
      </c>
      <c r="Z41" s="187" t="s">
        <v>2836</v>
      </c>
      <c r="AA41" s="187" t="s">
        <v>2836</v>
      </c>
      <c r="AB41" s="187" t="s">
        <v>2951</v>
      </c>
      <c r="AC41" s="187" t="s">
        <v>2836</v>
      </c>
      <c r="AD41" s="187" t="s">
        <v>2836</v>
      </c>
      <c r="AE41" s="187" t="s">
        <v>2951</v>
      </c>
      <c r="AF41" s="187" t="s">
        <v>2836</v>
      </c>
      <c r="AG41" s="187" t="s">
        <v>2836</v>
      </c>
      <c r="AH41" s="187" t="s">
        <v>2951</v>
      </c>
      <c r="AI41" s="187" t="s">
        <v>2836</v>
      </c>
      <c r="AJ41" s="187" t="s">
        <v>2836</v>
      </c>
      <c r="AK41" s="187" t="s">
        <v>2951</v>
      </c>
      <c r="AL41" s="187" t="s">
        <v>2836</v>
      </c>
      <c r="AM41" s="187" t="s">
        <v>2836</v>
      </c>
      <c r="AN41" s="187" t="s">
        <v>2951</v>
      </c>
      <c r="AO41" s="187" t="s">
        <v>2836</v>
      </c>
      <c r="AP41" s="187" t="s">
        <v>2836</v>
      </c>
      <c r="AQ41" s="187" t="s">
        <v>2951</v>
      </c>
      <c r="AR41" s="187" t="s">
        <v>2836</v>
      </c>
      <c r="AS41" s="187" t="s">
        <v>2836</v>
      </c>
      <c r="AT41" s="187" t="s">
        <v>2951</v>
      </c>
      <c r="AU41" s="187" t="s">
        <v>2836</v>
      </c>
      <c r="AV41" s="187" t="s">
        <v>2836</v>
      </c>
      <c r="AW41" s="187" t="s">
        <v>2951</v>
      </c>
      <c r="AX41" s="187" t="s">
        <v>2836</v>
      </c>
      <c r="AY41" s="187" t="s">
        <v>2836</v>
      </c>
      <c r="AZ41" s="187" t="s">
        <v>2951</v>
      </c>
      <c r="BA41" s="187" t="s">
        <v>2836</v>
      </c>
      <c r="BB41" s="187" t="s">
        <v>2836</v>
      </c>
      <c r="BC41" s="187" t="s">
        <v>2951</v>
      </c>
      <c r="BD41" s="187" t="s">
        <v>2836</v>
      </c>
      <c r="BE41" s="187" t="s">
        <v>2836</v>
      </c>
      <c r="BF41" s="187" t="s">
        <v>2951</v>
      </c>
      <c r="BG41" s="187" t="s">
        <v>2836</v>
      </c>
      <c r="BH41" s="187" t="s">
        <v>2836</v>
      </c>
      <c r="BI41" s="187" t="s">
        <v>2951</v>
      </c>
      <c r="BJ41" s="187" t="s">
        <v>2836</v>
      </c>
      <c r="BK41" s="187" t="s">
        <v>2836</v>
      </c>
      <c r="BL41" s="187" t="s">
        <v>2951</v>
      </c>
      <c r="BM41" s="187" t="s">
        <v>2836</v>
      </c>
      <c r="BN41" s="187" t="s">
        <v>2836</v>
      </c>
      <c r="BO41" s="187" t="s">
        <v>2951</v>
      </c>
      <c r="BP41" s="187" t="s">
        <v>2836</v>
      </c>
      <c r="BQ41" s="187" t="s">
        <v>2836</v>
      </c>
      <c r="BR41" s="187" t="s">
        <v>2951</v>
      </c>
      <c r="BS41" s="187" t="s">
        <v>2836</v>
      </c>
      <c r="BT41" s="187" t="s">
        <v>2836</v>
      </c>
      <c r="BU41" s="187" t="s">
        <v>2951</v>
      </c>
      <c r="BV41" s="187" t="s">
        <v>2836</v>
      </c>
      <c r="BW41" s="187" t="s">
        <v>2836</v>
      </c>
      <c r="BX41" s="187" t="s">
        <v>2951</v>
      </c>
      <c r="BY41" s="187" t="s">
        <v>2836</v>
      </c>
      <c r="BZ41" s="187" t="s">
        <v>2836</v>
      </c>
      <c r="CA41" s="187" t="s">
        <v>2951</v>
      </c>
      <c r="CB41" s="187" t="s">
        <v>2836</v>
      </c>
      <c r="CC41" s="187" t="s">
        <v>2836</v>
      </c>
      <c r="CD41" s="187" t="s">
        <v>2951</v>
      </c>
      <c r="CE41" s="187" t="s">
        <v>2836</v>
      </c>
      <c r="CF41" s="187" t="s">
        <v>2836</v>
      </c>
      <c r="CG41" s="187" t="s">
        <v>2951</v>
      </c>
      <c r="CH41" s="187" t="s">
        <v>2836</v>
      </c>
      <c r="CI41" s="187" t="s">
        <v>2836</v>
      </c>
      <c r="CJ41" s="187" t="s">
        <v>2951</v>
      </c>
      <c r="CK41" s="187" t="s">
        <v>2836</v>
      </c>
      <c r="CL41" s="187" t="s">
        <v>2836</v>
      </c>
      <c r="CM41" s="187" t="s">
        <v>2951</v>
      </c>
      <c r="CN41" s="187" t="s">
        <v>2836</v>
      </c>
      <c r="CO41" s="187" t="s">
        <v>2836</v>
      </c>
      <c r="CP41" s="187" t="s">
        <v>2951</v>
      </c>
      <c r="CQ41" s="187" t="s">
        <v>2836</v>
      </c>
      <c r="CR41" s="187" t="s">
        <v>2836</v>
      </c>
      <c r="CS41" s="187" t="s">
        <v>2951</v>
      </c>
      <c r="CT41" s="187" t="s">
        <v>2836</v>
      </c>
      <c r="CU41" s="187" t="s">
        <v>2836</v>
      </c>
      <c r="CV41" s="187" t="s">
        <v>2951</v>
      </c>
      <c r="CW41" s="187" t="s">
        <v>2836</v>
      </c>
      <c r="CX41" s="187" t="s">
        <v>2836</v>
      </c>
      <c r="CY41" s="187" t="s">
        <v>2951</v>
      </c>
      <c r="CZ41" s="187" t="s">
        <v>2836</v>
      </c>
      <c r="DA41" s="187" t="s">
        <v>2836</v>
      </c>
      <c r="DB41" s="187" t="s">
        <v>2951</v>
      </c>
      <c r="DC41" s="187" t="s">
        <v>2836</v>
      </c>
      <c r="DD41" s="187" t="s">
        <v>2836</v>
      </c>
      <c r="DE41" s="187" t="s">
        <v>2951</v>
      </c>
      <c r="DF41" s="187" t="s">
        <v>2836</v>
      </c>
      <c r="DG41" s="187" t="s">
        <v>2836</v>
      </c>
      <c r="DH41" s="187" t="s">
        <v>2951</v>
      </c>
      <c r="DI41" s="187" t="s">
        <v>2836</v>
      </c>
      <c r="DJ41" s="187" t="s">
        <v>2836</v>
      </c>
      <c r="DK41" s="187" t="s">
        <v>2951</v>
      </c>
      <c r="DL41" s="187" t="s">
        <v>2836</v>
      </c>
      <c r="DM41" s="187" t="s">
        <v>2836</v>
      </c>
      <c r="DN41" s="187" t="s">
        <v>2951</v>
      </c>
      <c r="DO41" s="187" t="s">
        <v>2836</v>
      </c>
      <c r="DP41" s="187" t="s">
        <v>2836</v>
      </c>
      <c r="DQ41" s="187" t="s">
        <v>2951</v>
      </c>
      <c r="DR41" s="187" t="s">
        <v>2836</v>
      </c>
      <c r="DS41" s="187" t="s">
        <v>2836</v>
      </c>
      <c r="DT41" s="187" t="s">
        <v>2951</v>
      </c>
      <c r="DU41" s="187" t="s">
        <v>2836</v>
      </c>
      <c r="DV41" s="187" t="s">
        <v>2836</v>
      </c>
      <c r="DW41" s="187" t="s">
        <v>2951</v>
      </c>
      <c r="DX41" s="187" t="s">
        <v>2836</v>
      </c>
      <c r="DY41" s="187" t="s">
        <v>2836</v>
      </c>
      <c r="DZ41" s="187" t="s">
        <v>2951</v>
      </c>
      <c r="EA41" s="187" t="s">
        <v>2836</v>
      </c>
      <c r="EB41" s="187" t="s">
        <v>2836</v>
      </c>
      <c r="EC41" s="187" t="s">
        <v>2951</v>
      </c>
      <c r="ED41" s="187" t="s">
        <v>2836</v>
      </c>
      <c r="EE41" s="187" t="s">
        <v>2836</v>
      </c>
      <c r="EF41" s="187" t="s">
        <v>2951</v>
      </c>
      <c r="EG41" s="187" t="s">
        <v>2836</v>
      </c>
      <c r="EH41" s="187" t="s">
        <v>2836</v>
      </c>
      <c r="EI41" s="187" t="s">
        <v>2951</v>
      </c>
      <c r="EJ41" s="187" t="s">
        <v>2836</v>
      </c>
      <c r="EK41" s="187" t="s">
        <v>2836</v>
      </c>
      <c r="EL41" s="187" t="s">
        <v>2951</v>
      </c>
      <c r="EM41" s="187" t="s">
        <v>2836</v>
      </c>
      <c r="EN41" s="187" t="s">
        <v>2836</v>
      </c>
      <c r="EO41" s="187" t="s">
        <v>2951</v>
      </c>
      <c r="EP41" s="187" t="s">
        <v>2836</v>
      </c>
      <c r="EQ41" s="187" t="s">
        <v>2836</v>
      </c>
      <c r="ER41" s="187" t="s">
        <v>2951</v>
      </c>
      <c r="ES41" s="187" t="s">
        <v>2836</v>
      </c>
      <c r="ET41" s="187" t="s">
        <v>2836</v>
      </c>
    </row>
    <row r="42" spans="1:150" x14ac:dyDescent="0.3">
      <c r="A42" s="1"/>
      <c r="B42" s="186" t="s">
        <v>3115</v>
      </c>
      <c r="C42" s="186" t="s">
        <v>97</v>
      </c>
      <c r="D42" s="186" t="s">
        <v>117</v>
      </c>
      <c r="E42" s="186" t="s">
        <v>3116</v>
      </c>
      <c r="F42" s="186" t="s">
        <v>3117</v>
      </c>
      <c r="G42" s="187" t="s">
        <v>2951</v>
      </c>
      <c r="H42" s="187" t="s">
        <v>2836</v>
      </c>
      <c r="I42" s="187" t="s">
        <v>2836</v>
      </c>
      <c r="J42" s="187" t="s">
        <v>2951</v>
      </c>
      <c r="K42" s="187" t="s">
        <v>2836</v>
      </c>
      <c r="L42" s="187" t="s">
        <v>2836</v>
      </c>
      <c r="M42" s="187" t="s">
        <v>2951</v>
      </c>
      <c r="N42" s="187" t="s">
        <v>2836</v>
      </c>
      <c r="O42" s="187" t="s">
        <v>2836</v>
      </c>
      <c r="P42" s="187" t="s">
        <v>2951</v>
      </c>
      <c r="Q42" s="187" t="s">
        <v>2836</v>
      </c>
      <c r="R42" s="187" t="s">
        <v>2836</v>
      </c>
      <c r="S42" s="187" t="s">
        <v>2951</v>
      </c>
      <c r="T42" s="187" t="s">
        <v>2836</v>
      </c>
      <c r="U42" s="187" t="s">
        <v>2836</v>
      </c>
      <c r="V42" s="187" t="s">
        <v>2951</v>
      </c>
      <c r="W42" s="187" t="s">
        <v>2836</v>
      </c>
      <c r="X42" s="187" t="s">
        <v>2836</v>
      </c>
      <c r="Y42" s="187" t="s">
        <v>2951</v>
      </c>
      <c r="Z42" s="187" t="s">
        <v>2836</v>
      </c>
      <c r="AA42" s="187" t="s">
        <v>2836</v>
      </c>
      <c r="AB42" s="187" t="s">
        <v>2951</v>
      </c>
      <c r="AC42" s="187" t="s">
        <v>2836</v>
      </c>
      <c r="AD42" s="187" t="s">
        <v>2836</v>
      </c>
      <c r="AE42" s="187" t="s">
        <v>2951</v>
      </c>
      <c r="AF42" s="187" t="s">
        <v>2836</v>
      </c>
      <c r="AG42" s="187" t="s">
        <v>2836</v>
      </c>
      <c r="AH42" s="187" t="s">
        <v>2951</v>
      </c>
      <c r="AI42" s="187" t="s">
        <v>2836</v>
      </c>
      <c r="AJ42" s="187" t="s">
        <v>2836</v>
      </c>
      <c r="AK42" s="187" t="s">
        <v>2951</v>
      </c>
      <c r="AL42" s="187" t="s">
        <v>2836</v>
      </c>
      <c r="AM42" s="187" t="s">
        <v>2836</v>
      </c>
      <c r="AN42" s="187" t="s">
        <v>2951</v>
      </c>
      <c r="AO42" s="187" t="s">
        <v>2836</v>
      </c>
      <c r="AP42" s="187" t="s">
        <v>2836</v>
      </c>
      <c r="AQ42" s="187" t="s">
        <v>2951</v>
      </c>
      <c r="AR42" s="187" t="s">
        <v>2836</v>
      </c>
      <c r="AS42" s="187" t="s">
        <v>2836</v>
      </c>
      <c r="AT42" s="187" t="s">
        <v>2951</v>
      </c>
      <c r="AU42" s="187" t="s">
        <v>2836</v>
      </c>
      <c r="AV42" s="187" t="s">
        <v>2836</v>
      </c>
      <c r="AW42" s="187" t="s">
        <v>2951</v>
      </c>
      <c r="AX42" s="187" t="s">
        <v>2836</v>
      </c>
      <c r="AY42" s="187" t="s">
        <v>2836</v>
      </c>
      <c r="AZ42" s="187" t="s">
        <v>2951</v>
      </c>
      <c r="BA42" s="187" t="s">
        <v>2836</v>
      </c>
      <c r="BB42" s="187" t="s">
        <v>2836</v>
      </c>
      <c r="BC42" s="187" t="s">
        <v>2951</v>
      </c>
      <c r="BD42" s="187" t="s">
        <v>2836</v>
      </c>
      <c r="BE42" s="187" t="s">
        <v>2836</v>
      </c>
      <c r="BF42" s="187" t="s">
        <v>2951</v>
      </c>
      <c r="BG42" s="187" t="s">
        <v>2836</v>
      </c>
      <c r="BH42" s="187" t="s">
        <v>2836</v>
      </c>
      <c r="BI42" s="187" t="s">
        <v>2951</v>
      </c>
      <c r="BJ42" s="187" t="s">
        <v>2836</v>
      </c>
      <c r="BK42" s="187" t="s">
        <v>2836</v>
      </c>
      <c r="BL42" s="187" t="s">
        <v>2951</v>
      </c>
      <c r="BM42" s="187" t="s">
        <v>2836</v>
      </c>
      <c r="BN42" s="187" t="s">
        <v>2836</v>
      </c>
      <c r="BO42" s="187" t="s">
        <v>2951</v>
      </c>
      <c r="BP42" s="187" t="s">
        <v>2836</v>
      </c>
      <c r="BQ42" s="187" t="s">
        <v>2836</v>
      </c>
      <c r="BR42" s="187" t="s">
        <v>2951</v>
      </c>
      <c r="BS42" s="187" t="s">
        <v>2836</v>
      </c>
      <c r="BT42" s="187" t="s">
        <v>2836</v>
      </c>
      <c r="BU42" s="187" t="s">
        <v>2951</v>
      </c>
      <c r="BV42" s="187" t="s">
        <v>2836</v>
      </c>
      <c r="BW42" s="187" t="s">
        <v>2836</v>
      </c>
      <c r="BX42" s="187" t="s">
        <v>2951</v>
      </c>
      <c r="BY42" s="187" t="s">
        <v>2836</v>
      </c>
      <c r="BZ42" s="187" t="s">
        <v>2836</v>
      </c>
      <c r="CA42" s="187" t="s">
        <v>2951</v>
      </c>
      <c r="CB42" s="187" t="s">
        <v>2836</v>
      </c>
      <c r="CC42" s="187" t="s">
        <v>2836</v>
      </c>
      <c r="CD42" s="187" t="s">
        <v>2951</v>
      </c>
      <c r="CE42" s="187" t="s">
        <v>2836</v>
      </c>
      <c r="CF42" s="187" t="s">
        <v>2836</v>
      </c>
      <c r="CG42" s="187" t="s">
        <v>2951</v>
      </c>
      <c r="CH42" s="187" t="s">
        <v>2836</v>
      </c>
      <c r="CI42" s="187" t="s">
        <v>2836</v>
      </c>
      <c r="CJ42" s="187" t="s">
        <v>2951</v>
      </c>
      <c r="CK42" s="187" t="s">
        <v>2836</v>
      </c>
      <c r="CL42" s="187" t="s">
        <v>2836</v>
      </c>
      <c r="CM42" s="187" t="s">
        <v>2951</v>
      </c>
      <c r="CN42" s="187" t="s">
        <v>2836</v>
      </c>
      <c r="CO42" s="187" t="s">
        <v>2836</v>
      </c>
      <c r="CP42" s="187" t="s">
        <v>2951</v>
      </c>
      <c r="CQ42" s="187" t="s">
        <v>2836</v>
      </c>
      <c r="CR42" s="187" t="s">
        <v>2836</v>
      </c>
      <c r="CS42" s="187" t="s">
        <v>2951</v>
      </c>
      <c r="CT42" s="187" t="s">
        <v>2836</v>
      </c>
      <c r="CU42" s="187" t="s">
        <v>2836</v>
      </c>
      <c r="CV42" s="187" t="s">
        <v>2951</v>
      </c>
      <c r="CW42" s="187" t="s">
        <v>2836</v>
      </c>
      <c r="CX42" s="187" t="s">
        <v>2836</v>
      </c>
      <c r="CY42" s="187" t="s">
        <v>2951</v>
      </c>
      <c r="CZ42" s="187" t="s">
        <v>2836</v>
      </c>
      <c r="DA42" s="187" t="s">
        <v>2836</v>
      </c>
      <c r="DB42" s="187" t="s">
        <v>2951</v>
      </c>
      <c r="DC42" s="187" t="s">
        <v>2836</v>
      </c>
      <c r="DD42" s="187" t="s">
        <v>2836</v>
      </c>
      <c r="DE42" s="187" t="s">
        <v>2951</v>
      </c>
      <c r="DF42" s="187" t="s">
        <v>2836</v>
      </c>
      <c r="DG42" s="187" t="s">
        <v>2836</v>
      </c>
      <c r="DH42" s="187" t="s">
        <v>2951</v>
      </c>
      <c r="DI42" s="187" t="s">
        <v>2836</v>
      </c>
      <c r="DJ42" s="187" t="s">
        <v>2836</v>
      </c>
      <c r="DK42" s="187" t="s">
        <v>2951</v>
      </c>
      <c r="DL42" s="187" t="s">
        <v>2836</v>
      </c>
      <c r="DM42" s="187" t="s">
        <v>2836</v>
      </c>
      <c r="DN42" s="187" t="s">
        <v>2951</v>
      </c>
      <c r="DO42" s="187" t="s">
        <v>2836</v>
      </c>
      <c r="DP42" s="187" t="s">
        <v>2836</v>
      </c>
      <c r="DQ42" s="187" t="s">
        <v>2951</v>
      </c>
      <c r="DR42" s="187" t="s">
        <v>2836</v>
      </c>
      <c r="DS42" s="187" t="s">
        <v>2836</v>
      </c>
      <c r="DT42" s="187" t="s">
        <v>2951</v>
      </c>
      <c r="DU42" s="187" t="s">
        <v>2836</v>
      </c>
      <c r="DV42" s="187" t="s">
        <v>2836</v>
      </c>
      <c r="DW42" s="187" t="s">
        <v>2951</v>
      </c>
      <c r="DX42" s="187" t="s">
        <v>2836</v>
      </c>
      <c r="DY42" s="187" t="s">
        <v>2836</v>
      </c>
      <c r="DZ42" s="187" t="s">
        <v>2951</v>
      </c>
      <c r="EA42" s="187" t="s">
        <v>2836</v>
      </c>
      <c r="EB42" s="187" t="s">
        <v>2836</v>
      </c>
      <c r="EC42" s="187" t="s">
        <v>2951</v>
      </c>
      <c r="ED42" s="187" t="s">
        <v>2836</v>
      </c>
      <c r="EE42" s="187" t="s">
        <v>2836</v>
      </c>
      <c r="EF42" s="187" t="s">
        <v>2951</v>
      </c>
      <c r="EG42" s="187" t="s">
        <v>2836</v>
      </c>
      <c r="EH42" s="187" t="s">
        <v>2836</v>
      </c>
      <c r="EI42" s="187" t="s">
        <v>2951</v>
      </c>
      <c r="EJ42" s="187" t="s">
        <v>2836</v>
      </c>
      <c r="EK42" s="187" t="s">
        <v>2836</v>
      </c>
      <c r="EL42" s="187" t="s">
        <v>2951</v>
      </c>
      <c r="EM42" s="187" t="s">
        <v>2836</v>
      </c>
      <c r="EN42" s="187" t="s">
        <v>2836</v>
      </c>
      <c r="EO42" s="187" t="s">
        <v>2951</v>
      </c>
      <c r="EP42" s="187" t="s">
        <v>2836</v>
      </c>
      <c r="EQ42" s="187" t="s">
        <v>2836</v>
      </c>
      <c r="ER42" s="187" t="s">
        <v>2951</v>
      </c>
      <c r="ES42" s="187" t="s">
        <v>2836</v>
      </c>
      <c r="ET42" s="187" t="s">
        <v>2836</v>
      </c>
    </row>
    <row r="43" spans="1:150" x14ac:dyDescent="0.3">
      <c r="A43" s="1"/>
      <c r="B43" s="185" t="s">
        <v>3118</v>
      </c>
      <c r="C43" s="185" t="s">
        <v>133</v>
      </c>
      <c r="D43" s="185" t="s">
        <v>134</v>
      </c>
      <c r="E43" s="185" t="s">
        <v>3119</v>
      </c>
      <c r="F43" s="185" t="s">
        <v>3120</v>
      </c>
      <c r="G43" s="185" t="s">
        <v>2951</v>
      </c>
      <c r="H43" s="185" t="s">
        <v>2836</v>
      </c>
      <c r="I43" s="185" t="s">
        <v>2836</v>
      </c>
      <c r="J43" s="185" t="s">
        <v>2951</v>
      </c>
      <c r="K43" s="185" t="s">
        <v>2836</v>
      </c>
      <c r="L43" s="185" t="s">
        <v>2836</v>
      </c>
      <c r="M43" s="185" t="s">
        <v>2951</v>
      </c>
      <c r="N43" s="185" t="s">
        <v>2836</v>
      </c>
      <c r="O43" s="185" t="s">
        <v>2836</v>
      </c>
      <c r="P43" s="185" t="s">
        <v>2951</v>
      </c>
      <c r="Q43" s="185" t="s">
        <v>2836</v>
      </c>
      <c r="R43" s="185" t="s">
        <v>2836</v>
      </c>
      <c r="S43" s="185" t="s">
        <v>2951</v>
      </c>
      <c r="T43" s="185" t="s">
        <v>2836</v>
      </c>
      <c r="U43" s="185" t="s">
        <v>2836</v>
      </c>
      <c r="V43" s="185" t="s">
        <v>2951</v>
      </c>
      <c r="W43" s="185" t="s">
        <v>2836</v>
      </c>
      <c r="X43" s="185" t="s">
        <v>2836</v>
      </c>
      <c r="Y43" s="185" t="s">
        <v>2951</v>
      </c>
      <c r="Z43" s="185" t="s">
        <v>2836</v>
      </c>
      <c r="AA43" s="185" t="s">
        <v>2836</v>
      </c>
      <c r="AB43" s="185" t="s">
        <v>2951</v>
      </c>
      <c r="AC43" s="185" t="s">
        <v>2836</v>
      </c>
      <c r="AD43" s="185" t="s">
        <v>2836</v>
      </c>
      <c r="AE43" s="185" t="s">
        <v>2951</v>
      </c>
      <c r="AF43" s="185" t="s">
        <v>2836</v>
      </c>
      <c r="AG43" s="185" t="s">
        <v>2836</v>
      </c>
      <c r="AH43" s="185" t="s">
        <v>2951</v>
      </c>
      <c r="AI43" s="185" t="s">
        <v>2836</v>
      </c>
      <c r="AJ43" s="185" t="s">
        <v>2836</v>
      </c>
      <c r="AK43" s="185" t="s">
        <v>2951</v>
      </c>
      <c r="AL43" s="185" t="s">
        <v>2836</v>
      </c>
      <c r="AM43" s="185" t="s">
        <v>2836</v>
      </c>
      <c r="AN43" s="185" t="s">
        <v>2951</v>
      </c>
      <c r="AO43" s="185" t="s">
        <v>2836</v>
      </c>
      <c r="AP43" s="185" t="s">
        <v>2836</v>
      </c>
      <c r="AQ43" s="185" t="s">
        <v>2951</v>
      </c>
      <c r="AR43" s="185" t="s">
        <v>2836</v>
      </c>
      <c r="AS43" s="185" t="s">
        <v>2836</v>
      </c>
      <c r="AT43" s="185" t="s">
        <v>2951</v>
      </c>
      <c r="AU43" s="185" t="s">
        <v>2836</v>
      </c>
      <c r="AV43" s="185" t="s">
        <v>2836</v>
      </c>
      <c r="AW43" s="185" t="s">
        <v>2951</v>
      </c>
      <c r="AX43" s="185" t="s">
        <v>2836</v>
      </c>
      <c r="AY43" s="185" t="s">
        <v>2836</v>
      </c>
      <c r="AZ43" s="185" t="s">
        <v>2951</v>
      </c>
      <c r="BA43" s="185" t="s">
        <v>2836</v>
      </c>
      <c r="BB43" s="185" t="s">
        <v>2836</v>
      </c>
      <c r="BC43" s="185" t="s">
        <v>2951</v>
      </c>
      <c r="BD43" s="185" t="s">
        <v>2836</v>
      </c>
      <c r="BE43" s="185" t="s">
        <v>2836</v>
      </c>
      <c r="BF43" s="185" t="s">
        <v>2951</v>
      </c>
      <c r="BG43" s="185" t="s">
        <v>2836</v>
      </c>
      <c r="BH43" s="185" t="s">
        <v>2836</v>
      </c>
      <c r="BI43" s="185" t="s">
        <v>2951</v>
      </c>
      <c r="BJ43" s="185" t="s">
        <v>2836</v>
      </c>
      <c r="BK43" s="185" t="s">
        <v>2836</v>
      </c>
      <c r="BL43" s="185" t="s">
        <v>2951</v>
      </c>
      <c r="BM43" s="185" t="s">
        <v>2836</v>
      </c>
      <c r="BN43" s="185" t="s">
        <v>2836</v>
      </c>
      <c r="BO43" s="185" t="s">
        <v>2951</v>
      </c>
      <c r="BP43" s="185" t="s">
        <v>2836</v>
      </c>
      <c r="BQ43" s="185" t="s">
        <v>2836</v>
      </c>
      <c r="BR43" s="185" t="s">
        <v>2951</v>
      </c>
      <c r="BS43" s="185" t="s">
        <v>2836</v>
      </c>
      <c r="BT43" s="185" t="s">
        <v>2836</v>
      </c>
      <c r="BU43" s="185" t="s">
        <v>2951</v>
      </c>
      <c r="BV43" s="185" t="s">
        <v>2836</v>
      </c>
      <c r="BW43" s="185" t="s">
        <v>2836</v>
      </c>
      <c r="BX43" s="185" t="s">
        <v>2951</v>
      </c>
      <c r="BY43" s="185" t="s">
        <v>2836</v>
      </c>
      <c r="BZ43" s="185" t="s">
        <v>2836</v>
      </c>
      <c r="CA43" s="185" t="s">
        <v>2951</v>
      </c>
      <c r="CB43" s="185" t="s">
        <v>2836</v>
      </c>
      <c r="CC43" s="185" t="s">
        <v>2836</v>
      </c>
      <c r="CD43" s="185" t="s">
        <v>2951</v>
      </c>
      <c r="CE43" s="185" t="s">
        <v>2836</v>
      </c>
      <c r="CF43" s="185" t="s">
        <v>2836</v>
      </c>
      <c r="CG43" s="185" t="s">
        <v>2951</v>
      </c>
      <c r="CH43" s="185" t="s">
        <v>2836</v>
      </c>
      <c r="CI43" s="185" t="s">
        <v>2836</v>
      </c>
      <c r="CJ43" s="185" t="s">
        <v>2951</v>
      </c>
      <c r="CK43" s="185" t="s">
        <v>2836</v>
      </c>
      <c r="CL43" s="185" t="s">
        <v>2836</v>
      </c>
      <c r="CM43" s="185" t="s">
        <v>2951</v>
      </c>
      <c r="CN43" s="185" t="s">
        <v>2836</v>
      </c>
      <c r="CO43" s="185" t="s">
        <v>2836</v>
      </c>
      <c r="CP43" s="185" t="s">
        <v>2951</v>
      </c>
      <c r="CQ43" s="185" t="s">
        <v>2836</v>
      </c>
      <c r="CR43" s="185" t="s">
        <v>2836</v>
      </c>
      <c r="CS43" s="185" t="s">
        <v>2951</v>
      </c>
      <c r="CT43" s="185" t="s">
        <v>2836</v>
      </c>
      <c r="CU43" s="185" t="s">
        <v>2836</v>
      </c>
      <c r="CV43" s="185" t="s">
        <v>2951</v>
      </c>
      <c r="CW43" s="185" t="s">
        <v>2836</v>
      </c>
      <c r="CX43" s="185" t="s">
        <v>2836</v>
      </c>
      <c r="CY43" s="185" t="s">
        <v>2951</v>
      </c>
      <c r="CZ43" s="185" t="s">
        <v>2836</v>
      </c>
      <c r="DA43" s="185" t="s">
        <v>2836</v>
      </c>
      <c r="DB43" s="185" t="s">
        <v>2951</v>
      </c>
      <c r="DC43" s="185" t="s">
        <v>2836</v>
      </c>
      <c r="DD43" s="185" t="s">
        <v>2836</v>
      </c>
      <c r="DE43" s="185" t="s">
        <v>2951</v>
      </c>
      <c r="DF43" s="185" t="s">
        <v>2836</v>
      </c>
      <c r="DG43" s="185" t="s">
        <v>2836</v>
      </c>
      <c r="DH43" s="185" t="s">
        <v>2951</v>
      </c>
      <c r="DI43" s="185" t="s">
        <v>2836</v>
      </c>
      <c r="DJ43" s="185" t="s">
        <v>2836</v>
      </c>
      <c r="DK43" s="185" t="s">
        <v>2951</v>
      </c>
      <c r="DL43" s="185" t="s">
        <v>2836</v>
      </c>
      <c r="DM43" s="185" t="s">
        <v>2836</v>
      </c>
      <c r="DN43" s="185" t="s">
        <v>2951</v>
      </c>
      <c r="DO43" s="185" t="s">
        <v>2836</v>
      </c>
      <c r="DP43" s="185" t="s">
        <v>2836</v>
      </c>
      <c r="DQ43" s="185" t="s">
        <v>2951</v>
      </c>
      <c r="DR43" s="185" t="s">
        <v>2836</v>
      </c>
      <c r="DS43" s="185" t="s">
        <v>2836</v>
      </c>
      <c r="DT43" s="185" t="s">
        <v>2951</v>
      </c>
      <c r="DU43" s="185" t="s">
        <v>2836</v>
      </c>
      <c r="DV43" s="185" t="s">
        <v>2836</v>
      </c>
      <c r="DW43" s="185" t="s">
        <v>2951</v>
      </c>
      <c r="DX43" s="185" t="s">
        <v>2836</v>
      </c>
      <c r="DY43" s="185" t="s">
        <v>2836</v>
      </c>
      <c r="DZ43" s="185" t="s">
        <v>2951</v>
      </c>
      <c r="EA43" s="185" t="s">
        <v>2836</v>
      </c>
      <c r="EB43" s="185" t="s">
        <v>2836</v>
      </c>
      <c r="EC43" s="185" t="s">
        <v>2951</v>
      </c>
      <c r="ED43" s="185" t="s">
        <v>2836</v>
      </c>
      <c r="EE43" s="185" t="s">
        <v>2836</v>
      </c>
      <c r="EF43" s="185" t="s">
        <v>2951</v>
      </c>
      <c r="EG43" s="185" t="s">
        <v>2836</v>
      </c>
      <c r="EH43" s="185" t="s">
        <v>2836</v>
      </c>
      <c r="EI43" s="185" t="s">
        <v>2951</v>
      </c>
      <c r="EJ43" s="185" t="s">
        <v>2836</v>
      </c>
      <c r="EK43" s="185" t="s">
        <v>2836</v>
      </c>
      <c r="EL43" s="185" t="s">
        <v>2951</v>
      </c>
      <c r="EM43" s="185" t="s">
        <v>2836</v>
      </c>
      <c r="EN43" s="185" t="s">
        <v>2836</v>
      </c>
      <c r="EO43" s="185" t="s">
        <v>2951</v>
      </c>
      <c r="EP43" s="185" t="s">
        <v>2836</v>
      </c>
      <c r="EQ43" s="185" t="s">
        <v>2836</v>
      </c>
      <c r="ER43" s="185" t="s">
        <v>2951</v>
      </c>
      <c r="ES43" s="185" t="s">
        <v>2836</v>
      </c>
      <c r="ET43" s="185" t="s">
        <v>2836</v>
      </c>
    </row>
    <row r="44" spans="1:150" x14ac:dyDescent="0.3">
      <c r="A44" s="1"/>
      <c r="B44" s="186" t="s">
        <v>3121</v>
      </c>
      <c r="C44" s="186" t="s">
        <v>133</v>
      </c>
      <c r="D44" s="186" t="s">
        <v>134</v>
      </c>
      <c r="E44" s="186" t="s">
        <v>3122</v>
      </c>
      <c r="F44" s="186" t="s">
        <v>3123</v>
      </c>
      <c r="G44" s="187" t="s">
        <v>2951</v>
      </c>
      <c r="H44" s="187" t="s">
        <v>2836</v>
      </c>
      <c r="I44" s="187" t="s">
        <v>2836</v>
      </c>
      <c r="J44" s="187" t="s">
        <v>2951</v>
      </c>
      <c r="K44" s="187" t="s">
        <v>2836</v>
      </c>
      <c r="L44" s="187" t="s">
        <v>2836</v>
      </c>
      <c r="M44" s="187" t="s">
        <v>2951</v>
      </c>
      <c r="N44" s="187" t="s">
        <v>2836</v>
      </c>
      <c r="O44" s="187" t="s">
        <v>2836</v>
      </c>
      <c r="P44" s="187" t="s">
        <v>2951</v>
      </c>
      <c r="Q44" s="187" t="s">
        <v>2836</v>
      </c>
      <c r="R44" s="187" t="s">
        <v>2836</v>
      </c>
      <c r="S44" s="187" t="s">
        <v>2951</v>
      </c>
      <c r="T44" s="187" t="s">
        <v>2836</v>
      </c>
      <c r="U44" s="187" t="s">
        <v>2836</v>
      </c>
      <c r="V44" s="187" t="s">
        <v>2951</v>
      </c>
      <c r="W44" s="187" t="s">
        <v>2836</v>
      </c>
      <c r="X44" s="187" t="s">
        <v>2836</v>
      </c>
      <c r="Y44" s="187" t="s">
        <v>2951</v>
      </c>
      <c r="Z44" s="187" t="s">
        <v>2836</v>
      </c>
      <c r="AA44" s="187" t="s">
        <v>2836</v>
      </c>
      <c r="AB44" s="187" t="s">
        <v>2951</v>
      </c>
      <c r="AC44" s="187" t="s">
        <v>2836</v>
      </c>
      <c r="AD44" s="187" t="s">
        <v>2836</v>
      </c>
      <c r="AE44" s="187" t="s">
        <v>2951</v>
      </c>
      <c r="AF44" s="187" t="s">
        <v>2836</v>
      </c>
      <c r="AG44" s="187" t="s">
        <v>2836</v>
      </c>
      <c r="AH44" s="187" t="s">
        <v>2951</v>
      </c>
      <c r="AI44" s="187" t="s">
        <v>2836</v>
      </c>
      <c r="AJ44" s="187" t="s">
        <v>2836</v>
      </c>
      <c r="AK44" s="187" t="s">
        <v>2951</v>
      </c>
      <c r="AL44" s="187" t="s">
        <v>2836</v>
      </c>
      <c r="AM44" s="187" t="s">
        <v>2836</v>
      </c>
      <c r="AN44" s="187" t="s">
        <v>2951</v>
      </c>
      <c r="AO44" s="187" t="s">
        <v>2836</v>
      </c>
      <c r="AP44" s="187" t="s">
        <v>2836</v>
      </c>
      <c r="AQ44" s="187" t="s">
        <v>2951</v>
      </c>
      <c r="AR44" s="187" t="s">
        <v>2836</v>
      </c>
      <c r="AS44" s="187" t="s">
        <v>2836</v>
      </c>
      <c r="AT44" s="187" t="s">
        <v>2951</v>
      </c>
      <c r="AU44" s="187" t="s">
        <v>2836</v>
      </c>
      <c r="AV44" s="187" t="s">
        <v>2836</v>
      </c>
      <c r="AW44" s="187" t="s">
        <v>2951</v>
      </c>
      <c r="AX44" s="187" t="s">
        <v>2836</v>
      </c>
      <c r="AY44" s="187" t="s">
        <v>2836</v>
      </c>
      <c r="AZ44" s="187" t="s">
        <v>2951</v>
      </c>
      <c r="BA44" s="187" t="s">
        <v>2836</v>
      </c>
      <c r="BB44" s="187" t="s">
        <v>2836</v>
      </c>
      <c r="BC44" s="187" t="s">
        <v>2951</v>
      </c>
      <c r="BD44" s="187" t="s">
        <v>2836</v>
      </c>
      <c r="BE44" s="187" t="s">
        <v>2836</v>
      </c>
      <c r="BF44" s="187" t="s">
        <v>2951</v>
      </c>
      <c r="BG44" s="187" t="s">
        <v>2836</v>
      </c>
      <c r="BH44" s="187" t="s">
        <v>2836</v>
      </c>
      <c r="BI44" s="187" t="s">
        <v>2951</v>
      </c>
      <c r="BJ44" s="187" t="s">
        <v>2836</v>
      </c>
      <c r="BK44" s="187" t="s">
        <v>2836</v>
      </c>
      <c r="BL44" s="187" t="s">
        <v>2951</v>
      </c>
      <c r="BM44" s="187" t="s">
        <v>2836</v>
      </c>
      <c r="BN44" s="187" t="s">
        <v>2836</v>
      </c>
      <c r="BO44" s="187" t="s">
        <v>2951</v>
      </c>
      <c r="BP44" s="187" t="s">
        <v>2836</v>
      </c>
      <c r="BQ44" s="187" t="s">
        <v>2836</v>
      </c>
      <c r="BR44" s="187" t="s">
        <v>2951</v>
      </c>
      <c r="BS44" s="187" t="s">
        <v>2836</v>
      </c>
      <c r="BT44" s="187" t="s">
        <v>2836</v>
      </c>
      <c r="BU44" s="187" t="s">
        <v>2951</v>
      </c>
      <c r="BV44" s="187" t="s">
        <v>2836</v>
      </c>
      <c r="BW44" s="187" t="s">
        <v>2836</v>
      </c>
      <c r="BX44" s="187" t="s">
        <v>2951</v>
      </c>
      <c r="BY44" s="187" t="s">
        <v>2836</v>
      </c>
      <c r="BZ44" s="187" t="s">
        <v>2836</v>
      </c>
      <c r="CA44" s="187" t="s">
        <v>2951</v>
      </c>
      <c r="CB44" s="187" t="s">
        <v>2836</v>
      </c>
      <c r="CC44" s="187" t="s">
        <v>2836</v>
      </c>
      <c r="CD44" s="187" t="s">
        <v>2951</v>
      </c>
      <c r="CE44" s="187" t="s">
        <v>2836</v>
      </c>
      <c r="CF44" s="187" t="s">
        <v>2836</v>
      </c>
      <c r="CG44" s="187" t="s">
        <v>2951</v>
      </c>
      <c r="CH44" s="187" t="s">
        <v>2836</v>
      </c>
      <c r="CI44" s="187" t="s">
        <v>2836</v>
      </c>
      <c r="CJ44" s="187" t="s">
        <v>2951</v>
      </c>
      <c r="CK44" s="187" t="s">
        <v>2836</v>
      </c>
      <c r="CL44" s="187" t="s">
        <v>2836</v>
      </c>
      <c r="CM44" s="187" t="s">
        <v>2951</v>
      </c>
      <c r="CN44" s="187" t="s">
        <v>2836</v>
      </c>
      <c r="CO44" s="187" t="s">
        <v>2836</v>
      </c>
      <c r="CP44" s="187" t="s">
        <v>2951</v>
      </c>
      <c r="CQ44" s="187" t="s">
        <v>2836</v>
      </c>
      <c r="CR44" s="187" t="s">
        <v>2836</v>
      </c>
      <c r="CS44" s="187" t="s">
        <v>2951</v>
      </c>
      <c r="CT44" s="187" t="s">
        <v>2836</v>
      </c>
      <c r="CU44" s="187" t="s">
        <v>2836</v>
      </c>
      <c r="CV44" s="187" t="s">
        <v>2951</v>
      </c>
      <c r="CW44" s="187" t="s">
        <v>2836</v>
      </c>
      <c r="CX44" s="187" t="s">
        <v>2836</v>
      </c>
      <c r="CY44" s="187" t="s">
        <v>2951</v>
      </c>
      <c r="CZ44" s="187" t="s">
        <v>2836</v>
      </c>
      <c r="DA44" s="187" t="s">
        <v>2836</v>
      </c>
      <c r="DB44" s="187" t="s">
        <v>2951</v>
      </c>
      <c r="DC44" s="187" t="s">
        <v>2836</v>
      </c>
      <c r="DD44" s="187" t="s">
        <v>2836</v>
      </c>
      <c r="DE44" s="187" t="s">
        <v>2951</v>
      </c>
      <c r="DF44" s="187" t="s">
        <v>2836</v>
      </c>
      <c r="DG44" s="187" t="s">
        <v>2836</v>
      </c>
      <c r="DH44" s="187" t="s">
        <v>2951</v>
      </c>
      <c r="DI44" s="187" t="s">
        <v>2836</v>
      </c>
      <c r="DJ44" s="187" t="s">
        <v>2836</v>
      </c>
      <c r="DK44" s="187" t="s">
        <v>2951</v>
      </c>
      <c r="DL44" s="187" t="s">
        <v>2836</v>
      </c>
      <c r="DM44" s="187" t="s">
        <v>2836</v>
      </c>
      <c r="DN44" s="187" t="s">
        <v>2951</v>
      </c>
      <c r="DO44" s="187" t="s">
        <v>2836</v>
      </c>
      <c r="DP44" s="187" t="s">
        <v>2836</v>
      </c>
      <c r="DQ44" s="187" t="s">
        <v>2951</v>
      </c>
      <c r="DR44" s="187" t="s">
        <v>2836</v>
      </c>
      <c r="DS44" s="187" t="s">
        <v>2836</v>
      </c>
      <c r="DT44" s="187" t="s">
        <v>2951</v>
      </c>
      <c r="DU44" s="187" t="s">
        <v>2836</v>
      </c>
      <c r="DV44" s="187" t="s">
        <v>2836</v>
      </c>
      <c r="DW44" s="187" t="s">
        <v>2951</v>
      </c>
      <c r="DX44" s="187" t="s">
        <v>2836</v>
      </c>
      <c r="DY44" s="187" t="s">
        <v>2836</v>
      </c>
      <c r="DZ44" s="187" t="s">
        <v>2951</v>
      </c>
      <c r="EA44" s="187" t="s">
        <v>2836</v>
      </c>
      <c r="EB44" s="187" t="s">
        <v>2836</v>
      </c>
      <c r="EC44" s="187" t="s">
        <v>2951</v>
      </c>
      <c r="ED44" s="187" t="s">
        <v>2836</v>
      </c>
      <c r="EE44" s="187" t="s">
        <v>2836</v>
      </c>
      <c r="EF44" s="187" t="s">
        <v>2951</v>
      </c>
      <c r="EG44" s="187" t="s">
        <v>2836</v>
      </c>
      <c r="EH44" s="187" t="s">
        <v>2836</v>
      </c>
      <c r="EI44" s="187" t="s">
        <v>2951</v>
      </c>
      <c r="EJ44" s="187" t="s">
        <v>2836</v>
      </c>
      <c r="EK44" s="187" t="s">
        <v>2836</v>
      </c>
      <c r="EL44" s="187" t="s">
        <v>2951</v>
      </c>
      <c r="EM44" s="187" t="s">
        <v>2836</v>
      </c>
      <c r="EN44" s="187" t="s">
        <v>2836</v>
      </c>
      <c r="EO44" s="187" t="s">
        <v>2951</v>
      </c>
      <c r="EP44" s="187" t="s">
        <v>2836</v>
      </c>
      <c r="EQ44" s="187" t="s">
        <v>2836</v>
      </c>
      <c r="ER44" s="187" t="s">
        <v>2951</v>
      </c>
      <c r="ES44" s="187" t="s">
        <v>2836</v>
      </c>
      <c r="ET44" s="187" t="s">
        <v>2836</v>
      </c>
    </row>
    <row r="45" spans="1:150" x14ac:dyDescent="0.3">
      <c r="A45" s="1"/>
      <c r="B45" s="186" t="s">
        <v>3124</v>
      </c>
      <c r="C45" s="186" t="s">
        <v>133</v>
      </c>
      <c r="D45" s="186" t="s">
        <v>134</v>
      </c>
      <c r="E45" s="186" t="s">
        <v>3125</v>
      </c>
      <c r="F45" s="186" t="s">
        <v>3126</v>
      </c>
      <c r="G45" s="187" t="s">
        <v>2951</v>
      </c>
      <c r="H45" s="187" t="s">
        <v>2836</v>
      </c>
      <c r="I45" s="187" t="s">
        <v>2836</v>
      </c>
      <c r="J45" s="187" t="s">
        <v>2951</v>
      </c>
      <c r="K45" s="187" t="s">
        <v>2836</v>
      </c>
      <c r="L45" s="187" t="s">
        <v>2836</v>
      </c>
      <c r="M45" s="187" t="s">
        <v>2951</v>
      </c>
      <c r="N45" s="187" t="s">
        <v>2836</v>
      </c>
      <c r="O45" s="187" t="s">
        <v>2836</v>
      </c>
      <c r="P45" s="187" t="s">
        <v>2951</v>
      </c>
      <c r="Q45" s="187" t="s">
        <v>2836</v>
      </c>
      <c r="R45" s="187" t="s">
        <v>2836</v>
      </c>
      <c r="S45" s="187" t="s">
        <v>2951</v>
      </c>
      <c r="T45" s="187" t="s">
        <v>2836</v>
      </c>
      <c r="U45" s="187" t="s">
        <v>2836</v>
      </c>
      <c r="V45" s="187" t="s">
        <v>2951</v>
      </c>
      <c r="W45" s="187" t="s">
        <v>2836</v>
      </c>
      <c r="X45" s="187" t="s">
        <v>2836</v>
      </c>
      <c r="Y45" s="187" t="s">
        <v>2951</v>
      </c>
      <c r="Z45" s="187" t="s">
        <v>2836</v>
      </c>
      <c r="AA45" s="187" t="s">
        <v>2836</v>
      </c>
      <c r="AB45" s="187" t="s">
        <v>2951</v>
      </c>
      <c r="AC45" s="187" t="s">
        <v>2836</v>
      </c>
      <c r="AD45" s="187" t="s">
        <v>2836</v>
      </c>
      <c r="AE45" s="187" t="s">
        <v>2951</v>
      </c>
      <c r="AF45" s="187" t="s">
        <v>2836</v>
      </c>
      <c r="AG45" s="187" t="s">
        <v>2836</v>
      </c>
      <c r="AH45" s="187" t="s">
        <v>2951</v>
      </c>
      <c r="AI45" s="187" t="s">
        <v>2836</v>
      </c>
      <c r="AJ45" s="187" t="s">
        <v>2836</v>
      </c>
      <c r="AK45" s="187" t="s">
        <v>2951</v>
      </c>
      <c r="AL45" s="187" t="s">
        <v>2836</v>
      </c>
      <c r="AM45" s="187" t="s">
        <v>2836</v>
      </c>
      <c r="AN45" s="187" t="s">
        <v>2951</v>
      </c>
      <c r="AO45" s="187" t="s">
        <v>2836</v>
      </c>
      <c r="AP45" s="187" t="s">
        <v>2836</v>
      </c>
      <c r="AQ45" s="187" t="s">
        <v>2951</v>
      </c>
      <c r="AR45" s="187" t="s">
        <v>2836</v>
      </c>
      <c r="AS45" s="187" t="s">
        <v>2836</v>
      </c>
      <c r="AT45" s="187" t="s">
        <v>2951</v>
      </c>
      <c r="AU45" s="187" t="s">
        <v>2836</v>
      </c>
      <c r="AV45" s="187" t="s">
        <v>2836</v>
      </c>
      <c r="AW45" s="187" t="s">
        <v>2951</v>
      </c>
      <c r="AX45" s="187" t="s">
        <v>2836</v>
      </c>
      <c r="AY45" s="187" t="s">
        <v>2836</v>
      </c>
      <c r="AZ45" s="187" t="s">
        <v>2951</v>
      </c>
      <c r="BA45" s="187" t="s">
        <v>2836</v>
      </c>
      <c r="BB45" s="187" t="s">
        <v>2836</v>
      </c>
      <c r="BC45" s="187" t="s">
        <v>2951</v>
      </c>
      <c r="BD45" s="187" t="s">
        <v>2836</v>
      </c>
      <c r="BE45" s="187" t="s">
        <v>2836</v>
      </c>
      <c r="BF45" s="187" t="s">
        <v>2951</v>
      </c>
      <c r="BG45" s="187" t="s">
        <v>2836</v>
      </c>
      <c r="BH45" s="187" t="s">
        <v>2836</v>
      </c>
      <c r="BI45" s="187" t="s">
        <v>2951</v>
      </c>
      <c r="BJ45" s="187" t="s">
        <v>2836</v>
      </c>
      <c r="BK45" s="187" t="s">
        <v>2836</v>
      </c>
      <c r="BL45" s="187" t="s">
        <v>2951</v>
      </c>
      <c r="BM45" s="187" t="s">
        <v>2836</v>
      </c>
      <c r="BN45" s="187" t="s">
        <v>2836</v>
      </c>
      <c r="BO45" s="187" t="s">
        <v>2951</v>
      </c>
      <c r="BP45" s="187" t="s">
        <v>2836</v>
      </c>
      <c r="BQ45" s="187" t="s">
        <v>2836</v>
      </c>
      <c r="BR45" s="187" t="s">
        <v>2951</v>
      </c>
      <c r="BS45" s="187" t="s">
        <v>2836</v>
      </c>
      <c r="BT45" s="187" t="s">
        <v>2836</v>
      </c>
      <c r="BU45" s="187" t="s">
        <v>2951</v>
      </c>
      <c r="BV45" s="187" t="s">
        <v>2836</v>
      </c>
      <c r="BW45" s="187" t="s">
        <v>2836</v>
      </c>
      <c r="BX45" s="187" t="s">
        <v>2951</v>
      </c>
      <c r="BY45" s="187" t="s">
        <v>2836</v>
      </c>
      <c r="BZ45" s="187" t="s">
        <v>2836</v>
      </c>
      <c r="CA45" s="187" t="s">
        <v>2951</v>
      </c>
      <c r="CB45" s="187" t="s">
        <v>2836</v>
      </c>
      <c r="CC45" s="187" t="s">
        <v>2836</v>
      </c>
      <c r="CD45" s="187" t="s">
        <v>2951</v>
      </c>
      <c r="CE45" s="187" t="s">
        <v>2836</v>
      </c>
      <c r="CF45" s="187" t="s">
        <v>2836</v>
      </c>
      <c r="CG45" s="187" t="s">
        <v>2951</v>
      </c>
      <c r="CH45" s="187" t="s">
        <v>2836</v>
      </c>
      <c r="CI45" s="187" t="s">
        <v>2836</v>
      </c>
      <c r="CJ45" s="187" t="s">
        <v>2951</v>
      </c>
      <c r="CK45" s="187" t="s">
        <v>2836</v>
      </c>
      <c r="CL45" s="187" t="s">
        <v>2836</v>
      </c>
      <c r="CM45" s="187" t="s">
        <v>2951</v>
      </c>
      <c r="CN45" s="187" t="s">
        <v>2836</v>
      </c>
      <c r="CO45" s="187" t="s">
        <v>2836</v>
      </c>
      <c r="CP45" s="187" t="s">
        <v>2951</v>
      </c>
      <c r="CQ45" s="187" t="s">
        <v>2836</v>
      </c>
      <c r="CR45" s="187" t="s">
        <v>2836</v>
      </c>
      <c r="CS45" s="187" t="s">
        <v>2951</v>
      </c>
      <c r="CT45" s="187" t="s">
        <v>2836</v>
      </c>
      <c r="CU45" s="187" t="s">
        <v>2836</v>
      </c>
      <c r="CV45" s="187" t="s">
        <v>2951</v>
      </c>
      <c r="CW45" s="187" t="s">
        <v>2836</v>
      </c>
      <c r="CX45" s="187" t="s">
        <v>2836</v>
      </c>
      <c r="CY45" s="187" t="s">
        <v>2951</v>
      </c>
      <c r="CZ45" s="187" t="s">
        <v>2836</v>
      </c>
      <c r="DA45" s="187" t="s">
        <v>2836</v>
      </c>
      <c r="DB45" s="187" t="s">
        <v>2951</v>
      </c>
      <c r="DC45" s="187" t="s">
        <v>2836</v>
      </c>
      <c r="DD45" s="187" t="s">
        <v>2836</v>
      </c>
      <c r="DE45" s="187" t="s">
        <v>2951</v>
      </c>
      <c r="DF45" s="187" t="s">
        <v>2836</v>
      </c>
      <c r="DG45" s="187" t="s">
        <v>2836</v>
      </c>
      <c r="DH45" s="187" t="s">
        <v>2951</v>
      </c>
      <c r="DI45" s="187" t="s">
        <v>2836</v>
      </c>
      <c r="DJ45" s="187" t="s">
        <v>2836</v>
      </c>
      <c r="DK45" s="187" t="s">
        <v>2951</v>
      </c>
      <c r="DL45" s="187" t="s">
        <v>2836</v>
      </c>
      <c r="DM45" s="187" t="s">
        <v>2836</v>
      </c>
      <c r="DN45" s="187" t="s">
        <v>2951</v>
      </c>
      <c r="DO45" s="187" t="s">
        <v>2836</v>
      </c>
      <c r="DP45" s="187" t="s">
        <v>2836</v>
      </c>
      <c r="DQ45" s="187" t="s">
        <v>2951</v>
      </c>
      <c r="DR45" s="187" t="s">
        <v>2836</v>
      </c>
      <c r="DS45" s="187" t="s">
        <v>2836</v>
      </c>
      <c r="DT45" s="187" t="s">
        <v>2951</v>
      </c>
      <c r="DU45" s="187" t="s">
        <v>2836</v>
      </c>
      <c r="DV45" s="187" t="s">
        <v>2836</v>
      </c>
      <c r="DW45" s="187" t="s">
        <v>2951</v>
      </c>
      <c r="DX45" s="187" t="s">
        <v>2836</v>
      </c>
      <c r="DY45" s="187" t="s">
        <v>2836</v>
      </c>
      <c r="DZ45" s="187" t="s">
        <v>2951</v>
      </c>
      <c r="EA45" s="187" t="s">
        <v>2836</v>
      </c>
      <c r="EB45" s="187" t="s">
        <v>2836</v>
      </c>
      <c r="EC45" s="187" t="s">
        <v>2951</v>
      </c>
      <c r="ED45" s="187" t="s">
        <v>2836</v>
      </c>
      <c r="EE45" s="187" t="s">
        <v>2836</v>
      </c>
      <c r="EF45" s="187" t="s">
        <v>2951</v>
      </c>
      <c r="EG45" s="187" t="s">
        <v>2836</v>
      </c>
      <c r="EH45" s="187" t="s">
        <v>2836</v>
      </c>
      <c r="EI45" s="187" t="s">
        <v>2951</v>
      </c>
      <c r="EJ45" s="187" t="s">
        <v>2836</v>
      </c>
      <c r="EK45" s="187" t="s">
        <v>2836</v>
      </c>
      <c r="EL45" s="187" t="s">
        <v>2951</v>
      </c>
      <c r="EM45" s="187" t="s">
        <v>2836</v>
      </c>
      <c r="EN45" s="187" t="s">
        <v>2836</v>
      </c>
      <c r="EO45" s="187" t="s">
        <v>2951</v>
      </c>
      <c r="EP45" s="187" t="s">
        <v>2836</v>
      </c>
      <c r="EQ45" s="187" t="s">
        <v>2836</v>
      </c>
      <c r="ER45" s="187" t="s">
        <v>2951</v>
      </c>
      <c r="ES45" s="187" t="s">
        <v>2836</v>
      </c>
      <c r="ET45" s="187" t="s">
        <v>2836</v>
      </c>
    </row>
    <row r="46" spans="1:150" x14ac:dyDescent="0.3">
      <c r="A46" s="1"/>
      <c r="B46" s="185" t="s">
        <v>3127</v>
      </c>
      <c r="C46" s="185" t="s">
        <v>136</v>
      </c>
      <c r="D46" s="185" t="s">
        <v>1221</v>
      </c>
      <c r="E46" s="185" t="s">
        <v>3128</v>
      </c>
      <c r="F46" s="185" t="s">
        <v>3129</v>
      </c>
      <c r="G46" s="185" t="s">
        <v>2951</v>
      </c>
      <c r="H46" s="185" t="s">
        <v>2836</v>
      </c>
      <c r="I46" s="185" t="s">
        <v>2836</v>
      </c>
      <c r="J46" s="185" t="s">
        <v>2951</v>
      </c>
      <c r="K46" s="185" t="s">
        <v>2836</v>
      </c>
      <c r="L46" s="185" t="s">
        <v>2836</v>
      </c>
      <c r="M46" s="185" t="s">
        <v>2951</v>
      </c>
      <c r="N46" s="185" t="s">
        <v>2836</v>
      </c>
      <c r="O46" s="185" t="s">
        <v>2836</v>
      </c>
      <c r="P46" s="185" t="s">
        <v>2951</v>
      </c>
      <c r="Q46" s="185" t="s">
        <v>2836</v>
      </c>
      <c r="R46" s="185" t="s">
        <v>2836</v>
      </c>
      <c r="S46" s="185" t="s">
        <v>2951</v>
      </c>
      <c r="T46" s="185" t="s">
        <v>2836</v>
      </c>
      <c r="U46" s="185" t="s">
        <v>2836</v>
      </c>
      <c r="V46" s="185" t="s">
        <v>2951</v>
      </c>
      <c r="W46" s="185" t="s">
        <v>2836</v>
      </c>
      <c r="X46" s="185" t="s">
        <v>2836</v>
      </c>
      <c r="Y46" s="185" t="s">
        <v>2951</v>
      </c>
      <c r="Z46" s="185" t="s">
        <v>2836</v>
      </c>
      <c r="AA46" s="185" t="s">
        <v>2836</v>
      </c>
      <c r="AB46" s="185" t="s">
        <v>2951</v>
      </c>
      <c r="AC46" s="185" t="s">
        <v>2836</v>
      </c>
      <c r="AD46" s="185" t="s">
        <v>2836</v>
      </c>
      <c r="AE46" s="185" t="s">
        <v>2951</v>
      </c>
      <c r="AF46" s="185" t="s">
        <v>2836</v>
      </c>
      <c r="AG46" s="185" t="s">
        <v>2836</v>
      </c>
      <c r="AH46" s="185" t="s">
        <v>2951</v>
      </c>
      <c r="AI46" s="185" t="s">
        <v>2836</v>
      </c>
      <c r="AJ46" s="185" t="s">
        <v>2836</v>
      </c>
      <c r="AK46" s="185" t="s">
        <v>2951</v>
      </c>
      <c r="AL46" s="185" t="s">
        <v>2836</v>
      </c>
      <c r="AM46" s="185" t="s">
        <v>2836</v>
      </c>
      <c r="AN46" s="185" t="s">
        <v>2951</v>
      </c>
      <c r="AO46" s="185" t="s">
        <v>2836</v>
      </c>
      <c r="AP46" s="185" t="s">
        <v>2836</v>
      </c>
      <c r="AQ46" s="185" t="s">
        <v>2951</v>
      </c>
      <c r="AR46" s="185" t="s">
        <v>2836</v>
      </c>
      <c r="AS46" s="185" t="s">
        <v>2836</v>
      </c>
      <c r="AT46" s="185" t="s">
        <v>2951</v>
      </c>
      <c r="AU46" s="185" t="s">
        <v>2836</v>
      </c>
      <c r="AV46" s="185" t="s">
        <v>2836</v>
      </c>
      <c r="AW46" s="185" t="s">
        <v>2951</v>
      </c>
      <c r="AX46" s="185" t="s">
        <v>2836</v>
      </c>
      <c r="AY46" s="185" t="s">
        <v>2836</v>
      </c>
      <c r="AZ46" s="185" t="s">
        <v>2951</v>
      </c>
      <c r="BA46" s="185" t="s">
        <v>2836</v>
      </c>
      <c r="BB46" s="185" t="s">
        <v>2836</v>
      </c>
      <c r="BC46" s="185" t="s">
        <v>2951</v>
      </c>
      <c r="BD46" s="185" t="s">
        <v>2836</v>
      </c>
      <c r="BE46" s="185" t="s">
        <v>2836</v>
      </c>
      <c r="BF46" s="185" t="s">
        <v>2951</v>
      </c>
      <c r="BG46" s="185" t="s">
        <v>2836</v>
      </c>
      <c r="BH46" s="185" t="s">
        <v>2836</v>
      </c>
      <c r="BI46" s="185" t="s">
        <v>2951</v>
      </c>
      <c r="BJ46" s="185" t="s">
        <v>2836</v>
      </c>
      <c r="BK46" s="185" t="s">
        <v>2836</v>
      </c>
      <c r="BL46" s="185" t="s">
        <v>2951</v>
      </c>
      <c r="BM46" s="185" t="s">
        <v>2836</v>
      </c>
      <c r="BN46" s="185" t="s">
        <v>2836</v>
      </c>
      <c r="BO46" s="185" t="s">
        <v>2951</v>
      </c>
      <c r="BP46" s="185" t="s">
        <v>2836</v>
      </c>
      <c r="BQ46" s="185" t="s">
        <v>2836</v>
      </c>
      <c r="BR46" s="185" t="s">
        <v>2951</v>
      </c>
      <c r="BS46" s="185" t="s">
        <v>2836</v>
      </c>
      <c r="BT46" s="185" t="s">
        <v>2836</v>
      </c>
      <c r="BU46" s="185" t="s">
        <v>2951</v>
      </c>
      <c r="BV46" s="185" t="s">
        <v>2836</v>
      </c>
      <c r="BW46" s="185" t="s">
        <v>2836</v>
      </c>
      <c r="BX46" s="185" t="s">
        <v>2951</v>
      </c>
      <c r="BY46" s="185" t="s">
        <v>2836</v>
      </c>
      <c r="BZ46" s="185" t="s">
        <v>2836</v>
      </c>
      <c r="CA46" s="185" t="s">
        <v>2951</v>
      </c>
      <c r="CB46" s="185" t="s">
        <v>2836</v>
      </c>
      <c r="CC46" s="185" t="s">
        <v>2836</v>
      </c>
      <c r="CD46" s="185" t="s">
        <v>2951</v>
      </c>
      <c r="CE46" s="185" t="s">
        <v>2836</v>
      </c>
      <c r="CF46" s="185" t="s">
        <v>2836</v>
      </c>
      <c r="CG46" s="185" t="s">
        <v>2951</v>
      </c>
      <c r="CH46" s="185" t="s">
        <v>2836</v>
      </c>
      <c r="CI46" s="185" t="s">
        <v>2836</v>
      </c>
      <c r="CJ46" s="185" t="s">
        <v>2951</v>
      </c>
      <c r="CK46" s="185" t="s">
        <v>2836</v>
      </c>
      <c r="CL46" s="185" t="s">
        <v>2836</v>
      </c>
      <c r="CM46" s="185" t="s">
        <v>2951</v>
      </c>
      <c r="CN46" s="185" t="s">
        <v>2836</v>
      </c>
      <c r="CO46" s="185" t="s">
        <v>2836</v>
      </c>
      <c r="CP46" s="185" t="s">
        <v>2951</v>
      </c>
      <c r="CQ46" s="185" t="s">
        <v>2836</v>
      </c>
      <c r="CR46" s="185" t="s">
        <v>2836</v>
      </c>
      <c r="CS46" s="185" t="s">
        <v>2951</v>
      </c>
      <c r="CT46" s="185" t="s">
        <v>2836</v>
      </c>
      <c r="CU46" s="185" t="s">
        <v>2836</v>
      </c>
      <c r="CV46" s="185" t="s">
        <v>2951</v>
      </c>
      <c r="CW46" s="185" t="s">
        <v>2836</v>
      </c>
      <c r="CX46" s="185" t="s">
        <v>2836</v>
      </c>
      <c r="CY46" s="185" t="s">
        <v>2951</v>
      </c>
      <c r="CZ46" s="185" t="s">
        <v>2836</v>
      </c>
      <c r="DA46" s="185" t="s">
        <v>2836</v>
      </c>
      <c r="DB46" s="185" t="s">
        <v>2951</v>
      </c>
      <c r="DC46" s="185" t="s">
        <v>2836</v>
      </c>
      <c r="DD46" s="185" t="s">
        <v>2836</v>
      </c>
      <c r="DE46" s="185" t="s">
        <v>2951</v>
      </c>
      <c r="DF46" s="185" t="s">
        <v>2836</v>
      </c>
      <c r="DG46" s="185" t="s">
        <v>2836</v>
      </c>
      <c r="DH46" s="185" t="s">
        <v>2951</v>
      </c>
      <c r="DI46" s="185" t="s">
        <v>2836</v>
      </c>
      <c r="DJ46" s="185" t="s">
        <v>2836</v>
      </c>
      <c r="DK46" s="185" t="s">
        <v>2951</v>
      </c>
      <c r="DL46" s="185" t="s">
        <v>2836</v>
      </c>
      <c r="DM46" s="185" t="s">
        <v>2836</v>
      </c>
      <c r="DN46" s="185" t="s">
        <v>2951</v>
      </c>
      <c r="DO46" s="185" t="s">
        <v>2836</v>
      </c>
      <c r="DP46" s="185" t="s">
        <v>2836</v>
      </c>
      <c r="DQ46" s="185" t="s">
        <v>2951</v>
      </c>
      <c r="DR46" s="185" t="s">
        <v>2836</v>
      </c>
      <c r="DS46" s="185" t="s">
        <v>2836</v>
      </c>
      <c r="DT46" s="185" t="s">
        <v>2951</v>
      </c>
      <c r="DU46" s="185" t="s">
        <v>2836</v>
      </c>
      <c r="DV46" s="185" t="s">
        <v>2836</v>
      </c>
      <c r="DW46" s="185" t="s">
        <v>2951</v>
      </c>
      <c r="DX46" s="185" t="s">
        <v>2836</v>
      </c>
      <c r="DY46" s="185" t="s">
        <v>2836</v>
      </c>
      <c r="DZ46" s="185" t="s">
        <v>2951</v>
      </c>
      <c r="EA46" s="185" t="s">
        <v>2836</v>
      </c>
      <c r="EB46" s="185" t="s">
        <v>2836</v>
      </c>
      <c r="EC46" s="185" t="s">
        <v>2951</v>
      </c>
      <c r="ED46" s="185" t="s">
        <v>2836</v>
      </c>
      <c r="EE46" s="185" t="s">
        <v>2836</v>
      </c>
      <c r="EF46" s="185" t="s">
        <v>2951</v>
      </c>
      <c r="EG46" s="185" t="s">
        <v>2836</v>
      </c>
      <c r="EH46" s="185" t="s">
        <v>2836</v>
      </c>
      <c r="EI46" s="185" t="s">
        <v>2951</v>
      </c>
      <c r="EJ46" s="185" t="s">
        <v>2836</v>
      </c>
      <c r="EK46" s="185" t="s">
        <v>2836</v>
      </c>
      <c r="EL46" s="185" t="s">
        <v>2951</v>
      </c>
      <c r="EM46" s="185" t="s">
        <v>2836</v>
      </c>
      <c r="EN46" s="185" t="s">
        <v>2836</v>
      </c>
      <c r="EO46" s="185" t="s">
        <v>2951</v>
      </c>
      <c r="EP46" s="185" t="s">
        <v>2836</v>
      </c>
      <c r="EQ46" s="185" t="s">
        <v>2836</v>
      </c>
      <c r="ER46" s="185" t="s">
        <v>2951</v>
      </c>
      <c r="ES46" s="185" t="s">
        <v>2836</v>
      </c>
      <c r="ET46" s="185" t="s">
        <v>2836</v>
      </c>
    </row>
    <row r="47" spans="1:150" x14ac:dyDescent="0.3">
      <c r="A47" s="1"/>
      <c r="B47" s="186" t="s">
        <v>3130</v>
      </c>
      <c r="C47" s="186" t="s">
        <v>136</v>
      </c>
      <c r="D47" s="186" t="s">
        <v>1221</v>
      </c>
      <c r="E47" s="186" t="s">
        <v>3131</v>
      </c>
      <c r="F47" s="186" t="s">
        <v>3132</v>
      </c>
      <c r="G47" s="187" t="s">
        <v>2951</v>
      </c>
      <c r="H47" s="187" t="s">
        <v>2836</v>
      </c>
      <c r="I47" s="187" t="s">
        <v>2836</v>
      </c>
      <c r="J47" s="187" t="s">
        <v>2951</v>
      </c>
      <c r="K47" s="187" t="s">
        <v>2836</v>
      </c>
      <c r="L47" s="187" t="s">
        <v>2836</v>
      </c>
      <c r="M47" s="187" t="s">
        <v>2951</v>
      </c>
      <c r="N47" s="187" t="s">
        <v>2836</v>
      </c>
      <c r="O47" s="187" t="s">
        <v>2836</v>
      </c>
      <c r="P47" s="187" t="s">
        <v>2951</v>
      </c>
      <c r="Q47" s="187" t="s">
        <v>2836</v>
      </c>
      <c r="R47" s="187" t="s">
        <v>2836</v>
      </c>
      <c r="S47" s="187" t="s">
        <v>2951</v>
      </c>
      <c r="T47" s="187" t="s">
        <v>2836</v>
      </c>
      <c r="U47" s="187" t="s">
        <v>2836</v>
      </c>
      <c r="V47" s="187" t="s">
        <v>2951</v>
      </c>
      <c r="W47" s="187" t="s">
        <v>2836</v>
      </c>
      <c r="X47" s="187" t="s">
        <v>2836</v>
      </c>
      <c r="Y47" s="187" t="s">
        <v>2951</v>
      </c>
      <c r="Z47" s="187" t="s">
        <v>2836</v>
      </c>
      <c r="AA47" s="187" t="s">
        <v>2836</v>
      </c>
      <c r="AB47" s="187" t="s">
        <v>2951</v>
      </c>
      <c r="AC47" s="187" t="s">
        <v>2836</v>
      </c>
      <c r="AD47" s="187" t="s">
        <v>2836</v>
      </c>
      <c r="AE47" s="187" t="s">
        <v>2951</v>
      </c>
      <c r="AF47" s="187" t="s">
        <v>2836</v>
      </c>
      <c r="AG47" s="187" t="s">
        <v>2836</v>
      </c>
      <c r="AH47" s="187" t="s">
        <v>2951</v>
      </c>
      <c r="AI47" s="187" t="s">
        <v>2836</v>
      </c>
      <c r="AJ47" s="187" t="s">
        <v>2836</v>
      </c>
      <c r="AK47" s="187" t="s">
        <v>2951</v>
      </c>
      <c r="AL47" s="187" t="s">
        <v>2836</v>
      </c>
      <c r="AM47" s="187" t="s">
        <v>2836</v>
      </c>
      <c r="AN47" s="187" t="s">
        <v>2951</v>
      </c>
      <c r="AO47" s="187" t="s">
        <v>2836</v>
      </c>
      <c r="AP47" s="187" t="s">
        <v>2836</v>
      </c>
      <c r="AQ47" s="187" t="s">
        <v>2951</v>
      </c>
      <c r="AR47" s="187" t="s">
        <v>2836</v>
      </c>
      <c r="AS47" s="187" t="s">
        <v>2836</v>
      </c>
      <c r="AT47" s="187" t="s">
        <v>2951</v>
      </c>
      <c r="AU47" s="187" t="s">
        <v>2836</v>
      </c>
      <c r="AV47" s="187" t="s">
        <v>2836</v>
      </c>
      <c r="AW47" s="187" t="s">
        <v>2951</v>
      </c>
      <c r="AX47" s="187" t="s">
        <v>2836</v>
      </c>
      <c r="AY47" s="187" t="s">
        <v>2836</v>
      </c>
      <c r="AZ47" s="187" t="s">
        <v>2951</v>
      </c>
      <c r="BA47" s="187" t="s">
        <v>2836</v>
      </c>
      <c r="BB47" s="187" t="s">
        <v>2836</v>
      </c>
      <c r="BC47" s="187" t="s">
        <v>2951</v>
      </c>
      <c r="BD47" s="187" t="s">
        <v>2836</v>
      </c>
      <c r="BE47" s="187" t="s">
        <v>2836</v>
      </c>
      <c r="BF47" s="187" t="s">
        <v>2951</v>
      </c>
      <c r="BG47" s="187" t="s">
        <v>2836</v>
      </c>
      <c r="BH47" s="187" t="s">
        <v>2836</v>
      </c>
      <c r="BI47" s="187" t="s">
        <v>2951</v>
      </c>
      <c r="BJ47" s="187" t="s">
        <v>2836</v>
      </c>
      <c r="BK47" s="187" t="s">
        <v>2836</v>
      </c>
      <c r="BL47" s="187" t="s">
        <v>2951</v>
      </c>
      <c r="BM47" s="187" t="s">
        <v>2836</v>
      </c>
      <c r="BN47" s="187" t="s">
        <v>2836</v>
      </c>
      <c r="BO47" s="187" t="s">
        <v>2951</v>
      </c>
      <c r="BP47" s="187" t="s">
        <v>2836</v>
      </c>
      <c r="BQ47" s="187" t="s">
        <v>2836</v>
      </c>
      <c r="BR47" s="187" t="s">
        <v>2951</v>
      </c>
      <c r="BS47" s="187" t="s">
        <v>2836</v>
      </c>
      <c r="BT47" s="187" t="s">
        <v>2836</v>
      </c>
      <c r="BU47" s="187" t="s">
        <v>2951</v>
      </c>
      <c r="BV47" s="187" t="s">
        <v>2836</v>
      </c>
      <c r="BW47" s="187" t="s">
        <v>2836</v>
      </c>
      <c r="BX47" s="187" t="s">
        <v>2951</v>
      </c>
      <c r="BY47" s="187" t="s">
        <v>2836</v>
      </c>
      <c r="BZ47" s="187" t="s">
        <v>2836</v>
      </c>
      <c r="CA47" s="187" t="s">
        <v>2951</v>
      </c>
      <c r="CB47" s="187" t="s">
        <v>2836</v>
      </c>
      <c r="CC47" s="187" t="s">
        <v>2836</v>
      </c>
      <c r="CD47" s="187" t="s">
        <v>2951</v>
      </c>
      <c r="CE47" s="187" t="s">
        <v>2836</v>
      </c>
      <c r="CF47" s="187" t="s">
        <v>2836</v>
      </c>
      <c r="CG47" s="187" t="s">
        <v>2951</v>
      </c>
      <c r="CH47" s="187" t="s">
        <v>2836</v>
      </c>
      <c r="CI47" s="187" t="s">
        <v>2836</v>
      </c>
      <c r="CJ47" s="187" t="s">
        <v>2951</v>
      </c>
      <c r="CK47" s="187" t="s">
        <v>2836</v>
      </c>
      <c r="CL47" s="187" t="s">
        <v>2836</v>
      </c>
      <c r="CM47" s="187" t="s">
        <v>2951</v>
      </c>
      <c r="CN47" s="187" t="s">
        <v>2836</v>
      </c>
      <c r="CO47" s="187" t="s">
        <v>2836</v>
      </c>
      <c r="CP47" s="187" t="s">
        <v>2951</v>
      </c>
      <c r="CQ47" s="187" t="s">
        <v>2836</v>
      </c>
      <c r="CR47" s="187" t="s">
        <v>2836</v>
      </c>
      <c r="CS47" s="187" t="s">
        <v>2951</v>
      </c>
      <c r="CT47" s="187" t="s">
        <v>2836</v>
      </c>
      <c r="CU47" s="187" t="s">
        <v>2836</v>
      </c>
      <c r="CV47" s="187" t="s">
        <v>2951</v>
      </c>
      <c r="CW47" s="187" t="s">
        <v>2836</v>
      </c>
      <c r="CX47" s="187" t="s">
        <v>2836</v>
      </c>
      <c r="CY47" s="187" t="s">
        <v>2951</v>
      </c>
      <c r="CZ47" s="187" t="s">
        <v>2836</v>
      </c>
      <c r="DA47" s="187" t="s">
        <v>2836</v>
      </c>
      <c r="DB47" s="187" t="s">
        <v>2951</v>
      </c>
      <c r="DC47" s="187" t="s">
        <v>2836</v>
      </c>
      <c r="DD47" s="187" t="s">
        <v>2836</v>
      </c>
      <c r="DE47" s="187" t="s">
        <v>2951</v>
      </c>
      <c r="DF47" s="187" t="s">
        <v>2836</v>
      </c>
      <c r="DG47" s="187" t="s">
        <v>2836</v>
      </c>
      <c r="DH47" s="187" t="s">
        <v>2951</v>
      </c>
      <c r="DI47" s="187" t="s">
        <v>2836</v>
      </c>
      <c r="DJ47" s="187" t="s">
        <v>2836</v>
      </c>
      <c r="DK47" s="187" t="s">
        <v>2951</v>
      </c>
      <c r="DL47" s="187" t="s">
        <v>2836</v>
      </c>
      <c r="DM47" s="187" t="s">
        <v>2836</v>
      </c>
      <c r="DN47" s="187" t="s">
        <v>2951</v>
      </c>
      <c r="DO47" s="187" t="s">
        <v>2836</v>
      </c>
      <c r="DP47" s="187" t="s">
        <v>2836</v>
      </c>
      <c r="DQ47" s="187" t="s">
        <v>2951</v>
      </c>
      <c r="DR47" s="187" t="s">
        <v>2836</v>
      </c>
      <c r="DS47" s="187" t="s">
        <v>2836</v>
      </c>
      <c r="DT47" s="187" t="s">
        <v>2951</v>
      </c>
      <c r="DU47" s="187" t="s">
        <v>2836</v>
      </c>
      <c r="DV47" s="187" t="s">
        <v>2836</v>
      </c>
      <c r="DW47" s="187" t="s">
        <v>2951</v>
      </c>
      <c r="DX47" s="187" t="s">
        <v>2836</v>
      </c>
      <c r="DY47" s="187" t="s">
        <v>2836</v>
      </c>
      <c r="DZ47" s="187" t="s">
        <v>2951</v>
      </c>
      <c r="EA47" s="187" t="s">
        <v>2836</v>
      </c>
      <c r="EB47" s="187" t="s">
        <v>2836</v>
      </c>
      <c r="EC47" s="187" t="s">
        <v>2951</v>
      </c>
      <c r="ED47" s="187" t="s">
        <v>2836</v>
      </c>
      <c r="EE47" s="187" t="s">
        <v>2836</v>
      </c>
      <c r="EF47" s="187" t="s">
        <v>2951</v>
      </c>
      <c r="EG47" s="187" t="s">
        <v>2836</v>
      </c>
      <c r="EH47" s="187" t="s">
        <v>2836</v>
      </c>
      <c r="EI47" s="187" t="s">
        <v>2951</v>
      </c>
      <c r="EJ47" s="187" t="s">
        <v>2836</v>
      </c>
      <c r="EK47" s="187" t="s">
        <v>2836</v>
      </c>
      <c r="EL47" s="187" t="s">
        <v>2951</v>
      </c>
      <c r="EM47" s="187" t="s">
        <v>2836</v>
      </c>
      <c r="EN47" s="187" t="s">
        <v>2836</v>
      </c>
      <c r="EO47" s="187" t="s">
        <v>2951</v>
      </c>
      <c r="EP47" s="187" t="s">
        <v>2836</v>
      </c>
      <c r="EQ47" s="187" t="s">
        <v>2836</v>
      </c>
      <c r="ER47" s="187" t="s">
        <v>2951</v>
      </c>
      <c r="ES47" s="187" t="s">
        <v>2836</v>
      </c>
      <c r="ET47" s="187" t="s">
        <v>2836</v>
      </c>
    </row>
    <row r="48" spans="1:150" x14ac:dyDescent="0.3">
      <c r="A48" s="1"/>
      <c r="B48" s="186" t="s">
        <v>3133</v>
      </c>
      <c r="C48" s="186" t="s">
        <v>136</v>
      </c>
      <c r="D48" s="186" t="s">
        <v>1221</v>
      </c>
      <c r="E48" s="186" t="s">
        <v>3134</v>
      </c>
      <c r="F48" s="186" t="s">
        <v>3135</v>
      </c>
      <c r="G48" s="187" t="s">
        <v>2951</v>
      </c>
      <c r="H48" s="187" t="s">
        <v>1005</v>
      </c>
      <c r="I48" s="187" t="s">
        <v>1005</v>
      </c>
      <c r="J48" s="187" t="s">
        <v>2951</v>
      </c>
      <c r="K48" s="187" t="s">
        <v>1005</v>
      </c>
      <c r="L48" s="187" t="s">
        <v>1005</v>
      </c>
      <c r="M48" s="187" t="s">
        <v>2951</v>
      </c>
      <c r="N48" s="187" t="s">
        <v>1005</v>
      </c>
      <c r="O48" s="187" t="s">
        <v>1005</v>
      </c>
      <c r="P48" s="187" t="s">
        <v>2951</v>
      </c>
      <c r="Q48" s="187" t="s">
        <v>1005</v>
      </c>
      <c r="R48" s="187" t="s">
        <v>1005</v>
      </c>
      <c r="S48" s="187" t="s">
        <v>2951</v>
      </c>
      <c r="T48" s="187" t="s">
        <v>1005</v>
      </c>
      <c r="U48" s="187" t="s">
        <v>1005</v>
      </c>
      <c r="V48" s="187" t="s">
        <v>2951</v>
      </c>
      <c r="W48" s="187" t="s">
        <v>1005</v>
      </c>
      <c r="X48" s="187" t="s">
        <v>1005</v>
      </c>
      <c r="Y48" s="187" t="s">
        <v>2951</v>
      </c>
      <c r="Z48" s="187" t="s">
        <v>1005</v>
      </c>
      <c r="AA48" s="187" t="s">
        <v>1005</v>
      </c>
      <c r="AB48" s="187" t="s">
        <v>2951</v>
      </c>
      <c r="AC48" s="187" t="s">
        <v>1005</v>
      </c>
      <c r="AD48" s="187" t="s">
        <v>1005</v>
      </c>
      <c r="AE48" s="187" t="s">
        <v>2951</v>
      </c>
      <c r="AF48" s="187" t="s">
        <v>1005</v>
      </c>
      <c r="AG48" s="187" t="s">
        <v>1005</v>
      </c>
      <c r="AH48" s="187" t="s">
        <v>2951</v>
      </c>
      <c r="AI48" s="187" t="s">
        <v>1005</v>
      </c>
      <c r="AJ48" s="187" t="s">
        <v>1005</v>
      </c>
      <c r="AK48" s="187" t="s">
        <v>2951</v>
      </c>
      <c r="AL48" s="187" t="s">
        <v>1005</v>
      </c>
      <c r="AM48" s="187" t="s">
        <v>1005</v>
      </c>
      <c r="AN48" s="187" t="s">
        <v>2951</v>
      </c>
      <c r="AO48" s="187" t="s">
        <v>1005</v>
      </c>
      <c r="AP48" s="187" t="s">
        <v>1005</v>
      </c>
      <c r="AQ48" s="187" t="s">
        <v>2951</v>
      </c>
      <c r="AR48" s="187" t="s">
        <v>1005</v>
      </c>
      <c r="AS48" s="187" t="s">
        <v>1005</v>
      </c>
      <c r="AT48" s="187" t="s">
        <v>2951</v>
      </c>
      <c r="AU48" s="187" t="s">
        <v>1005</v>
      </c>
      <c r="AV48" s="187" t="s">
        <v>1005</v>
      </c>
      <c r="AW48" s="187" t="s">
        <v>2951</v>
      </c>
      <c r="AX48" s="187" t="s">
        <v>1005</v>
      </c>
      <c r="AY48" s="187" t="s">
        <v>1005</v>
      </c>
      <c r="AZ48" s="187" t="s">
        <v>2951</v>
      </c>
      <c r="BA48" s="187" t="s">
        <v>1005</v>
      </c>
      <c r="BB48" s="187" t="s">
        <v>1005</v>
      </c>
      <c r="BC48" s="187" t="s">
        <v>2951</v>
      </c>
      <c r="BD48" s="187" t="s">
        <v>1005</v>
      </c>
      <c r="BE48" s="187" t="s">
        <v>1005</v>
      </c>
      <c r="BF48" s="187" t="s">
        <v>2951</v>
      </c>
      <c r="BG48" s="187" t="s">
        <v>1005</v>
      </c>
      <c r="BH48" s="187" t="s">
        <v>1005</v>
      </c>
      <c r="BI48" s="187" t="s">
        <v>2951</v>
      </c>
      <c r="BJ48" s="187" t="s">
        <v>1005</v>
      </c>
      <c r="BK48" s="187" t="s">
        <v>1005</v>
      </c>
      <c r="BL48" s="187" t="s">
        <v>2951</v>
      </c>
      <c r="BM48" s="187" t="s">
        <v>1005</v>
      </c>
      <c r="BN48" s="187" t="s">
        <v>1005</v>
      </c>
      <c r="BO48" s="187" t="s">
        <v>2951</v>
      </c>
      <c r="BP48" s="187" t="s">
        <v>1005</v>
      </c>
      <c r="BQ48" s="187" t="s">
        <v>1005</v>
      </c>
      <c r="BR48" s="187" t="s">
        <v>2951</v>
      </c>
      <c r="BS48" s="187" t="s">
        <v>1005</v>
      </c>
      <c r="BT48" s="187" t="s">
        <v>1005</v>
      </c>
      <c r="BU48" s="187" t="s">
        <v>2951</v>
      </c>
      <c r="BV48" s="187" t="s">
        <v>1005</v>
      </c>
      <c r="BW48" s="187" t="s">
        <v>1005</v>
      </c>
      <c r="BX48" s="187" t="s">
        <v>2951</v>
      </c>
      <c r="BY48" s="187" t="s">
        <v>1005</v>
      </c>
      <c r="BZ48" s="187" t="s">
        <v>1005</v>
      </c>
      <c r="CA48" s="187" t="s">
        <v>2951</v>
      </c>
      <c r="CB48" s="187" t="s">
        <v>1005</v>
      </c>
      <c r="CC48" s="187" t="s">
        <v>1005</v>
      </c>
      <c r="CD48" s="187" t="s">
        <v>2951</v>
      </c>
      <c r="CE48" s="187" t="s">
        <v>1005</v>
      </c>
      <c r="CF48" s="187" t="s">
        <v>1005</v>
      </c>
      <c r="CG48" s="187" t="s">
        <v>2951</v>
      </c>
      <c r="CH48" s="187" t="s">
        <v>1005</v>
      </c>
      <c r="CI48" s="187" t="s">
        <v>1005</v>
      </c>
      <c r="CJ48" s="187" t="s">
        <v>2951</v>
      </c>
      <c r="CK48" s="187" t="s">
        <v>1005</v>
      </c>
      <c r="CL48" s="187" t="s">
        <v>1005</v>
      </c>
      <c r="CM48" s="187" t="s">
        <v>2951</v>
      </c>
      <c r="CN48" s="187" t="s">
        <v>1005</v>
      </c>
      <c r="CO48" s="187" t="s">
        <v>1005</v>
      </c>
      <c r="CP48" s="187" t="s">
        <v>2951</v>
      </c>
      <c r="CQ48" s="187" t="s">
        <v>1005</v>
      </c>
      <c r="CR48" s="187" t="s">
        <v>1005</v>
      </c>
      <c r="CS48" s="187" t="s">
        <v>2951</v>
      </c>
      <c r="CT48" s="187" t="s">
        <v>1005</v>
      </c>
      <c r="CU48" s="187" t="s">
        <v>1005</v>
      </c>
      <c r="CV48" s="187" t="s">
        <v>2951</v>
      </c>
      <c r="CW48" s="187" t="s">
        <v>1005</v>
      </c>
      <c r="CX48" s="187" t="s">
        <v>1005</v>
      </c>
      <c r="CY48" s="187" t="s">
        <v>2951</v>
      </c>
      <c r="CZ48" s="187" t="s">
        <v>1005</v>
      </c>
      <c r="DA48" s="187" t="s">
        <v>1005</v>
      </c>
      <c r="DB48" s="187" t="s">
        <v>2951</v>
      </c>
      <c r="DC48" s="187" t="s">
        <v>1005</v>
      </c>
      <c r="DD48" s="187" t="s">
        <v>1005</v>
      </c>
      <c r="DE48" s="187" t="s">
        <v>2951</v>
      </c>
      <c r="DF48" s="187" t="s">
        <v>1005</v>
      </c>
      <c r="DG48" s="187" t="s">
        <v>1005</v>
      </c>
      <c r="DH48" s="187" t="s">
        <v>2951</v>
      </c>
      <c r="DI48" s="187" t="s">
        <v>1005</v>
      </c>
      <c r="DJ48" s="187" t="s">
        <v>1005</v>
      </c>
      <c r="DK48" s="187" t="s">
        <v>2951</v>
      </c>
      <c r="DL48" s="187" t="s">
        <v>1005</v>
      </c>
      <c r="DM48" s="187" t="s">
        <v>1005</v>
      </c>
      <c r="DN48" s="187" t="s">
        <v>2951</v>
      </c>
      <c r="DO48" s="187" t="s">
        <v>1005</v>
      </c>
      <c r="DP48" s="187" t="s">
        <v>1005</v>
      </c>
      <c r="DQ48" s="187" t="s">
        <v>2951</v>
      </c>
      <c r="DR48" s="187" t="s">
        <v>1005</v>
      </c>
      <c r="DS48" s="187" t="s">
        <v>1005</v>
      </c>
      <c r="DT48" s="187" t="s">
        <v>2951</v>
      </c>
      <c r="DU48" s="187" t="s">
        <v>1005</v>
      </c>
      <c r="DV48" s="187" t="s">
        <v>1005</v>
      </c>
      <c r="DW48" s="187" t="s">
        <v>2951</v>
      </c>
      <c r="DX48" s="187" t="s">
        <v>1005</v>
      </c>
      <c r="DY48" s="187" t="s">
        <v>1005</v>
      </c>
      <c r="DZ48" s="187" t="s">
        <v>2951</v>
      </c>
      <c r="EA48" s="187" t="s">
        <v>1005</v>
      </c>
      <c r="EB48" s="187" t="s">
        <v>1005</v>
      </c>
      <c r="EC48" s="187" t="s">
        <v>2951</v>
      </c>
      <c r="ED48" s="187" t="s">
        <v>1005</v>
      </c>
      <c r="EE48" s="187" t="s">
        <v>1005</v>
      </c>
      <c r="EF48" s="187" t="s">
        <v>2951</v>
      </c>
      <c r="EG48" s="187" t="s">
        <v>1005</v>
      </c>
      <c r="EH48" s="187" t="s">
        <v>1005</v>
      </c>
      <c r="EI48" s="187" t="s">
        <v>2951</v>
      </c>
      <c r="EJ48" s="187" t="s">
        <v>1005</v>
      </c>
      <c r="EK48" s="187" t="s">
        <v>1005</v>
      </c>
      <c r="EL48" s="187" t="s">
        <v>2951</v>
      </c>
      <c r="EM48" s="187" t="s">
        <v>1005</v>
      </c>
      <c r="EN48" s="187" t="s">
        <v>1005</v>
      </c>
      <c r="EO48" s="187" t="s">
        <v>2951</v>
      </c>
      <c r="EP48" s="187" t="s">
        <v>1005</v>
      </c>
      <c r="EQ48" s="187" t="s">
        <v>1005</v>
      </c>
      <c r="ER48" s="187" t="s">
        <v>2951</v>
      </c>
      <c r="ES48" s="187" t="s">
        <v>1005</v>
      </c>
      <c r="ET48" s="187" t="s">
        <v>1005</v>
      </c>
    </row>
    <row r="49" spans="1:150" x14ac:dyDescent="0.3">
      <c r="A49" s="1"/>
      <c r="B49" s="185" t="s">
        <v>3136</v>
      </c>
      <c r="C49" s="185" t="s">
        <v>119</v>
      </c>
      <c r="D49" s="185" t="s">
        <v>1057</v>
      </c>
      <c r="E49" s="185" t="s">
        <v>3137</v>
      </c>
      <c r="F49" s="185" t="s">
        <v>3138</v>
      </c>
      <c r="G49" s="185" t="s">
        <v>2951</v>
      </c>
      <c r="H49" s="185" t="s">
        <v>2836</v>
      </c>
      <c r="I49" s="185" t="s">
        <v>3139</v>
      </c>
      <c r="J49" s="185" t="s">
        <v>2951</v>
      </c>
      <c r="K49" s="185" t="s">
        <v>3140</v>
      </c>
      <c r="L49" s="185" t="s">
        <v>3141</v>
      </c>
      <c r="M49" s="185" t="s">
        <v>2951</v>
      </c>
      <c r="N49" s="185" t="s">
        <v>3142</v>
      </c>
      <c r="O49" s="185" t="s">
        <v>3143</v>
      </c>
      <c r="P49" s="185" t="s">
        <v>2951</v>
      </c>
      <c r="Q49" s="185" t="s">
        <v>3144</v>
      </c>
      <c r="R49" s="185" t="s">
        <v>3145</v>
      </c>
      <c r="S49" s="185" t="s">
        <v>2951</v>
      </c>
      <c r="T49" s="185" t="s">
        <v>2836</v>
      </c>
      <c r="U49" s="185" t="s">
        <v>3146</v>
      </c>
      <c r="V49" s="185" t="s">
        <v>2951</v>
      </c>
      <c r="W49" s="185" t="s">
        <v>2836</v>
      </c>
      <c r="X49" s="185" t="s">
        <v>2836</v>
      </c>
      <c r="Y49" s="185" t="s">
        <v>2951</v>
      </c>
      <c r="Z49" s="185" t="s">
        <v>3147</v>
      </c>
      <c r="AA49" s="185" t="s">
        <v>3148</v>
      </c>
      <c r="AB49" s="185" t="s">
        <v>2951</v>
      </c>
      <c r="AC49" s="185" t="s">
        <v>3149</v>
      </c>
      <c r="AD49" s="185" t="s">
        <v>3150</v>
      </c>
      <c r="AE49" s="185" t="s">
        <v>2951</v>
      </c>
      <c r="AF49" s="185" t="s">
        <v>3151</v>
      </c>
      <c r="AG49" s="185" t="s">
        <v>3152</v>
      </c>
      <c r="AH49" s="185" t="s">
        <v>2951</v>
      </c>
      <c r="AI49" s="185" t="s">
        <v>3153</v>
      </c>
      <c r="AJ49" s="185" t="s">
        <v>3154</v>
      </c>
      <c r="AK49" s="185" t="s">
        <v>2951</v>
      </c>
      <c r="AL49" s="185" t="s">
        <v>3155</v>
      </c>
      <c r="AM49" s="185" t="s">
        <v>3156</v>
      </c>
      <c r="AN49" s="185" t="s">
        <v>2951</v>
      </c>
      <c r="AO49" s="185" t="s">
        <v>3157</v>
      </c>
      <c r="AP49" s="185" t="s">
        <v>3158</v>
      </c>
      <c r="AQ49" s="185" t="s">
        <v>2951</v>
      </c>
      <c r="AR49" s="185" t="s">
        <v>3159</v>
      </c>
      <c r="AS49" s="185" t="s">
        <v>3158</v>
      </c>
      <c r="AT49" s="185" t="s">
        <v>2951</v>
      </c>
      <c r="AU49" s="185" t="s">
        <v>3160</v>
      </c>
      <c r="AV49" s="185" t="s">
        <v>3161</v>
      </c>
      <c r="AW49" s="185" t="s">
        <v>2951</v>
      </c>
      <c r="AX49" s="185" t="s">
        <v>3162</v>
      </c>
      <c r="AY49" s="185" t="s">
        <v>3163</v>
      </c>
      <c r="AZ49" s="185" t="s">
        <v>2951</v>
      </c>
      <c r="BA49" s="185" t="s">
        <v>3164</v>
      </c>
      <c r="BB49" s="185" t="s">
        <v>3165</v>
      </c>
      <c r="BC49" s="185" t="s">
        <v>2951</v>
      </c>
      <c r="BD49" s="185" t="s">
        <v>2836</v>
      </c>
      <c r="BE49" s="185" t="s">
        <v>3166</v>
      </c>
      <c r="BF49" s="185" t="s">
        <v>2951</v>
      </c>
      <c r="BG49" s="185" t="s">
        <v>2836</v>
      </c>
      <c r="BH49" s="185" t="s">
        <v>3167</v>
      </c>
      <c r="BI49" s="185" t="s">
        <v>2951</v>
      </c>
      <c r="BJ49" s="185" t="s">
        <v>3168</v>
      </c>
      <c r="BK49" s="185" t="s">
        <v>3169</v>
      </c>
      <c r="BL49" s="185" t="s">
        <v>2951</v>
      </c>
      <c r="BM49" s="185" t="s">
        <v>3170</v>
      </c>
      <c r="BN49" s="185" t="s">
        <v>3171</v>
      </c>
      <c r="BO49" s="185" t="s">
        <v>2951</v>
      </c>
      <c r="BP49" s="185" t="s">
        <v>3172</v>
      </c>
      <c r="BQ49" s="185" t="s">
        <v>3173</v>
      </c>
      <c r="BR49" s="185" t="s">
        <v>2951</v>
      </c>
      <c r="BS49" s="185" t="s">
        <v>2836</v>
      </c>
      <c r="BT49" s="185" t="s">
        <v>3174</v>
      </c>
      <c r="BU49" s="185" t="s">
        <v>2951</v>
      </c>
      <c r="BV49" s="185" t="s">
        <v>2836</v>
      </c>
      <c r="BW49" s="185" t="s">
        <v>3175</v>
      </c>
      <c r="BX49" s="185" t="s">
        <v>2951</v>
      </c>
      <c r="BY49" s="185" t="s">
        <v>2836</v>
      </c>
      <c r="BZ49" s="185" t="s">
        <v>3176</v>
      </c>
      <c r="CA49" s="185" t="s">
        <v>2951</v>
      </c>
      <c r="CB49" s="185" t="s">
        <v>2836</v>
      </c>
      <c r="CC49" s="185" t="s">
        <v>3177</v>
      </c>
      <c r="CD49" s="185" t="s">
        <v>2951</v>
      </c>
      <c r="CE49" s="185" t="s">
        <v>2836</v>
      </c>
      <c r="CF49" s="185" t="s">
        <v>3166</v>
      </c>
      <c r="CG49" s="185" t="s">
        <v>2951</v>
      </c>
      <c r="CH49" s="185" t="s">
        <v>2836</v>
      </c>
      <c r="CI49" s="185" t="s">
        <v>3178</v>
      </c>
      <c r="CJ49" s="185" t="s">
        <v>2951</v>
      </c>
      <c r="CK49" s="185" t="s">
        <v>2836</v>
      </c>
      <c r="CL49" s="185" t="s">
        <v>3165</v>
      </c>
      <c r="CM49" s="185" t="s">
        <v>2951</v>
      </c>
      <c r="CN49" s="185" t="s">
        <v>2836</v>
      </c>
      <c r="CO49" s="185" t="s">
        <v>3166</v>
      </c>
      <c r="CP49" s="185" t="s">
        <v>2951</v>
      </c>
      <c r="CQ49" s="185" t="s">
        <v>2836</v>
      </c>
      <c r="CR49" s="185" t="s">
        <v>2836</v>
      </c>
      <c r="CS49" s="185" t="s">
        <v>2951</v>
      </c>
      <c r="CT49" s="185" t="s">
        <v>2836</v>
      </c>
      <c r="CU49" s="185" t="s">
        <v>3179</v>
      </c>
      <c r="CV49" s="185" t="s">
        <v>2951</v>
      </c>
      <c r="CW49" s="185" t="s">
        <v>2836</v>
      </c>
      <c r="CX49" s="185" t="s">
        <v>3179</v>
      </c>
      <c r="CY49" s="185" t="s">
        <v>2951</v>
      </c>
      <c r="CZ49" s="185" t="s">
        <v>2836</v>
      </c>
      <c r="DA49" s="185" t="s">
        <v>3180</v>
      </c>
      <c r="DB49" s="185" t="s">
        <v>2951</v>
      </c>
      <c r="DC49" s="185" t="s">
        <v>2836</v>
      </c>
      <c r="DD49" s="185" t="s">
        <v>3181</v>
      </c>
      <c r="DE49" s="185" t="s">
        <v>2951</v>
      </c>
      <c r="DF49" s="185" t="s">
        <v>2836</v>
      </c>
      <c r="DG49" s="185" t="s">
        <v>3182</v>
      </c>
      <c r="DH49" s="185" t="s">
        <v>2951</v>
      </c>
      <c r="DI49" s="185" t="s">
        <v>2836</v>
      </c>
      <c r="DJ49" s="185" t="s">
        <v>3183</v>
      </c>
      <c r="DK49" s="185" t="s">
        <v>2951</v>
      </c>
      <c r="DL49" s="185" t="s">
        <v>3184</v>
      </c>
      <c r="DM49" s="185" t="s">
        <v>3185</v>
      </c>
      <c r="DN49" s="185" t="s">
        <v>2951</v>
      </c>
      <c r="DO49" s="185" t="s">
        <v>3184</v>
      </c>
      <c r="DP49" s="185" t="s">
        <v>2836</v>
      </c>
      <c r="DQ49" s="185" t="s">
        <v>2951</v>
      </c>
      <c r="DR49" s="185" t="s">
        <v>3184</v>
      </c>
      <c r="DS49" s="185" t="s">
        <v>2836</v>
      </c>
      <c r="DT49" s="185" t="s">
        <v>2951</v>
      </c>
      <c r="DU49" s="185" t="s">
        <v>3184</v>
      </c>
      <c r="DV49" s="185" t="s">
        <v>3186</v>
      </c>
      <c r="DW49" s="185" t="s">
        <v>2951</v>
      </c>
      <c r="DX49" s="185" t="s">
        <v>2836</v>
      </c>
      <c r="DY49" s="185" t="s">
        <v>2836</v>
      </c>
      <c r="DZ49" s="185" t="s">
        <v>2951</v>
      </c>
      <c r="EA49" s="185" t="s">
        <v>2836</v>
      </c>
      <c r="EB49" s="185" t="s">
        <v>2836</v>
      </c>
      <c r="EC49" s="185" t="s">
        <v>2951</v>
      </c>
      <c r="ED49" s="185" t="s">
        <v>3184</v>
      </c>
      <c r="EE49" s="185" t="s">
        <v>3187</v>
      </c>
      <c r="EF49" s="185" t="s">
        <v>2951</v>
      </c>
      <c r="EG49" s="185" t="s">
        <v>3184</v>
      </c>
      <c r="EH49" s="185" t="s">
        <v>3188</v>
      </c>
      <c r="EI49" s="185" t="s">
        <v>2951</v>
      </c>
      <c r="EJ49" s="185" t="s">
        <v>3184</v>
      </c>
      <c r="EK49" s="185" t="s">
        <v>2836</v>
      </c>
      <c r="EL49" s="185" t="s">
        <v>2951</v>
      </c>
      <c r="EM49" s="185" t="s">
        <v>3189</v>
      </c>
      <c r="EN49" s="185" t="s">
        <v>2836</v>
      </c>
      <c r="EO49" s="185" t="s">
        <v>2951</v>
      </c>
      <c r="EP49" s="185" t="s">
        <v>3190</v>
      </c>
      <c r="EQ49" s="185" t="s">
        <v>2836</v>
      </c>
      <c r="ER49" s="185" t="s">
        <v>2951</v>
      </c>
      <c r="ES49" s="185" t="s">
        <v>2836</v>
      </c>
      <c r="ET49" s="185" t="s">
        <v>3191</v>
      </c>
    </row>
    <row r="50" spans="1:150" x14ac:dyDescent="0.3">
      <c r="A50" s="1"/>
      <c r="B50" s="186" t="s">
        <v>3192</v>
      </c>
      <c r="C50" s="186" t="s">
        <v>119</v>
      </c>
      <c r="D50" s="186" t="s">
        <v>1057</v>
      </c>
      <c r="E50" s="186" t="s">
        <v>3193</v>
      </c>
      <c r="F50" s="186" t="s">
        <v>3194</v>
      </c>
      <c r="G50" s="187" t="s">
        <v>2951</v>
      </c>
      <c r="H50" s="187" t="s">
        <v>2836</v>
      </c>
      <c r="I50" s="187" t="s">
        <v>3139</v>
      </c>
      <c r="J50" s="187" t="s">
        <v>2951</v>
      </c>
      <c r="K50" s="187" t="s">
        <v>2836</v>
      </c>
      <c r="L50" s="187" t="s">
        <v>3141</v>
      </c>
      <c r="M50" s="187" t="s">
        <v>2951</v>
      </c>
      <c r="N50" s="187" t="s">
        <v>2836</v>
      </c>
      <c r="O50" s="187" t="s">
        <v>3143</v>
      </c>
      <c r="P50" s="187" t="s">
        <v>2951</v>
      </c>
      <c r="Q50" s="187" t="s">
        <v>3195</v>
      </c>
      <c r="R50" s="187" t="s">
        <v>3196</v>
      </c>
      <c r="S50" s="187" t="s">
        <v>2951</v>
      </c>
      <c r="T50" s="187" t="s">
        <v>2836</v>
      </c>
      <c r="U50" s="187" t="s">
        <v>3197</v>
      </c>
      <c r="V50" s="187" t="s">
        <v>2951</v>
      </c>
      <c r="W50" s="187" t="s">
        <v>2836</v>
      </c>
      <c r="X50" s="187" t="s">
        <v>2836</v>
      </c>
      <c r="Y50" s="187" t="s">
        <v>2951</v>
      </c>
      <c r="Z50" s="187" t="s">
        <v>3198</v>
      </c>
      <c r="AA50" s="187" t="s">
        <v>2836</v>
      </c>
      <c r="AB50" s="187" t="s">
        <v>2951</v>
      </c>
      <c r="AC50" s="187" t="s">
        <v>3149</v>
      </c>
      <c r="AD50" s="187" t="s">
        <v>3199</v>
      </c>
      <c r="AE50" s="187" t="s">
        <v>2951</v>
      </c>
      <c r="AF50" s="187" t="s">
        <v>2836</v>
      </c>
      <c r="AG50" s="187" t="s">
        <v>3200</v>
      </c>
      <c r="AH50" s="187" t="s">
        <v>2951</v>
      </c>
      <c r="AI50" s="187" t="s">
        <v>3201</v>
      </c>
      <c r="AJ50" s="187" t="s">
        <v>2836</v>
      </c>
      <c r="AK50" s="187" t="s">
        <v>2951</v>
      </c>
      <c r="AL50" s="187" t="s">
        <v>3155</v>
      </c>
      <c r="AM50" s="187" t="s">
        <v>3202</v>
      </c>
      <c r="AN50" s="187" t="s">
        <v>2951</v>
      </c>
      <c r="AO50" s="187" t="s">
        <v>3157</v>
      </c>
      <c r="AP50" s="187" t="s">
        <v>3203</v>
      </c>
      <c r="AQ50" s="187" t="s">
        <v>2951</v>
      </c>
      <c r="AR50" s="187" t="s">
        <v>2836</v>
      </c>
      <c r="AS50" s="187" t="s">
        <v>3204</v>
      </c>
      <c r="AT50" s="187" t="s">
        <v>2951</v>
      </c>
      <c r="AU50" s="187" t="s">
        <v>2836</v>
      </c>
      <c r="AV50" s="187" t="s">
        <v>3205</v>
      </c>
      <c r="AW50" s="187" t="s">
        <v>2951</v>
      </c>
      <c r="AX50" s="187" t="s">
        <v>3162</v>
      </c>
      <c r="AY50" s="187" t="s">
        <v>3206</v>
      </c>
      <c r="AZ50" s="187" t="s">
        <v>2951</v>
      </c>
      <c r="BA50" s="187" t="s">
        <v>2836</v>
      </c>
      <c r="BB50" s="187" t="s">
        <v>3207</v>
      </c>
      <c r="BC50" s="187" t="s">
        <v>2951</v>
      </c>
      <c r="BD50" s="187" t="s">
        <v>2836</v>
      </c>
      <c r="BE50" s="187" t="s">
        <v>3208</v>
      </c>
      <c r="BF50" s="187" t="s">
        <v>2951</v>
      </c>
      <c r="BG50" s="187" t="s">
        <v>2836</v>
      </c>
      <c r="BH50" s="187" t="s">
        <v>3209</v>
      </c>
      <c r="BI50" s="187" t="s">
        <v>2951</v>
      </c>
      <c r="BJ50" s="187" t="s">
        <v>3168</v>
      </c>
      <c r="BK50" s="187" t="s">
        <v>3210</v>
      </c>
      <c r="BL50" s="187" t="s">
        <v>2951</v>
      </c>
      <c r="BM50" s="187" t="s">
        <v>2836</v>
      </c>
      <c r="BN50" s="187" t="s">
        <v>3211</v>
      </c>
      <c r="BO50" s="187" t="s">
        <v>2951</v>
      </c>
      <c r="BP50" s="187" t="s">
        <v>3172</v>
      </c>
      <c r="BQ50" s="187" t="s">
        <v>3212</v>
      </c>
      <c r="BR50" s="187" t="s">
        <v>2951</v>
      </c>
      <c r="BS50" s="187" t="s">
        <v>2836</v>
      </c>
      <c r="BT50" s="187" t="s">
        <v>3213</v>
      </c>
      <c r="BU50" s="187" t="s">
        <v>2951</v>
      </c>
      <c r="BV50" s="187" t="s">
        <v>2836</v>
      </c>
      <c r="BW50" s="187" t="s">
        <v>3214</v>
      </c>
      <c r="BX50" s="187" t="s">
        <v>2951</v>
      </c>
      <c r="BY50" s="187" t="s">
        <v>2836</v>
      </c>
      <c r="BZ50" s="187" t="s">
        <v>3215</v>
      </c>
      <c r="CA50" s="187" t="s">
        <v>2951</v>
      </c>
      <c r="CB50" s="187" t="s">
        <v>2836</v>
      </c>
      <c r="CC50" s="187" t="s">
        <v>3216</v>
      </c>
      <c r="CD50" s="187" t="s">
        <v>2951</v>
      </c>
      <c r="CE50" s="187" t="s">
        <v>2836</v>
      </c>
      <c r="CF50" s="187" t="s">
        <v>2836</v>
      </c>
      <c r="CG50" s="187" t="s">
        <v>2951</v>
      </c>
      <c r="CH50" s="187" t="s">
        <v>2836</v>
      </c>
      <c r="CI50" s="187" t="s">
        <v>2836</v>
      </c>
      <c r="CJ50" s="187" t="s">
        <v>2951</v>
      </c>
      <c r="CK50" s="187" t="s">
        <v>2836</v>
      </c>
      <c r="CL50" s="187" t="s">
        <v>3217</v>
      </c>
      <c r="CM50" s="187" t="s">
        <v>2951</v>
      </c>
      <c r="CN50" s="187" t="s">
        <v>2836</v>
      </c>
      <c r="CO50" s="187" t="s">
        <v>2836</v>
      </c>
      <c r="CP50" s="187" t="s">
        <v>2951</v>
      </c>
      <c r="CQ50" s="187" t="s">
        <v>2836</v>
      </c>
      <c r="CR50" s="187" t="s">
        <v>2836</v>
      </c>
      <c r="CS50" s="187" t="s">
        <v>2951</v>
      </c>
      <c r="CT50" s="187" t="s">
        <v>2836</v>
      </c>
      <c r="CU50" s="187" t="s">
        <v>2836</v>
      </c>
      <c r="CV50" s="187" t="s">
        <v>2951</v>
      </c>
      <c r="CW50" s="187" t="s">
        <v>2836</v>
      </c>
      <c r="CX50" s="187" t="s">
        <v>2836</v>
      </c>
      <c r="CY50" s="187" t="s">
        <v>2951</v>
      </c>
      <c r="CZ50" s="187" t="s">
        <v>2836</v>
      </c>
      <c r="DA50" s="187" t="s">
        <v>2836</v>
      </c>
      <c r="DB50" s="187" t="s">
        <v>2951</v>
      </c>
      <c r="DC50" s="187" t="s">
        <v>2836</v>
      </c>
      <c r="DD50" s="187" t="s">
        <v>3218</v>
      </c>
      <c r="DE50" s="187" t="s">
        <v>2951</v>
      </c>
      <c r="DF50" s="187" t="s">
        <v>2836</v>
      </c>
      <c r="DG50" s="187" t="s">
        <v>3219</v>
      </c>
      <c r="DH50" s="187" t="s">
        <v>2951</v>
      </c>
      <c r="DI50" s="187" t="s">
        <v>2836</v>
      </c>
      <c r="DJ50" s="187" t="s">
        <v>3220</v>
      </c>
      <c r="DK50" s="187" t="s">
        <v>2951</v>
      </c>
      <c r="DL50" s="187" t="s">
        <v>2836</v>
      </c>
      <c r="DM50" s="187" t="s">
        <v>3185</v>
      </c>
      <c r="DN50" s="187" t="s">
        <v>2951</v>
      </c>
      <c r="DO50" s="187" t="s">
        <v>2836</v>
      </c>
      <c r="DP50" s="187" t="s">
        <v>2836</v>
      </c>
      <c r="DQ50" s="187" t="s">
        <v>2951</v>
      </c>
      <c r="DR50" s="187" t="s">
        <v>3184</v>
      </c>
      <c r="DS50" s="187" t="s">
        <v>2836</v>
      </c>
      <c r="DT50" s="187" t="s">
        <v>2951</v>
      </c>
      <c r="DU50" s="187" t="s">
        <v>3184</v>
      </c>
      <c r="DV50" s="187" t="s">
        <v>2836</v>
      </c>
      <c r="DW50" s="187" t="s">
        <v>2951</v>
      </c>
      <c r="DX50" s="187" t="s">
        <v>2836</v>
      </c>
      <c r="DY50" s="187" t="s">
        <v>2836</v>
      </c>
      <c r="DZ50" s="187" t="s">
        <v>2951</v>
      </c>
      <c r="EA50" s="187" t="s">
        <v>2836</v>
      </c>
      <c r="EB50" s="187" t="s">
        <v>2836</v>
      </c>
      <c r="EC50" s="187" t="s">
        <v>2951</v>
      </c>
      <c r="ED50" s="187" t="s">
        <v>2836</v>
      </c>
      <c r="EE50" s="187" t="s">
        <v>3187</v>
      </c>
      <c r="EF50" s="187" t="s">
        <v>2951</v>
      </c>
      <c r="EG50" s="187" t="s">
        <v>2836</v>
      </c>
      <c r="EH50" s="187" t="s">
        <v>3188</v>
      </c>
      <c r="EI50" s="187" t="s">
        <v>2951</v>
      </c>
      <c r="EJ50" s="187" t="s">
        <v>2836</v>
      </c>
      <c r="EK50" s="187" t="s">
        <v>2836</v>
      </c>
      <c r="EL50" s="187" t="s">
        <v>2951</v>
      </c>
      <c r="EM50" s="187" t="s">
        <v>3221</v>
      </c>
      <c r="EN50" s="187" t="s">
        <v>2836</v>
      </c>
      <c r="EO50" s="187" t="s">
        <v>2951</v>
      </c>
      <c r="EP50" s="187" t="s">
        <v>3222</v>
      </c>
      <c r="EQ50" s="187" t="s">
        <v>2836</v>
      </c>
      <c r="ER50" s="187" t="s">
        <v>2951</v>
      </c>
      <c r="ES50" s="187" t="s">
        <v>2836</v>
      </c>
      <c r="ET50" s="187" t="s">
        <v>3223</v>
      </c>
    </row>
    <row r="51" spans="1:150" x14ac:dyDescent="0.3">
      <c r="A51" s="1"/>
      <c r="B51" s="186" t="s">
        <v>3224</v>
      </c>
      <c r="C51" s="186" t="s">
        <v>119</v>
      </c>
      <c r="D51" s="186" t="s">
        <v>1057</v>
      </c>
      <c r="E51" s="186" t="s">
        <v>3225</v>
      </c>
      <c r="F51" s="186" t="s">
        <v>3226</v>
      </c>
      <c r="G51" s="187" t="s">
        <v>2951</v>
      </c>
      <c r="H51" s="187" t="s">
        <v>2836</v>
      </c>
      <c r="I51" s="187" t="s">
        <v>2836</v>
      </c>
      <c r="J51" s="187" t="s">
        <v>2951</v>
      </c>
      <c r="K51" s="187" t="s">
        <v>2836</v>
      </c>
      <c r="L51" s="187" t="s">
        <v>2836</v>
      </c>
      <c r="M51" s="187" t="s">
        <v>2951</v>
      </c>
      <c r="N51" s="187" t="s">
        <v>2836</v>
      </c>
      <c r="O51" s="187" t="s">
        <v>2836</v>
      </c>
      <c r="P51" s="187" t="s">
        <v>2951</v>
      </c>
      <c r="Q51" s="187" t="s">
        <v>2836</v>
      </c>
      <c r="R51" s="187" t="s">
        <v>2836</v>
      </c>
      <c r="S51" s="187" t="s">
        <v>2951</v>
      </c>
      <c r="T51" s="187" t="s">
        <v>2836</v>
      </c>
      <c r="U51" s="187" t="s">
        <v>2836</v>
      </c>
      <c r="V51" s="187" t="s">
        <v>2951</v>
      </c>
      <c r="W51" s="187" t="s">
        <v>2836</v>
      </c>
      <c r="X51" s="187" t="s">
        <v>2836</v>
      </c>
      <c r="Y51" s="187" t="s">
        <v>2951</v>
      </c>
      <c r="Z51" s="187" t="s">
        <v>2836</v>
      </c>
      <c r="AA51" s="187" t="s">
        <v>3148</v>
      </c>
      <c r="AB51" s="187" t="s">
        <v>2951</v>
      </c>
      <c r="AC51" s="187" t="s">
        <v>2836</v>
      </c>
      <c r="AD51" s="187" t="s">
        <v>3227</v>
      </c>
      <c r="AE51" s="187" t="s">
        <v>2951</v>
      </c>
      <c r="AF51" s="187" t="s">
        <v>2836</v>
      </c>
      <c r="AG51" s="187" t="s">
        <v>2836</v>
      </c>
      <c r="AH51" s="187" t="s">
        <v>2951</v>
      </c>
      <c r="AI51" s="187" t="s">
        <v>2836</v>
      </c>
      <c r="AJ51" s="187" t="s">
        <v>2836</v>
      </c>
      <c r="AK51" s="187" t="s">
        <v>2951</v>
      </c>
      <c r="AL51" s="187" t="s">
        <v>2836</v>
      </c>
      <c r="AM51" s="187" t="s">
        <v>2836</v>
      </c>
      <c r="AN51" s="187" t="s">
        <v>2951</v>
      </c>
      <c r="AO51" s="187" t="s">
        <v>2836</v>
      </c>
      <c r="AP51" s="187" t="s">
        <v>2836</v>
      </c>
      <c r="AQ51" s="187" t="s">
        <v>2951</v>
      </c>
      <c r="AR51" s="187" t="s">
        <v>2836</v>
      </c>
      <c r="AS51" s="187" t="s">
        <v>2836</v>
      </c>
      <c r="AT51" s="187" t="s">
        <v>2951</v>
      </c>
      <c r="AU51" s="187" t="s">
        <v>2836</v>
      </c>
      <c r="AV51" s="187" t="s">
        <v>2836</v>
      </c>
      <c r="AW51" s="187" t="s">
        <v>2951</v>
      </c>
      <c r="AX51" s="187" t="s">
        <v>2836</v>
      </c>
      <c r="AY51" s="187" t="s">
        <v>2836</v>
      </c>
      <c r="AZ51" s="187" t="s">
        <v>2951</v>
      </c>
      <c r="BA51" s="187" t="s">
        <v>2836</v>
      </c>
      <c r="BB51" s="187" t="s">
        <v>2836</v>
      </c>
      <c r="BC51" s="187" t="s">
        <v>2951</v>
      </c>
      <c r="BD51" s="187" t="s">
        <v>2836</v>
      </c>
      <c r="BE51" s="187" t="s">
        <v>2836</v>
      </c>
      <c r="BF51" s="187" t="s">
        <v>2951</v>
      </c>
      <c r="BG51" s="187" t="s">
        <v>2836</v>
      </c>
      <c r="BH51" s="187" t="s">
        <v>2836</v>
      </c>
      <c r="BI51" s="187" t="s">
        <v>2951</v>
      </c>
      <c r="BJ51" s="187" t="s">
        <v>2836</v>
      </c>
      <c r="BK51" s="187" t="s">
        <v>2836</v>
      </c>
      <c r="BL51" s="187" t="s">
        <v>2951</v>
      </c>
      <c r="BM51" s="187" t="s">
        <v>2836</v>
      </c>
      <c r="BN51" s="187" t="s">
        <v>2836</v>
      </c>
      <c r="BO51" s="187" t="s">
        <v>2951</v>
      </c>
      <c r="BP51" s="187" t="s">
        <v>2836</v>
      </c>
      <c r="BQ51" s="187" t="s">
        <v>2836</v>
      </c>
      <c r="BR51" s="187" t="s">
        <v>2951</v>
      </c>
      <c r="BS51" s="187" t="s">
        <v>2836</v>
      </c>
      <c r="BT51" s="187" t="s">
        <v>2836</v>
      </c>
      <c r="BU51" s="187" t="s">
        <v>2951</v>
      </c>
      <c r="BV51" s="187" t="s">
        <v>2836</v>
      </c>
      <c r="BW51" s="187" t="s">
        <v>2836</v>
      </c>
      <c r="BX51" s="187" t="s">
        <v>2951</v>
      </c>
      <c r="BY51" s="187" t="s">
        <v>2836</v>
      </c>
      <c r="BZ51" s="187" t="s">
        <v>2836</v>
      </c>
      <c r="CA51" s="187" t="s">
        <v>2951</v>
      </c>
      <c r="CB51" s="187" t="s">
        <v>2836</v>
      </c>
      <c r="CC51" s="187" t="s">
        <v>3228</v>
      </c>
      <c r="CD51" s="187" t="s">
        <v>2951</v>
      </c>
      <c r="CE51" s="187" t="s">
        <v>2836</v>
      </c>
      <c r="CF51" s="187" t="s">
        <v>3229</v>
      </c>
      <c r="CG51" s="187" t="s">
        <v>2951</v>
      </c>
      <c r="CH51" s="187" t="s">
        <v>2836</v>
      </c>
      <c r="CI51" s="187" t="s">
        <v>3229</v>
      </c>
      <c r="CJ51" s="187" t="s">
        <v>2951</v>
      </c>
      <c r="CK51" s="187" t="s">
        <v>2836</v>
      </c>
      <c r="CL51" s="187" t="s">
        <v>2836</v>
      </c>
      <c r="CM51" s="187" t="s">
        <v>2951</v>
      </c>
      <c r="CN51" s="187" t="s">
        <v>2836</v>
      </c>
      <c r="CO51" s="187" t="s">
        <v>3229</v>
      </c>
      <c r="CP51" s="187" t="s">
        <v>2951</v>
      </c>
      <c r="CQ51" s="187" t="s">
        <v>2836</v>
      </c>
      <c r="CR51" s="187" t="s">
        <v>2836</v>
      </c>
      <c r="CS51" s="187" t="s">
        <v>2951</v>
      </c>
      <c r="CT51" s="187" t="s">
        <v>2836</v>
      </c>
      <c r="CU51" s="187" t="s">
        <v>2836</v>
      </c>
      <c r="CV51" s="187" t="s">
        <v>2951</v>
      </c>
      <c r="CW51" s="187" t="s">
        <v>2836</v>
      </c>
      <c r="CX51" s="187" t="s">
        <v>2836</v>
      </c>
      <c r="CY51" s="187" t="s">
        <v>2951</v>
      </c>
      <c r="CZ51" s="187" t="s">
        <v>2836</v>
      </c>
      <c r="DA51" s="187" t="s">
        <v>3230</v>
      </c>
      <c r="DB51" s="187" t="s">
        <v>2951</v>
      </c>
      <c r="DC51" s="187" t="s">
        <v>2836</v>
      </c>
      <c r="DD51" s="187" t="s">
        <v>3231</v>
      </c>
      <c r="DE51" s="187" t="s">
        <v>2951</v>
      </c>
      <c r="DF51" s="187" t="s">
        <v>2836</v>
      </c>
      <c r="DG51" s="187" t="s">
        <v>3232</v>
      </c>
      <c r="DH51" s="187" t="s">
        <v>2951</v>
      </c>
      <c r="DI51" s="187" t="s">
        <v>2836</v>
      </c>
      <c r="DJ51" s="187" t="s">
        <v>2836</v>
      </c>
      <c r="DK51" s="187" t="s">
        <v>2951</v>
      </c>
      <c r="DL51" s="187" t="s">
        <v>2836</v>
      </c>
      <c r="DM51" s="187" t="s">
        <v>2836</v>
      </c>
      <c r="DN51" s="187" t="s">
        <v>2951</v>
      </c>
      <c r="DO51" s="187" t="s">
        <v>2836</v>
      </c>
      <c r="DP51" s="187" t="s">
        <v>2836</v>
      </c>
      <c r="DQ51" s="187" t="s">
        <v>2951</v>
      </c>
      <c r="DR51" s="187" t="s">
        <v>2836</v>
      </c>
      <c r="DS51" s="187" t="s">
        <v>2836</v>
      </c>
      <c r="DT51" s="187" t="s">
        <v>2951</v>
      </c>
      <c r="DU51" s="187" t="s">
        <v>2836</v>
      </c>
      <c r="DV51" s="187" t="s">
        <v>3233</v>
      </c>
      <c r="DW51" s="187" t="s">
        <v>2951</v>
      </c>
      <c r="DX51" s="187" t="s">
        <v>2836</v>
      </c>
      <c r="DY51" s="187" t="s">
        <v>2836</v>
      </c>
      <c r="DZ51" s="187" t="s">
        <v>2951</v>
      </c>
      <c r="EA51" s="187" t="s">
        <v>2836</v>
      </c>
      <c r="EB51" s="187" t="s">
        <v>2836</v>
      </c>
      <c r="EC51" s="187" t="s">
        <v>2951</v>
      </c>
      <c r="ED51" s="187" t="s">
        <v>2836</v>
      </c>
      <c r="EE51" s="187" t="s">
        <v>2836</v>
      </c>
      <c r="EF51" s="187" t="s">
        <v>2951</v>
      </c>
      <c r="EG51" s="187" t="s">
        <v>2836</v>
      </c>
      <c r="EH51" s="187" t="s">
        <v>2836</v>
      </c>
      <c r="EI51" s="187" t="s">
        <v>2951</v>
      </c>
      <c r="EJ51" s="187" t="s">
        <v>2836</v>
      </c>
      <c r="EK51" s="187" t="s">
        <v>2836</v>
      </c>
      <c r="EL51" s="187" t="s">
        <v>2951</v>
      </c>
      <c r="EM51" s="187" t="s">
        <v>2836</v>
      </c>
      <c r="EN51" s="187" t="s">
        <v>2836</v>
      </c>
      <c r="EO51" s="187" t="s">
        <v>2951</v>
      </c>
      <c r="EP51" s="187" t="s">
        <v>2836</v>
      </c>
      <c r="EQ51" s="187" t="s">
        <v>2836</v>
      </c>
      <c r="ER51" s="187" t="s">
        <v>2951</v>
      </c>
      <c r="ES51" s="187" t="s">
        <v>2836</v>
      </c>
      <c r="ET51" s="187" t="s">
        <v>2836</v>
      </c>
    </row>
    <row r="52" spans="1:150" x14ac:dyDescent="0.3">
      <c r="A52" s="1"/>
      <c r="B52" s="186" t="s">
        <v>3234</v>
      </c>
      <c r="C52" s="186" t="s">
        <v>119</v>
      </c>
      <c r="D52" s="186" t="s">
        <v>1057</v>
      </c>
      <c r="E52" s="186" t="s">
        <v>3235</v>
      </c>
      <c r="F52" s="186" t="s">
        <v>3236</v>
      </c>
      <c r="G52" s="187" t="s">
        <v>2951</v>
      </c>
      <c r="H52" s="187" t="s">
        <v>2836</v>
      </c>
      <c r="I52" s="187" t="s">
        <v>2836</v>
      </c>
      <c r="J52" s="187" t="s">
        <v>2951</v>
      </c>
      <c r="K52" s="187" t="s">
        <v>2836</v>
      </c>
      <c r="L52" s="187" t="s">
        <v>2836</v>
      </c>
      <c r="M52" s="187" t="s">
        <v>2951</v>
      </c>
      <c r="N52" s="187" t="s">
        <v>2836</v>
      </c>
      <c r="O52" s="187" t="s">
        <v>2836</v>
      </c>
      <c r="P52" s="187" t="s">
        <v>2951</v>
      </c>
      <c r="Q52" s="187" t="s">
        <v>2836</v>
      </c>
      <c r="R52" s="187" t="s">
        <v>3237</v>
      </c>
      <c r="S52" s="187" t="s">
        <v>2951</v>
      </c>
      <c r="T52" s="187" t="s">
        <v>2836</v>
      </c>
      <c r="U52" s="187" t="s">
        <v>3238</v>
      </c>
      <c r="V52" s="187" t="s">
        <v>2951</v>
      </c>
      <c r="W52" s="187" t="s">
        <v>2836</v>
      </c>
      <c r="X52" s="187" t="s">
        <v>2836</v>
      </c>
      <c r="Y52" s="187" t="s">
        <v>2951</v>
      </c>
      <c r="Z52" s="187" t="s">
        <v>2836</v>
      </c>
      <c r="AA52" s="187" t="s">
        <v>2836</v>
      </c>
      <c r="AB52" s="187" t="s">
        <v>2951</v>
      </c>
      <c r="AC52" s="187" t="s">
        <v>2836</v>
      </c>
      <c r="AD52" s="187" t="s">
        <v>3239</v>
      </c>
      <c r="AE52" s="187" t="s">
        <v>2951</v>
      </c>
      <c r="AF52" s="187" t="s">
        <v>2836</v>
      </c>
      <c r="AG52" s="187" t="s">
        <v>3240</v>
      </c>
      <c r="AH52" s="187" t="s">
        <v>2951</v>
      </c>
      <c r="AI52" s="187" t="s">
        <v>2836</v>
      </c>
      <c r="AJ52" s="187" t="s">
        <v>3154</v>
      </c>
      <c r="AK52" s="187" t="s">
        <v>2951</v>
      </c>
      <c r="AL52" s="187" t="s">
        <v>2836</v>
      </c>
      <c r="AM52" s="187" t="s">
        <v>3241</v>
      </c>
      <c r="AN52" s="187" t="s">
        <v>2951</v>
      </c>
      <c r="AO52" s="187" t="s">
        <v>2836</v>
      </c>
      <c r="AP52" s="187" t="s">
        <v>3242</v>
      </c>
      <c r="AQ52" s="187" t="s">
        <v>2951</v>
      </c>
      <c r="AR52" s="187" t="s">
        <v>3159</v>
      </c>
      <c r="AS52" s="187" t="s">
        <v>3243</v>
      </c>
      <c r="AT52" s="187" t="s">
        <v>2951</v>
      </c>
      <c r="AU52" s="187" t="s">
        <v>3160</v>
      </c>
      <c r="AV52" s="187" t="s">
        <v>3244</v>
      </c>
      <c r="AW52" s="187" t="s">
        <v>2951</v>
      </c>
      <c r="AX52" s="187" t="s">
        <v>2836</v>
      </c>
      <c r="AY52" s="187" t="s">
        <v>3245</v>
      </c>
      <c r="AZ52" s="187" t="s">
        <v>2951</v>
      </c>
      <c r="BA52" s="187" t="s">
        <v>3164</v>
      </c>
      <c r="BB52" s="187" t="s">
        <v>3246</v>
      </c>
      <c r="BC52" s="187" t="s">
        <v>2951</v>
      </c>
      <c r="BD52" s="187" t="s">
        <v>2836</v>
      </c>
      <c r="BE52" s="187" t="s">
        <v>3247</v>
      </c>
      <c r="BF52" s="187" t="s">
        <v>2951</v>
      </c>
      <c r="BG52" s="187" t="s">
        <v>2836</v>
      </c>
      <c r="BH52" s="187" t="s">
        <v>3248</v>
      </c>
      <c r="BI52" s="187" t="s">
        <v>2951</v>
      </c>
      <c r="BJ52" s="187" t="s">
        <v>2836</v>
      </c>
      <c r="BK52" s="187" t="s">
        <v>3249</v>
      </c>
      <c r="BL52" s="187" t="s">
        <v>2951</v>
      </c>
      <c r="BM52" s="187" t="s">
        <v>3170</v>
      </c>
      <c r="BN52" s="187" t="s">
        <v>3250</v>
      </c>
      <c r="BO52" s="187" t="s">
        <v>2951</v>
      </c>
      <c r="BP52" s="187" t="s">
        <v>2836</v>
      </c>
      <c r="BQ52" s="187" t="s">
        <v>3251</v>
      </c>
      <c r="BR52" s="187" t="s">
        <v>2951</v>
      </c>
      <c r="BS52" s="187" t="s">
        <v>2836</v>
      </c>
      <c r="BT52" s="187" t="s">
        <v>3252</v>
      </c>
      <c r="BU52" s="187" t="s">
        <v>2951</v>
      </c>
      <c r="BV52" s="187" t="s">
        <v>2836</v>
      </c>
      <c r="BW52" s="187" t="s">
        <v>3179</v>
      </c>
      <c r="BX52" s="187" t="s">
        <v>2951</v>
      </c>
      <c r="BY52" s="187" t="s">
        <v>2836</v>
      </c>
      <c r="BZ52" s="187" t="s">
        <v>3253</v>
      </c>
      <c r="CA52" s="187" t="s">
        <v>2951</v>
      </c>
      <c r="CB52" s="187" t="s">
        <v>2836</v>
      </c>
      <c r="CC52" s="187" t="s">
        <v>3254</v>
      </c>
      <c r="CD52" s="187" t="s">
        <v>2951</v>
      </c>
      <c r="CE52" s="187" t="s">
        <v>2836</v>
      </c>
      <c r="CF52" s="187" t="s">
        <v>3255</v>
      </c>
      <c r="CG52" s="187" t="s">
        <v>2951</v>
      </c>
      <c r="CH52" s="187" t="s">
        <v>2836</v>
      </c>
      <c r="CI52" s="187" t="s">
        <v>3255</v>
      </c>
      <c r="CJ52" s="187" t="s">
        <v>2951</v>
      </c>
      <c r="CK52" s="187" t="s">
        <v>2836</v>
      </c>
      <c r="CL52" s="187" t="s">
        <v>3256</v>
      </c>
      <c r="CM52" s="187" t="s">
        <v>2951</v>
      </c>
      <c r="CN52" s="187" t="s">
        <v>2836</v>
      </c>
      <c r="CO52" s="187" t="s">
        <v>3255</v>
      </c>
      <c r="CP52" s="187" t="s">
        <v>2951</v>
      </c>
      <c r="CQ52" s="187" t="s">
        <v>2836</v>
      </c>
      <c r="CR52" s="187" t="s">
        <v>2836</v>
      </c>
      <c r="CS52" s="187" t="s">
        <v>2951</v>
      </c>
      <c r="CT52" s="187" t="s">
        <v>2836</v>
      </c>
      <c r="CU52" s="187" t="s">
        <v>3179</v>
      </c>
      <c r="CV52" s="187" t="s">
        <v>2951</v>
      </c>
      <c r="CW52" s="187" t="s">
        <v>2836</v>
      </c>
      <c r="CX52" s="187" t="s">
        <v>3179</v>
      </c>
      <c r="CY52" s="187" t="s">
        <v>2951</v>
      </c>
      <c r="CZ52" s="187" t="s">
        <v>2836</v>
      </c>
      <c r="DA52" s="187" t="s">
        <v>3257</v>
      </c>
      <c r="DB52" s="187" t="s">
        <v>2951</v>
      </c>
      <c r="DC52" s="187" t="s">
        <v>2836</v>
      </c>
      <c r="DD52" s="187" t="s">
        <v>3258</v>
      </c>
      <c r="DE52" s="187" t="s">
        <v>2951</v>
      </c>
      <c r="DF52" s="187" t="s">
        <v>2836</v>
      </c>
      <c r="DG52" s="187" t="s">
        <v>3259</v>
      </c>
      <c r="DH52" s="187" t="s">
        <v>2951</v>
      </c>
      <c r="DI52" s="187" t="s">
        <v>2836</v>
      </c>
      <c r="DJ52" s="187" t="s">
        <v>3260</v>
      </c>
      <c r="DK52" s="187" t="s">
        <v>2951</v>
      </c>
      <c r="DL52" s="187" t="s">
        <v>3184</v>
      </c>
      <c r="DM52" s="187" t="s">
        <v>2836</v>
      </c>
      <c r="DN52" s="187" t="s">
        <v>2951</v>
      </c>
      <c r="DO52" s="187" t="s">
        <v>2836</v>
      </c>
      <c r="DP52" s="187" t="s">
        <v>2836</v>
      </c>
      <c r="DQ52" s="187" t="s">
        <v>2951</v>
      </c>
      <c r="DR52" s="187" t="s">
        <v>2836</v>
      </c>
      <c r="DS52" s="187" t="s">
        <v>2836</v>
      </c>
      <c r="DT52" s="187" t="s">
        <v>2951</v>
      </c>
      <c r="DU52" s="187" t="s">
        <v>2836</v>
      </c>
      <c r="DV52" s="187" t="s">
        <v>3261</v>
      </c>
      <c r="DW52" s="187" t="s">
        <v>2951</v>
      </c>
      <c r="DX52" s="187" t="s">
        <v>2836</v>
      </c>
      <c r="DY52" s="187" t="s">
        <v>2836</v>
      </c>
      <c r="DZ52" s="187" t="s">
        <v>2951</v>
      </c>
      <c r="EA52" s="187" t="s">
        <v>2836</v>
      </c>
      <c r="EB52" s="187" t="s">
        <v>2836</v>
      </c>
      <c r="EC52" s="187" t="s">
        <v>2951</v>
      </c>
      <c r="ED52" s="187" t="s">
        <v>2836</v>
      </c>
      <c r="EE52" s="187" t="s">
        <v>2836</v>
      </c>
      <c r="EF52" s="187" t="s">
        <v>2951</v>
      </c>
      <c r="EG52" s="187" t="s">
        <v>2836</v>
      </c>
      <c r="EH52" s="187" t="s">
        <v>2836</v>
      </c>
      <c r="EI52" s="187" t="s">
        <v>2951</v>
      </c>
      <c r="EJ52" s="187" t="s">
        <v>2836</v>
      </c>
      <c r="EK52" s="187" t="s">
        <v>2836</v>
      </c>
      <c r="EL52" s="187" t="s">
        <v>2951</v>
      </c>
      <c r="EM52" s="187" t="s">
        <v>2836</v>
      </c>
      <c r="EN52" s="187" t="s">
        <v>2836</v>
      </c>
      <c r="EO52" s="187" t="s">
        <v>2951</v>
      </c>
      <c r="EP52" s="187" t="s">
        <v>2836</v>
      </c>
      <c r="EQ52" s="187" t="s">
        <v>2836</v>
      </c>
      <c r="ER52" s="187" t="s">
        <v>2951</v>
      </c>
      <c r="ES52" s="187" t="s">
        <v>2836</v>
      </c>
      <c r="ET52" s="187" t="s">
        <v>2836</v>
      </c>
    </row>
    <row r="53" spans="1:150" x14ac:dyDescent="0.3">
      <c r="A53" s="1"/>
      <c r="B53" s="186" t="s">
        <v>3262</v>
      </c>
      <c r="C53" s="186" t="s">
        <v>119</v>
      </c>
      <c r="D53" s="186" t="s">
        <v>1057</v>
      </c>
      <c r="E53" s="186" t="s">
        <v>3263</v>
      </c>
      <c r="F53" s="186" t="s">
        <v>3264</v>
      </c>
      <c r="G53" s="187" t="s">
        <v>2951</v>
      </c>
      <c r="H53" s="187" t="s">
        <v>2836</v>
      </c>
      <c r="I53" s="187" t="s">
        <v>2836</v>
      </c>
      <c r="J53" s="187" t="s">
        <v>2951</v>
      </c>
      <c r="K53" s="187" t="s">
        <v>3140</v>
      </c>
      <c r="L53" s="187" t="s">
        <v>2836</v>
      </c>
      <c r="M53" s="187" t="s">
        <v>2951</v>
      </c>
      <c r="N53" s="187" t="s">
        <v>3142</v>
      </c>
      <c r="O53" s="187" t="s">
        <v>2836</v>
      </c>
      <c r="P53" s="187" t="s">
        <v>2951</v>
      </c>
      <c r="Q53" s="187" t="s">
        <v>3265</v>
      </c>
      <c r="R53" s="187" t="s">
        <v>2836</v>
      </c>
      <c r="S53" s="187" t="s">
        <v>2951</v>
      </c>
      <c r="T53" s="187" t="s">
        <v>2836</v>
      </c>
      <c r="U53" s="187" t="s">
        <v>2836</v>
      </c>
      <c r="V53" s="187" t="s">
        <v>2951</v>
      </c>
      <c r="W53" s="187" t="s">
        <v>2836</v>
      </c>
      <c r="X53" s="187" t="s">
        <v>2836</v>
      </c>
      <c r="Y53" s="187" t="s">
        <v>2951</v>
      </c>
      <c r="Z53" s="187" t="s">
        <v>3198</v>
      </c>
      <c r="AA53" s="187" t="s">
        <v>2836</v>
      </c>
      <c r="AB53" s="187" t="s">
        <v>2951</v>
      </c>
      <c r="AC53" s="187" t="s">
        <v>2836</v>
      </c>
      <c r="AD53" s="187" t="s">
        <v>3266</v>
      </c>
      <c r="AE53" s="187" t="s">
        <v>2951</v>
      </c>
      <c r="AF53" s="187" t="s">
        <v>3151</v>
      </c>
      <c r="AG53" s="187" t="s">
        <v>3267</v>
      </c>
      <c r="AH53" s="187" t="s">
        <v>2951</v>
      </c>
      <c r="AI53" s="187" t="s">
        <v>3201</v>
      </c>
      <c r="AJ53" s="187" t="s">
        <v>2836</v>
      </c>
      <c r="AK53" s="187" t="s">
        <v>2951</v>
      </c>
      <c r="AL53" s="187" t="s">
        <v>2836</v>
      </c>
      <c r="AM53" s="187" t="s">
        <v>2836</v>
      </c>
      <c r="AN53" s="187" t="s">
        <v>2951</v>
      </c>
      <c r="AO53" s="187" t="s">
        <v>2836</v>
      </c>
      <c r="AP53" s="187" t="s">
        <v>2836</v>
      </c>
      <c r="AQ53" s="187" t="s">
        <v>2951</v>
      </c>
      <c r="AR53" s="187" t="s">
        <v>2836</v>
      </c>
      <c r="AS53" s="187" t="s">
        <v>2836</v>
      </c>
      <c r="AT53" s="187" t="s">
        <v>2951</v>
      </c>
      <c r="AU53" s="187" t="s">
        <v>2836</v>
      </c>
      <c r="AV53" s="187" t="s">
        <v>2836</v>
      </c>
      <c r="AW53" s="187" t="s">
        <v>2951</v>
      </c>
      <c r="AX53" s="187" t="s">
        <v>2836</v>
      </c>
      <c r="AY53" s="187" t="s">
        <v>2836</v>
      </c>
      <c r="AZ53" s="187" t="s">
        <v>2951</v>
      </c>
      <c r="BA53" s="187" t="s">
        <v>2836</v>
      </c>
      <c r="BB53" s="187" t="s">
        <v>2836</v>
      </c>
      <c r="BC53" s="187" t="s">
        <v>2951</v>
      </c>
      <c r="BD53" s="187" t="s">
        <v>2836</v>
      </c>
      <c r="BE53" s="187" t="s">
        <v>2836</v>
      </c>
      <c r="BF53" s="187" t="s">
        <v>2951</v>
      </c>
      <c r="BG53" s="187" t="s">
        <v>2836</v>
      </c>
      <c r="BH53" s="187" t="s">
        <v>2836</v>
      </c>
      <c r="BI53" s="187" t="s">
        <v>2951</v>
      </c>
      <c r="BJ53" s="187" t="s">
        <v>2836</v>
      </c>
      <c r="BK53" s="187" t="s">
        <v>2836</v>
      </c>
      <c r="BL53" s="187" t="s">
        <v>2951</v>
      </c>
      <c r="BM53" s="187" t="s">
        <v>2836</v>
      </c>
      <c r="BN53" s="187" t="s">
        <v>2836</v>
      </c>
      <c r="BO53" s="187" t="s">
        <v>2951</v>
      </c>
      <c r="BP53" s="187" t="s">
        <v>2836</v>
      </c>
      <c r="BQ53" s="187" t="s">
        <v>2836</v>
      </c>
      <c r="BR53" s="187" t="s">
        <v>2951</v>
      </c>
      <c r="BS53" s="187" t="s">
        <v>2836</v>
      </c>
      <c r="BT53" s="187" t="s">
        <v>2836</v>
      </c>
      <c r="BU53" s="187" t="s">
        <v>2951</v>
      </c>
      <c r="BV53" s="187" t="s">
        <v>2836</v>
      </c>
      <c r="BW53" s="187" t="s">
        <v>2836</v>
      </c>
      <c r="BX53" s="187" t="s">
        <v>2951</v>
      </c>
      <c r="BY53" s="187" t="s">
        <v>2836</v>
      </c>
      <c r="BZ53" s="187" t="s">
        <v>2836</v>
      </c>
      <c r="CA53" s="187" t="s">
        <v>2951</v>
      </c>
      <c r="CB53" s="187" t="s">
        <v>2836</v>
      </c>
      <c r="CC53" s="187" t="s">
        <v>2836</v>
      </c>
      <c r="CD53" s="187" t="s">
        <v>2951</v>
      </c>
      <c r="CE53" s="187" t="s">
        <v>2836</v>
      </c>
      <c r="CF53" s="187" t="s">
        <v>2836</v>
      </c>
      <c r="CG53" s="187" t="s">
        <v>2951</v>
      </c>
      <c r="CH53" s="187" t="s">
        <v>2836</v>
      </c>
      <c r="CI53" s="187" t="s">
        <v>2836</v>
      </c>
      <c r="CJ53" s="187" t="s">
        <v>2951</v>
      </c>
      <c r="CK53" s="187" t="s">
        <v>2836</v>
      </c>
      <c r="CL53" s="187" t="s">
        <v>2836</v>
      </c>
      <c r="CM53" s="187" t="s">
        <v>2951</v>
      </c>
      <c r="CN53" s="187" t="s">
        <v>2836</v>
      </c>
      <c r="CO53" s="187" t="s">
        <v>2836</v>
      </c>
      <c r="CP53" s="187" t="s">
        <v>2951</v>
      </c>
      <c r="CQ53" s="187" t="s">
        <v>2836</v>
      </c>
      <c r="CR53" s="187" t="s">
        <v>2836</v>
      </c>
      <c r="CS53" s="187" t="s">
        <v>2951</v>
      </c>
      <c r="CT53" s="187" t="s">
        <v>2836</v>
      </c>
      <c r="CU53" s="187" t="s">
        <v>2836</v>
      </c>
      <c r="CV53" s="187" t="s">
        <v>2951</v>
      </c>
      <c r="CW53" s="187" t="s">
        <v>2836</v>
      </c>
      <c r="CX53" s="187" t="s">
        <v>2836</v>
      </c>
      <c r="CY53" s="187" t="s">
        <v>2951</v>
      </c>
      <c r="CZ53" s="187" t="s">
        <v>2836</v>
      </c>
      <c r="DA53" s="187" t="s">
        <v>2836</v>
      </c>
      <c r="DB53" s="187" t="s">
        <v>2951</v>
      </c>
      <c r="DC53" s="187" t="s">
        <v>2836</v>
      </c>
      <c r="DD53" s="187" t="s">
        <v>2836</v>
      </c>
      <c r="DE53" s="187" t="s">
        <v>2951</v>
      </c>
      <c r="DF53" s="187" t="s">
        <v>2836</v>
      </c>
      <c r="DG53" s="187" t="s">
        <v>2836</v>
      </c>
      <c r="DH53" s="187" t="s">
        <v>2951</v>
      </c>
      <c r="DI53" s="187" t="s">
        <v>2836</v>
      </c>
      <c r="DJ53" s="187" t="s">
        <v>2836</v>
      </c>
      <c r="DK53" s="187" t="s">
        <v>2951</v>
      </c>
      <c r="DL53" s="187" t="s">
        <v>2836</v>
      </c>
      <c r="DM53" s="187" t="s">
        <v>2836</v>
      </c>
      <c r="DN53" s="187" t="s">
        <v>2951</v>
      </c>
      <c r="DO53" s="187" t="s">
        <v>3184</v>
      </c>
      <c r="DP53" s="187" t="s">
        <v>2836</v>
      </c>
      <c r="DQ53" s="187" t="s">
        <v>2951</v>
      </c>
      <c r="DR53" s="187" t="s">
        <v>2836</v>
      </c>
      <c r="DS53" s="187" t="s">
        <v>2836</v>
      </c>
      <c r="DT53" s="187" t="s">
        <v>2951</v>
      </c>
      <c r="DU53" s="187" t="s">
        <v>2836</v>
      </c>
      <c r="DV53" s="187" t="s">
        <v>2836</v>
      </c>
      <c r="DW53" s="187" t="s">
        <v>2951</v>
      </c>
      <c r="DX53" s="187" t="s">
        <v>2836</v>
      </c>
      <c r="DY53" s="187" t="s">
        <v>2836</v>
      </c>
      <c r="DZ53" s="187" t="s">
        <v>2951</v>
      </c>
      <c r="EA53" s="187" t="s">
        <v>2836</v>
      </c>
      <c r="EB53" s="187" t="s">
        <v>2836</v>
      </c>
      <c r="EC53" s="187" t="s">
        <v>2951</v>
      </c>
      <c r="ED53" s="187" t="s">
        <v>3184</v>
      </c>
      <c r="EE53" s="187" t="s">
        <v>2836</v>
      </c>
      <c r="EF53" s="187" t="s">
        <v>2951</v>
      </c>
      <c r="EG53" s="187" t="s">
        <v>3184</v>
      </c>
      <c r="EH53" s="187" t="s">
        <v>2836</v>
      </c>
      <c r="EI53" s="187" t="s">
        <v>2951</v>
      </c>
      <c r="EJ53" s="187" t="s">
        <v>3184</v>
      </c>
      <c r="EK53" s="187" t="s">
        <v>2836</v>
      </c>
      <c r="EL53" s="187" t="s">
        <v>2951</v>
      </c>
      <c r="EM53" s="187" t="s">
        <v>3221</v>
      </c>
      <c r="EN53" s="187" t="s">
        <v>2836</v>
      </c>
      <c r="EO53" s="187" t="s">
        <v>2951</v>
      </c>
      <c r="EP53" s="187" t="s">
        <v>3222</v>
      </c>
      <c r="EQ53" s="187" t="s">
        <v>2836</v>
      </c>
      <c r="ER53" s="187" t="s">
        <v>2951</v>
      </c>
      <c r="ES53" s="187" t="s">
        <v>2836</v>
      </c>
      <c r="ET53" s="187" t="s">
        <v>3268</v>
      </c>
    </row>
    <row r="54" spans="1:150" x14ac:dyDescent="0.3">
      <c r="A54" s="1"/>
      <c r="B54" s="185" t="s">
        <v>3269</v>
      </c>
      <c r="C54" s="185" t="s">
        <v>119</v>
      </c>
      <c r="D54" s="185" t="s">
        <v>1193</v>
      </c>
      <c r="E54" s="185" t="s">
        <v>3270</v>
      </c>
      <c r="F54" s="185" t="s">
        <v>3271</v>
      </c>
      <c r="G54" s="185" t="s">
        <v>2951</v>
      </c>
      <c r="H54" s="185" t="s">
        <v>2836</v>
      </c>
      <c r="I54" s="185" t="s">
        <v>2836</v>
      </c>
      <c r="J54" s="185" t="s">
        <v>2951</v>
      </c>
      <c r="K54" s="185" t="s">
        <v>2836</v>
      </c>
      <c r="L54" s="185" t="s">
        <v>2836</v>
      </c>
      <c r="M54" s="185" t="s">
        <v>2951</v>
      </c>
      <c r="N54" s="185" t="s">
        <v>2836</v>
      </c>
      <c r="O54" s="185" t="s">
        <v>2836</v>
      </c>
      <c r="P54" s="185" t="s">
        <v>2951</v>
      </c>
      <c r="Q54" s="185" t="s">
        <v>2836</v>
      </c>
      <c r="R54" s="185" t="s">
        <v>2836</v>
      </c>
      <c r="S54" s="185" t="s">
        <v>2951</v>
      </c>
      <c r="T54" s="185" t="s">
        <v>2836</v>
      </c>
      <c r="U54" s="185" t="s">
        <v>2836</v>
      </c>
      <c r="V54" s="185" t="s">
        <v>2951</v>
      </c>
      <c r="W54" s="185" t="s">
        <v>2836</v>
      </c>
      <c r="X54" s="185" t="s">
        <v>2836</v>
      </c>
      <c r="Y54" s="185" t="s">
        <v>2951</v>
      </c>
      <c r="Z54" s="185" t="s">
        <v>2836</v>
      </c>
      <c r="AA54" s="185" t="s">
        <v>2836</v>
      </c>
      <c r="AB54" s="185" t="s">
        <v>2951</v>
      </c>
      <c r="AC54" s="185" t="s">
        <v>2836</v>
      </c>
      <c r="AD54" s="185" t="s">
        <v>2836</v>
      </c>
      <c r="AE54" s="185" t="s">
        <v>2951</v>
      </c>
      <c r="AF54" s="185" t="s">
        <v>2836</v>
      </c>
      <c r="AG54" s="185" t="s">
        <v>2836</v>
      </c>
      <c r="AH54" s="185" t="s">
        <v>2951</v>
      </c>
      <c r="AI54" s="185" t="s">
        <v>2836</v>
      </c>
      <c r="AJ54" s="185" t="s">
        <v>2836</v>
      </c>
      <c r="AK54" s="185" t="s">
        <v>2951</v>
      </c>
      <c r="AL54" s="185" t="s">
        <v>2836</v>
      </c>
      <c r="AM54" s="185" t="s">
        <v>2836</v>
      </c>
      <c r="AN54" s="185" t="s">
        <v>2951</v>
      </c>
      <c r="AO54" s="185" t="s">
        <v>2836</v>
      </c>
      <c r="AP54" s="185" t="s">
        <v>2836</v>
      </c>
      <c r="AQ54" s="185" t="s">
        <v>2951</v>
      </c>
      <c r="AR54" s="185" t="s">
        <v>2836</v>
      </c>
      <c r="AS54" s="185" t="s">
        <v>2836</v>
      </c>
      <c r="AT54" s="185" t="s">
        <v>2951</v>
      </c>
      <c r="AU54" s="185" t="s">
        <v>2836</v>
      </c>
      <c r="AV54" s="185" t="s">
        <v>2836</v>
      </c>
      <c r="AW54" s="185" t="s">
        <v>2951</v>
      </c>
      <c r="AX54" s="185" t="s">
        <v>2836</v>
      </c>
      <c r="AY54" s="185" t="s">
        <v>2836</v>
      </c>
      <c r="AZ54" s="185" t="s">
        <v>2951</v>
      </c>
      <c r="BA54" s="185" t="s">
        <v>2836</v>
      </c>
      <c r="BB54" s="185" t="s">
        <v>2836</v>
      </c>
      <c r="BC54" s="185" t="s">
        <v>2951</v>
      </c>
      <c r="BD54" s="185" t="s">
        <v>2836</v>
      </c>
      <c r="BE54" s="185" t="s">
        <v>2836</v>
      </c>
      <c r="BF54" s="185" t="s">
        <v>2951</v>
      </c>
      <c r="BG54" s="185" t="s">
        <v>2836</v>
      </c>
      <c r="BH54" s="185" t="s">
        <v>2836</v>
      </c>
      <c r="BI54" s="185" t="s">
        <v>2951</v>
      </c>
      <c r="BJ54" s="185" t="s">
        <v>2836</v>
      </c>
      <c r="BK54" s="185" t="s">
        <v>2836</v>
      </c>
      <c r="BL54" s="185" t="s">
        <v>2951</v>
      </c>
      <c r="BM54" s="185" t="s">
        <v>2836</v>
      </c>
      <c r="BN54" s="185" t="s">
        <v>2836</v>
      </c>
      <c r="BO54" s="185" t="s">
        <v>2951</v>
      </c>
      <c r="BP54" s="185" t="s">
        <v>2836</v>
      </c>
      <c r="BQ54" s="185" t="s">
        <v>2836</v>
      </c>
      <c r="BR54" s="185" t="s">
        <v>2951</v>
      </c>
      <c r="BS54" s="185" t="s">
        <v>2836</v>
      </c>
      <c r="BT54" s="185" t="s">
        <v>2836</v>
      </c>
      <c r="BU54" s="185" t="s">
        <v>2951</v>
      </c>
      <c r="BV54" s="185" t="s">
        <v>2836</v>
      </c>
      <c r="BW54" s="185" t="s">
        <v>2836</v>
      </c>
      <c r="BX54" s="185" t="s">
        <v>2951</v>
      </c>
      <c r="BY54" s="185" t="s">
        <v>2836</v>
      </c>
      <c r="BZ54" s="185" t="s">
        <v>2836</v>
      </c>
      <c r="CA54" s="185" t="s">
        <v>2951</v>
      </c>
      <c r="CB54" s="185" t="s">
        <v>2836</v>
      </c>
      <c r="CC54" s="185" t="s">
        <v>2836</v>
      </c>
      <c r="CD54" s="185" t="s">
        <v>2951</v>
      </c>
      <c r="CE54" s="185" t="s">
        <v>2836</v>
      </c>
      <c r="CF54" s="185" t="s">
        <v>2836</v>
      </c>
      <c r="CG54" s="185" t="s">
        <v>2951</v>
      </c>
      <c r="CH54" s="185" t="s">
        <v>2836</v>
      </c>
      <c r="CI54" s="185" t="s">
        <v>2836</v>
      </c>
      <c r="CJ54" s="185" t="s">
        <v>2951</v>
      </c>
      <c r="CK54" s="185" t="s">
        <v>2836</v>
      </c>
      <c r="CL54" s="185" t="s">
        <v>2836</v>
      </c>
      <c r="CM54" s="185" t="s">
        <v>2951</v>
      </c>
      <c r="CN54" s="185" t="s">
        <v>2836</v>
      </c>
      <c r="CO54" s="185" t="s">
        <v>2836</v>
      </c>
      <c r="CP54" s="185" t="s">
        <v>2951</v>
      </c>
      <c r="CQ54" s="185" t="s">
        <v>2836</v>
      </c>
      <c r="CR54" s="185" t="s">
        <v>2836</v>
      </c>
      <c r="CS54" s="185" t="s">
        <v>2951</v>
      </c>
      <c r="CT54" s="185" t="s">
        <v>2836</v>
      </c>
      <c r="CU54" s="185" t="s">
        <v>2836</v>
      </c>
      <c r="CV54" s="185" t="s">
        <v>2951</v>
      </c>
      <c r="CW54" s="185" t="s">
        <v>2836</v>
      </c>
      <c r="CX54" s="185" t="s">
        <v>2836</v>
      </c>
      <c r="CY54" s="185" t="s">
        <v>2951</v>
      </c>
      <c r="CZ54" s="185" t="s">
        <v>2836</v>
      </c>
      <c r="DA54" s="185" t="s">
        <v>2836</v>
      </c>
      <c r="DB54" s="185" t="s">
        <v>2951</v>
      </c>
      <c r="DC54" s="185" t="s">
        <v>2836</v>
      </c>
      <c r="DD54" s="185" t="s">
        <v>2836</v>
      </c>
      <c r="DE54" s="185" t="s">
        <v>2951</v>
      </c>
      <c r="DF54" s="185" t="s">
        <v>2836</v>
      </c>
      <c r="DG54" s="185" t="s">
        <v>2836</v>
      </c>
      <c r="DH54" s="185" t="s">
        <v>2951</v>
      </c>
      <c r="DI54" s="185" t="s">
        <v>2836</v>
      </c>
      <c r="DJ54" s="185" t="s">
        <v>2836</v>
      </c>
      <c r="DK54" s="185" t="s">
        <v>2951</v>
      </c>
      <c r="DL54" s="185" t="s">
        <v>2836</v>
      </c>
      <c r="DM54" s="185" t="s">
        <v>2836</v>
      </c>
      <c r="DN54" s="185" t="s">
        <v>2951</v>
      </c>
      <c r="DO54" s="185" t="s">
        <v>2836</v>
      </c>
      <c r="DP54" s="185" t="s">
        <v>2836</v>
      </c>
      <c r="DQ54" s="185" t="s">
        <v>2951</v>
      </c>
      <c r="DR54" s="185" t="s">
        <v>2836</v>
      </c>
      <c r="DS54" s="185" t="s">
        <v>2836</v>
      </c>
      <c r="DT54" s="185" t="s">
        <v>2951</v>
      </c>
      <c r="DU54" s="185" t="s">
        <v>2836</v>
      </c>
      <c r="DV54" s="185" t="s">
        <v>2836</v>
      </c>
      <c r="DW54" s="185" t="s">
        <v>2951</v>
      </c>
      <c r="DX54" s="185" t="s">
        <v>2836</v>
      </c>
      <c r="DY54" s="185" t="s">
        <v>2836</v>
      </c>
      <c r="DZ54" s="185" t="s">
        <v>2951</v>
      </c>
      <c r="EA54" s="185" t="s">
        <v>2836</v>
      </c>
      <c r="EB54" s="185" t="s">
        <v>2836</v>
      </c>
      <c r="EC54" s="185" t="s">
        <v>2951</v>
      </c>
      <c r="ED54" s="185" t="s">
        <v>2836</v>
      </c>
      <c r="EE54" s="185" t="s">
        <v>2836</v>
      </c>
      <c r="EF54" s="185" t="s">
        <v>2951</v>
      </c>
      <c r="EG54" s="185" t="s">
        <v>2836</v>
      </c>
      <c r="EH54" s="185" t="s">
        <v>2836</v>
      </c>
      <c r="EI54" s="185" t="s">
        <v>2951</v>
      </c>
      <c r="EJ54" s="185" t="s">
        <v>2836</v>
      </c>
      <c r="EK54" s="185" t="s">
        <v>2836</v>
      </c>
      <c r="EL54" s="185" t="s">
        <v>2951</v>
      </c>
      <c r="EM54" s="185" t="s">
        <v>2836</v>
      </c>
      <c r="EN54" s="185" t="s">
        <v>2836</v>
      </c>
      <c r="EO54" s="185" t="s">
        <v>2951</v>
      </c>
      <c r="EP54" s="185" t="s">
        <v>2836</v>
      </c>
      <c r="EQ54" s="185" t="s">
        <v>2836</v>
      </c>
      <c r="ER54" s="185" t="s">
        <v>2951</v>
      </c>
      <c r="ES54" s="185" t="s">
        <v>2836</v>
      </c>
      <c r="ET54" s="185" t="s">
        <v>2836</v>
      </c>
    </row>
    <row r="55" spans="1:150" x14ac:dyDescent="0.3">
      <c r="A55" s="1"/>
      <c r="B55" s="186" t="s">
        <v>3272</v>
      </c>
      <c r="C55" s="186" t="s">
        <v>119</v>
      </c>
      <c r="D55" s="186" t="s">
        <v>1193</v>
      </c>
      <c r="E55" s="186" t="s">
        <v>3273</v>
      </c>
      <c r="F55" s="186" t="s">
        <v>3274</v>
      </c>
      <c r="G55" s="187" t="s">
        <v>2951</v>
      </c>
      <c r="H55" s="187" t="s">
        <v>2836</v>
      </c>
      <c r="I55" s="187" t="s">
        <v>2836</v>
      </c>
      <c r="J55" s="187" t="s">
        <v>2951</v>
      </c>
      <c r="K55" s="187" t="s">
        <v>2836</v>
      </c>
      <c r="L55" s="187" t="s">
        <v>2836</v>
      </c>
      <c r="M55" s="187" t="s">
        <v>2951</v>
      </c>
      <c r="N55" s="187" t="s">
        <v>2836</v>
      </c>
      <c r="O55" s="187" t="s">
        <v>2836</v>
      </c>
      <c r="P55" s="187" t="s">
        <v>2951</v>
      </c>
      <c r="Q55" s="187" t="s">
        <v>2836</v>
      </c>
      <c r="R55" s="187" t="s">
        <v>2836</v>
      </c>
      <c r="S55" s="187" t="s">
        <v>2951</v>
      </c>
      <c r="T55" s="187" t="s">
        <v>2836</v>
      </c>
      <c r="U55" s="187" t="s">
        <v>2836</v>
      </c>
      <c r="V55" s="187" t="s">
        <v>2951</v>
      </c>
      <c r="W55" s="187" t="s">
        <v>2836</v>
      </c>
      <c r="X55" s="187" t="s">
        <v>2836</v>
      </c>
      <c r="Y55" s="187" t="s">
        <v>2951</v>
      </c>
      <c r="Z55" s="187" t="s">
        <v>2836</v>
      </c>
      <c r="AA55" s="187" t="s">
        <v>2836</v>
      </c>
      <c r="AB55" s="187" t="s">
        <v>2951</v>
      </c>
      <c r="AC55" s="187" t="s">
        <v>2836</v>
      </c>
      <c r="AD55" s="187" t="s">
        <v>2836</v>
      </c>
      <c r="AE55" s="187" t="s">
        <v>2951</v>
      </c>
      <c r="AF55" s="187" t="s">
        <v>2836</v>
      </c>
      <c r="AG55" s="187" t="s">
        <v>2836</v>
      </c>
      <c r="AH55" s="187" t="s">
        <v>2951</v>
      </c>
      <c r="AI55" s="187" t="s">
        <v>2836</v>
      </c>
      <c r="AJ55" s="187" t="s">
        <v>2836</v>
      </c>
      <c r="AK55" s="187" t="s">
        <v>2951</v>
      </c>
      <c r="AL55" s="187" t="s">
        <v>2836</v>
      </c>
      <c r="AM55" s="187" t="s">
        <v>2836</v>
      </c>
      <c r="AN55" s="187" t="s">
        <v>2951</v>
      </c>
      <c r="AO55" s="187" t="s">
        <v>2836</v>
      </c>
      <c r="AP55" s="187" t="s">
        <v>2836</v>
      </c>
      <c r="AQ55" s="187" t="s">
        <v>2951</v>
      </c>
      <c r="AR55" s="187" t="s">
        <v>2836</v>
      </c>
      <c r="AS55" s="187" t="s">
        <v>2836</v>
      </c>
      <c r="AT55" s="187" t="s">
        <v>2951</v>
      </c>
      <c r="AU55" s="187" t="s">
        <v>2836</v>
      </c>
      <c r="AV55" s="187" t="s">
        <v>2836</v>
      </c>
      <c r="AW55" s="187" t="s">
        <v>2951</v>
      </c>
      <c r="AX55" s="187" t="s">
        <v>2836</v>
      </c>
      <c r="AY55" s="187" t="s">
        <v>2836</v>
      </c>
      <c r="AZ55" s="187" t="s">
        <v>2951</v>
      </c>
      <c r="BA55" s="187" t="s">
        <v>2836</v>
      </c>
      <c r="BB55" s="187" t="s">
        <v>2836</v>
      </c>
      <c r="BC55" s="187" t="s">
        <v>2951</v>
      </c>
      <c r="BD55" s="187" t="s">
        <v>2836</v>
      </c>
      <c r="BE55" s="187" t="s">
        <v>2836</v>
      </c>
      <c r="BF55" s="187" t="s">
        <v>2951</v>
      </c>
      <c r="BG55" s="187" t="s">
        <v>2836</v>
      </c>
      <c r="BH55" s="187" t="s">
        <v>2836</v>
      </c>
      <c r="BI55" s="187" t="s">
        <v>2951</v>
      </c>
      <c r="BJ55" s="187" t="s">
        <v>2836</v>
      </c>
      <c r="BK55" s="187" t="s">
        <v>2836</v>
      </c>
      <c r="BL55" s="187" t="s">
        <v>2951</v>
      </c>
      <c r="BM55" s="187" t="s">
        <v>2836</v>
      </c>
      <c r="BN55" s="187" t="s">
        <v>2836</v>
      </c>
      <c r="BO55" s="187" t="s">
        <v>2951</v>
      </c>
      <c r="BP55" s="187" t="s">
        <v>2836</v>
      </c>
      <c r="BQ55" s="187" t="s">
        <v>2836</v>
      </c>
      <c r="BR55" s="187" t="s">
        <v>2951</v>
      </c>
      <c r="BS55" s="187" t="s">
        <v>2836</v>
      </c>
      <c r="BT55" s="187" t="s">
        <v>2836</v>
      </c>
      <c r="BU55" s="187" t="s">
        <v>2951</v>
      </c>
      <c r="BV55" s="187" t="s">
        <v>2836</v>
      </c>
      <c r="BW55" s="187" t="s">
        <v>2836</v>
      </c>
      <c r="BX55" s="187" t="s">
        <v>2951</v>
      </c>
      <c r="BY55" s="187" t="s">
        <v>2836</v>
      </c>
      <c r="BZ55" s="187" t="s">
        <v>2836</v>
      </c>
      <c r="CA55" s="187" t="s">
        <v>2951</v>
      </c>
      <c r="CB55" s="187" t="s">
        <v>2836</v>
      </c>
      <c r="CC55" s="187" t="s">
        <v>2836</v>
      </c>
      <c r="CD55" s="187" t="s">
        <v>2951</v>
      </c>
      <c r="CE55" s="187" t="s">
        <v>2836</v>
      </c>
      <c r="CF55" s="187" t="s">
        <v>2836</v>
      </c>
      <c r="CG55" s="187" t="s">
        <v>2951</v>
      </c>
      <c r="CH55" s="187" t="s">
        <v>2836</v>
      </c>
      <c r="CI55" s="187" t="s">
        <v>2836</v>
      </c>
      <c r="CJ55" s="187" t="s">
        <v>2951</v>
      </c>
      <c r="CK55" s="187" t="s">
        <v>2836</v>
      </c>
      <c r="CL55" s="187" t="s">
        <v>2836</v>
      </c>
      <c r="CM55" s="187" t="s">
        <v>2951</v>
      </c>
      <c r="CN55" s="187" t="s">
        <v>2836</v>
      </c>
      <c r="CO55" s="187" t="s">
        <v>2836</v>
      </c>
      <c r="CP55" s="187" t="s">
        <v>2951</v>
      </c>
      <c r="CQ55" s="187" t="s">
        <v>2836</v>
      </c>
      <c r="CR55" s="187" t="s">
        <v>2836</v>
      </c>
      <c r="CS55" s="187" t="s">
        <v>2951</v>
      </c>
      <c r="CT55" s="187" t="s">
        <v>2836</v>
      </c>
      <c r="CU55" s="187" t="s">
        <v>2836</v>
      </c>
      <c r="CV55" s="187" t="s">
        <v>2951</v>
      </c>
      <c r="CW55" s="187" t="s">
        <v>2836</v>
      </c>
      <c r="CX55" s="187" t="s">
        <v>2836</v>
      </c>
      <c r="CY55" s="187" t="s">
        <v>2951</v>
      </c>
      <c r="CZ55" s="187" t="s">
        <v>2836</v>
      </c>
      <c r="DA55" s="187" t="s">
        <v>2836</v>
      </c>
      <c r="DB55" s="187" t="s">
        <v>2951</v>
      </c>
      <c r="DC55" s="187" t="s">
        <v>2836</v>
      </c>
      <c r="DD55" s="187" t="s">
        <v>2836</v>
      </c>
      <c r="DE55" s="187" t="s">
        <v>2951</v>
      </c>
      <c r="DF55" s="187" t="s">
        <v>2836</v>
      </c>
      <c r="DG55" s="187" t="s">
        <v>2836</v>
      </c>
      <c r="DH55" s="187" t="s">
        <v>2951</v>
      </c>
      <c r="DI55" s="187" t="s">
        <v>2836</v>
      </c>
      <c r="DJ55" s="187" t="s">
        <v>2836</v>
      </c>
      <c r="DK55" s="187" t="s">
        <v>2951</v>
      </c>
      <c r="DL55" s="187" t="s">
        <v>2836</v>
      </c>
      <c r="DM55" s="187" t="s">
        <v>2836</v>
      </c>
      <c r="DN55" s="187" t="s">
        <v>2951</v>
      </c>
      <c r="DO55" s="187" t="s">
        <v>2836</v>
      </c>
      <c r="DP55" s="187" t="s">
        <v>2836</v>
      </c>
      <c r="DQ55" s="187" t="s">
        <v>2951</v>
      </c>
      <c r="DR55" s="187" t="s">
        <v>2836</v>
      </c>
      <c r="DS55" s="187" t="s">
        <v>2836</v>
      </c>
      <c r="DT55" s="187" t="s">
        <v>2951</v>
      </c>
      <c r="DU55" s="187" t="s">
        <v>2836</v>
      </c>
      <c r="DV55" s="187" t="s">
        <v>2836</v>
      </c>
      <c r="DW55" s="187" t="s">
        <v>2951</v>
      </c>
      <c r="DX55" s="187" t="s">
        <v>2836</v>
      </c>
      <c r="DY55" s="187" t="s">
        <v>2836</v>
      </c>
      <c r="DZ55" s="187" t="s">
        <v>2951</v>
      </c>
      <c r="EA55" s="187" t="s">
        <v>2836</v>
      </c>
      <c r="EB55" s="187" t="s">
        <v>2836</v>
      </c>
      <c r="EC55" s="187" t="s">
        <v>2951</v>
      </c>
      <c r="ED55" s="187" t="s">
        <v>2836</v>
      </c>
      <c r="EE55" s="187" t="s">
        <v>2836</v>
      </c>
      <c r="EF55" s="187" t="s">
        <v>2951</v>
      </c>
      <c r="EG55" s="187" t="s">
        <v>2836</v>
      </c>
      <c r="EH55" s="187" t="s">
        <v>2836</v>
      </c>
      <c r="EI55" s="187" t="s">
        <v>2951</v>
      </c>
      <c r="EJ55" s="187" t="s">
        <v>2836</v>
      </c>
      <c r="EK55" s="187" t="s">
        <v>2836</v>
      </c>
      <c r="EL55" s="187" t="s">
        <v>2951</v>
      </c>
      <c r="EM55" s="187" t="s">
        <v>2836</v>
      </c>
      <c r="EN55" s="187" t="s">
        <v>2836</v>
      </c>
      <c r="EO55" s="187" t="s">
        <v>2951</v>
      </c>
      <c r="EP55" s="187" t="s">
        <v>2836</v>
      </c>
      <c r="EQ55" s="187" t="s">
        <v>2836</v>
      </c>
      <c r="ER55" s="187" t="s">
        <v>2951</v>
      </c>
      <c r="ES55" s="187" t="s">
        <v>2836</v>
      </c>
      <c r="ET55" s="187" t="s">
        <v>2836</v>
      </c>
    </row>
    <row r="56" spans="1:150" x14ac:dyDescent="0.3">
      <c r="A56" s="1"/>
      <c r="B56" s="186" t="s">
        <v>3275</v>
      </c>
      <c r="C56" s="186" t="s">
        <v>119</v>
      </c>
      <c r="D56" s="186" t="s">
        <v>1193</v>
      </c>
      <c r="E56" s="186" t="s">
        <v>3276</v>
      </c>
      <c r="F56" s="186" t="s">
        <v>3277</v>
      </c>
      <c r="G56" s="187" t="s">
        <v>2951</v>
      </c>
      <c r="H56" s="187" t="s">
        <v>2836</v>
      </c>
      <c r="I56" s="187" t="s">
        <v>2836</v>
      </c>
      <c r="J56" s="187" t="s">
        <v>2951</v>
      </c>
      <c r="K56" s="187" t="s">
        <v>2836</v>
      </c>
      <c r="L56" s="187" t="s">
        <v>2836</v>
      </c>
      <c r="M56" s="187" t="s">
        <v>2951</v>
      </c>
      <c r="N56" s="187" t="s">
        <v>2836</v>
      </c>
      <c r="O56" s="187" t="s">
        <v>2836</v>
      </c>
      <c r="P56" s="187" t="s">
        <v>2951</v>
      </c>
      <c r="Q56" s="187" t="s">
        <v>2836</v>
      </c>
      <c r="R56" s="187" t="s">
        <v>2836</v>
      </c>
      <c r="S56" s="187" t="s">
        <v>2951</v>
      </c>
      <c r="T56" s="187" t="s">
        <v>2836</v>
      </c>
      <c r="U56" s="187" t="s">
        <v>2836</v>
      </c>
      <c r="V56" s="187" t="s">
        <v>2951</v>
      </c>
      <c r="W56" s="187" t="s">
        <v>2836</v>
      </c>
      <c r="X56" s="187" t="s">
        <v>2836</v>
      </c>
      <c r="Y56" s="187" t="s">
        <v>2951</v>
      </c>
      <c r="Z56" s="187" t="s">
        <v>2836</v>
      </c>
      <c r="AA56" s="187" t="s">
        <v>2836</v>
      </c>
      <c r="AB56" s="187" t="s">
        <v>2951</v>
      </c>
      <c r="AC56" s="187" t="s">
        <v>2836</v>
      </c>
      <c r="AD56" s="187" t="s">
        <v>2836</v>
      </c>
      <c r="AE56" s="187" t="s">
        <v>2951</v>
      </c>
      <c r="AF56" s="187" t="s">
        <v>2836</v>
      </c>
      <c r="AG56" s="187" t="s">
        <v>2836</v>
      </c>
      <c r="AH56" s="187" t="s">
        <v>2951</v>
      </c>
      <c r="AI56" s="187" t="s">
        <v>2836</v>
      </c>
      <c r="AJ56" s="187" t="s">
        <v>2836</v>
      </c>
      <c r="AK56" s="187" t="s">
        <v>2951</v>
      </c>
      <c r="AL56" s="187" t="s">
        <v>2836</v>
      </c>
      <c r="AM56" s="187" t="s">
        <v>2836</v>
      </c>
      <c r="AN56" s="187" t="s">
        <v>2951</v>
      </c>
      <c r="AO56" s="187" t="s">
        <v>2836</v>
      </c>
      <c r="AP56" s="187" t="s">
        <v>2836</v>
      </c>
      <c r="AQ56" s="187" t="s">
        <v>2951</v>
      </c>
      <c r="AR56" s="187" t="s">
        <v>2836</v>
      </c>
      <c r="AS56" s="187" t="s">
        <v>2836</v>
      </c>
      <c r="AT56" s="187" t="s">
        <v>2951</v>
      </c>
      <c r="AU56" s="187" t="s">
        <v>2836</v>
      </c>
      <c r="AV56" s="187" t="s">
        <v>2836</v>
      </c>
      <c r="AW56" s="187" t="s">
        <v>2951</v>
      </c>
      <c r="AX56" s="187" t="s">
        <v>2836</v>
      </c>
      <c r="AY56" s="187" t="s">
        <v>2836</v>
      </c>
      <c r="AZ56" s="187" t="s">
        <v>2951</v>
      </c>
      <c r="BA56" s="187" t="s">
        <v>2836</v>
      </c>
      <c r="BB56" s="187" t="s">
        <v>2836</v>
      </c>
      <c r="BC56" s="187" t="s">
        <v>2951</v>
      </c>
      <c r="BD56" s="187" t="s">
        <v>2836</v>
      </c>
      <c r="BE56" s="187" t="s">
        <v>2836</v>
      </c>
      <c r="BF56" s="187" t="s">
        <v>2951</v>
      </c>
      <c r="BG56" s="187" t="s">
        <v>2836</v>
      </c>
      <c r="BH56" s="187" t="s">
        <v>2836</v>
      </c>
      <c r="BI56" s="187" t="s">
        <v>2951</v>
      </c>
      <c r="BJ56" s="187" t="s">
        <v>2836</v>
      </c>
      <c r="BK56" s="187" t="s">
        <v>2836</v>
      </c>
      <c r="BL56" s="187" t="s">
        <v>2951</v>
      </c>
      <c r="BM56" s="187" t="s">
        <v>2836</v>
      </c>
      <c r="BN56" s="187" t="s">
        <v>2836</v>
      </c>
      <c r="BO56" s="187" t="s">
        <v>2951</v>
      </c>
      <c r="BP56" s="187" t="s">
        <v>2836</v>
      </c>
      <c r="BQ56" s="187" t="s">
        <v>2836</v>
      </c>
      <c r="BR56" s="187" t="s">
        <v>2951</v>
      </c>
      <c r="BS56" s="187" t="s">
        <v>2836</v>
      </c>
      <c r="BT56" s="187" t="s">
        <v>2836</v>
      </c>
      <c r="BU56" s="187" t="s">
        <v>2951</v>
      </c>
      <c r="BV56" s="187" t="s">
        <v>2836</v>
      </c>
      <c r="BW56" s="187" t="s">
        <v>2836</v>
      </c>
      <c r="BX56" s="187" t="s">
        <v>2951</v>
      </c>
      <c r="BY56" s="187" t="s">
        <v>2836</v>
      </c>
      <c r="BZ56" s="187" t="s">
        <v>2836</v>
      </c>
      <c r="CA56" s="187" t="s">
        <v>2951</v>
      </c>
      <c r="CB56" s="187" t="s">
        <v>2836</v>
      </c>
      <c r="CC56" s="187" t="s">
        <v>2836</v>
      </c>
      <c r="CD56" s="187" t="s">
        <v>2951</v>
      </c>
      <c r="CE56" s="187" t="s">
        <v>2836</v>
      </c>
      <c r="CF56" s="187" t="s">
        <v>2836</v>
      </c>
      <c r="CG56" s="187" t="s">
        <v>2951</v>
      </c>
      <c r="CH56" s="187" t="s">
        <v>2836</v>
      </c>
      <c r="CI56" s="187" t="s">
        <v>2836</v>
      </c>
      <c r="CJ56" s="187" t="s">
        <v>2951</v>
      </c>
      <c r="CK56" s="187" t="s">
        <v>2836</v>
      </c>
      <c r="CL56" s="187" t="s">
        <v>2836</v>
      </c>
      <c r="CM56" s="187" t="s">
        <v>2951</v>
      </c>
      <c r="CN56" s="187" t="s">
        <v>2836</v>
      </c>
      <c r="CO56" s="187" t="s">
        <v>2836</v>
      </c>
      <c r="CP56" s="187" t="s">
        <v>2951</v>
      </c>
      <c r="CQ56" s="187" t="s">
        <v>2836</v>
      </c>
      <c r="CR56" s="187" t="s">
        <v>2836</v>
      </c>
      <c r="CS56" s="187" t="s">
        <v>2951</v>
      </c>
      <c r="CT56" s="187" t="s">
        <v>2836</v>
      </c>
      <c r="CU56" s="187" t="s">
        <v>2836</v>
      </c>
      <c r="CV56" s="187" t="s">
        <v>2951</v>
      </c>
      <c r="CW56" s="187" t="s">
        <v>2836</v>
      </c>
      <c r="CX56" s="187" t="s">
        <v>2836</v>
      </c>
      <c r="CY56" s="187" t="s">
        <v>2951</v>
      </c>
      <c r="CZ56" s="187" t="s">
        <v>2836</v>
      </c>
      <c r="DA56" s="187" t="s">
        <v>2836</v>
      </c>
      <c r="DB56" s="187" t="s">
        <v>2951</v>
      </c>
      <c r="DC56" s="187" t="s">
        <v>2836</v>
      </c>
      <c r="DD56" s="187" t="s">
        <v>2836</v>
      </c>
      <c r="DE56" s="187" t="s">
        <v>2951</v>
      </c>
      <c r="DF56" s="187" t="s">
        <v>2836</v>
      </c>
      <c r="DG56" s="187" t="s">
        <v>2836</v>
      </c>
      <c r="DH56" s="187" t="s">
        <v>2951</v>
      </c>
      <c r="DI56" s="187" t="s">
        <v>2836</v>
      </c>
      <c r="DJ56" s="187" t="s">
        <v>2836</v>
      </c>
      <c r="DK56" s="187" t="s">
        <v>2951</v>
      </c>
      <c r="DL56" s="187" t="s">
        <v>2836</v>
      </c>
      <c r="DM56" s="187" t="s">
        <v>2836</v>
      </c>
      <c r="DN56" s="187" t="s">
        <v>2951</v>
      </c>
      <c r="DO56" s="187" t="s">
        <v>2836</v>
      </c>
      <c r="DP56" s="187" t="s">
        <v>2836</v>
      </c>
      <c r="DQ56" s="187" t="s">
        <v>2951</v>
      </c>
      <c r="DR56" s="187" t="s">
        <v>2836</v>
      </c>
      <c r="DS56" s="187" t="s">
        <v>2836</v>
      </c>
      <c r="DT56" s="187" t="s">
        <v>2951</v>
      </c>
      <c r="DU56" s="187" t="s">
        <v>2836</v>
      </c>
      <c r="DV56" s="187" t="s">
        <v>2836</v>
      </c>
      <c r="DW56" s="187" t="s">
        <v>2951</v>
      </c>
      <c r="DX56" s="187" t="s">
        <v>2836</v>
      </c>
      <c r="DY56" s="187" t="s">
        <v>2836</v>
      </c>
      <c r="DZ56" s="187" t="s">
        <v>2951</v>
      </c>
      <c r="EA56" s="187" t="s">
        <v>2836</v>
      </c>
      <c r="EB56" s="187" t="s">
        <v>2836</v>
      </c>
      <c r="EC56" s="187" t="s">
        <v>2951</v>
      </c>
      <c r="ED56" s="187" t="s">
        <v>2836</v>
      </c>
      <c r="EE56" s="187" t="s">
        <v>2836</v>
      </c>
      <c r="EF56" s="187" t="s">
        <v>2951</v>
      </c>
      <c r="EG56" s="187" t="s">
        <v>2836</v>
      </c>
      <c r="EH56" s="187" t="s">
        <v>2836</v>
      </c>
      <c r="EI56" s="187" t="s">
        <v>2951</v>
      </c>
      <c r="EJ56" s="187" t="s">
        <v>2836</v>
      </c>
      <c r="EK56" s="187" t="s">
        <v>2836</v>
      </c>
      <c r="EL56" s="187" t="s">
        <v>2951</v>
      </c>
      <c r="EM56" s="187" t="s">
        <v>2836</v>
      </c>
      <c r="EN56" s="187" t="s">
        <v>2836</v>
      </c>
      <c r="EO56" s="187" t="s">
        <v>2951</v>
      </c>
      <c r="EP56" s="187" t="s">
        <v>2836</v>
      </c>
      <c r="EQ56" s="187" t="s">
        <v>2836</v>
      </c>
      <c r="ER56" s="187" t="s">
        <v>2951</v>
      </c>
      <c r="ES56" s="187" t="s">
        <v>2836</v>
      </c>
      <c r="ET56" s="187" t="s">
        <v>2836</v>
      </c>
    </row>
    <row r="57" spans="1:150" x14ac:dyDescent="0.3">
      <c r="A57" s="1"/>
      <c r="B57" s="185" t="s">
        <v>3278</v>
      </c>
      <c r="C57" s="185" t="s">
        <v>75</v>
      </c>
      <c r="D57" s="185" t="s">
        <v>3279</v>
      </c>
      <c r="E57" s="185" t="s">
        <v>3280</v>
      </c>
      <c r="F57" s="185" t="s">
        <v>3281</v>
      </c>
      <c r="G57" s="185" t="s">
        <v>2951</v>
      </c>
      <c r="H57" s="185" t="s">
        <v>2836</v>
      </c>
      <c r="I57" s="185" t="s">
        <v>2836</v>
      </c>
      <c r="J57" s="185" t="s">
        <v>2951</v>
      </c>
      <c r="K57" s="185" t="s">
        <v>2836</v>
      </c>
      <c r="L57" s="185" t="s">
        <v>2836</v>
      </c>
      <c r="M57" s="185" t="s">
        <v>2951</v>
      </c>
      <c r="N57" s="185" t="s">
        <v>2836</v>
      </c>
      <c r="O57" s="185" t="s">
        <v>2836</v>
      </c>
      <c r="P57" s="185" t="s">
        <v>2951</v>
      </c>
      <c r="Q57" s="185" t="s">
        <v>2836</v>
      </c>
      <c r="R57" s="185" t="s">
        <v>2836</v>
      </c>
      <c r="S57" s="185" t="s">
        <v>2951</v>
      </c>
      <c r="T57" s="185" t="s">
        <v>2836</v>
      </c>
      <c r="U57" s="185" t="s">
        <v>2836</v>
      </c>
      <c r="V57" s="185" t="s">
        <v>2951</v>
      </c>
      <c r="W57" s="185" t="s">
        <v>2836</v>
      </c>
      <c r="X57" s="185" t="s">
        <v>2836</v>
      </c>
      <c r="Y57" s="185" t="s">
        <v>2951</v>
      </c>
      <c r="Z57" s="185" t="s">
        <v>2836</v>
      </c>
      <c r="AA57" s="185" t="s">
        <v>2836</v>
      </c>
      <c r="AB57" s="185" t="s">
        <v>2951</v>
      </c>
      <c r="AC57" s="185" t="s">
        <v>2836</v>
      </c>
      <c r="AD57" s="185" t="s">
        <v>2836</v>
      </c>
      <c r="AE57" s="185" t="s">
        <v>2951</v>
      </c>
      <c r="AF57" s="185" t="s">
        <v>2836</v>
      </c>
      <c r="AG57" s="185" t="s">
        <v>2836</v>
      </c>
      <c r="AH57" s="185" t="s">
        <v>2951</v>
      </c>
      <c r="AI57" s="185" t="s">
        <v>2836</v>
      </c>
      <c r="AJ57" s="185" t="s">
        <v>2836</v>
      </c>
      <c r="AK57" s="185" t="s">
        <v>2951</v>
      </c>
      <c r="AL57" s="185" t="s">
        <v>2836</v>
      </c>
      <c r="AM57" s="185" t="s">
        <v>2836</v>
      </c>
      <c r="AN57" s="185" t="s">
        <v>2951</v>
      </c>
      <c r="AO57" s="185" t="s">
        <v>2836</v>
      </c>
      <c r="AP57" s="185" t="s">
        <v>2836</v>
      </c>
      <c r="AQ57" s="185" t="s">
        <v>2951</v>
      </c>
      <c r="AR57" s="185" t="s">
        <v>2836</v>
      </c>
      <c r="AS57" s="185" t="s">
        <v>2836</v>
      </c>
      <c r="AT57" s="185" t="s">
        <v>2951</v>
      </c>
      <c r="AU57" s="185" t="s">
        <v>2836</v>
      </c>
      <c r="AV57" s="185" t="s">
        <v>2836</v>
      </c>
      <c r="AW57" s="185" t="s">
        <v>2951</v>
      </c>
      <c r="AX57" s="185" t="s">
        <v>2836</v>
      </c>
      <c r="AY57" s="185" t="s">
        <v>2836</v>
      </c>
      <c r="AZ57" s="185" t="s">
        <v>2951</v>
      </c>
      <c r="BA57" s="185" t="s">
        <v>2836</v>
      </c>
      <c r="BB57" s="185" t="s">
        <v>2836</v>
      </c>
      <c r="BC57" s="185" t="s">
        <v>2951</v>
      </c>
      <c r="BD57" s="185" t="s">
        <v>2836</v>
      </c>
      <c r="BE57" s="185" t="s">
        <v>2836</v>
      </c>
      <c r="BF57" s="185" t="s">
        <v>2951</v>
      </c>
      <c r="BG57" s="185" t="s">
        <v>2836</v>
      </c>
      <c r="BH57" s="185" t="s">
        <v>2836</v>
      </c>
      <c r="BI57" s="185" t="s">
        <v>2951</v>
      </c>
      <c r="BJ57" s="185" t="s">
        <v>2836</v>
      </c>
      <c r="BK57" s="185" t="s">
        <v>2836</v>
      </c>
      <c r="BL57" s="185" t="s">
        <v>2951</v>
      </c>
      <c r="BM57" s="185" t="s">
        <v>2836</v>
      </c>
      <c r="BN57" s="185" t="s">
        <v>2836</v>
      </c>
      <c r="BO57" s="185" t="s">
        <v>2951</v>
      </c>
      <c r="BP57" s="185" t="s">
        <v>2836</v>
      </c>
      <c r="BQ57" s="185" t="s">
        <v>2836</v>
      </c>
      <c r="BR57" s="185" t="s">
        <v>2951</v>
      </c>
      <c r="BS57" s="185" t="s">
        <v>2836</v>
      </c>
      <c r="BT57" s="185" t="s">
        <v>2836</v>
      </c>
      <c r="BU57" s="185" t="s">
        <v>2951</v>
      </c>
      <c r="BV57" s="185" t="s">
        <v>2836</v>
      </c>
      <c r="BW57" s="185" t="s">
        <v>2836</v>
      </c>
      <c r="BX57" s="185" t="s">
        <v>2951</v>
      </c>
      <c r="BY57" s="185" t="s">
        <v>2836</v>
      </c>
      <c r="BZ57" s="185" t="s">
        <v>2836</v>
      </c>
      <c r="CA57" s="185" t="s">
        <v>2951</v>
      </c>
      <c r="CB57" s="185" t="s">
        <v>2836</v>
      </c>
      <c r="CC57" s="185" t="s">
        <v>2836</v>
      </c>
      <c r="CD57" s="185" t="s">
        <v>2951</v>
      </c>
      <c r="CE57" s="185" t="s">
        <v>2836</v>
      </c>
      <c r="CF57" s="185" t="s">
        <v>2836</v>
      </c>
      <c r="CG57" s="185" t="s">
        <v>2951</v>
      </c>
      <c r="CH57" s="185" t="s">
        <v>2836</v>
      </c>
      <c r="CI57" s="185" t="s">
        <v>2836</v>
      </c>
      <c r="CJ57" s="185" t="s">
        <v>2951</v>
      </c>
      <c r="CK57" s="185" t="s">
        <v>2836</v>
      </c>
      <c r="CL57" s="185" t="s">
        <v>2836</v>
      </c>
      <c r="CM57" s="185" t="s">
        <v>2951</v>
      </c>
      <c r="CN57" s="185" t="s">
        <v>2836</v>
      </c>
      <c r="CO57" s="185" t="s">
        <v>2836</v>
      </c>
      <c r="CP57" s="185" t="s">
        <v>2951</v>
      </c>
      <c r="CQ57" s="185" t="s">
        <v>2836</v>
      </c>
      <c r="CR57" s="185" t="s">
        <v>2836</v>
      </c>
      <c r="CS57" s="185" t="s">
        <v>2951</v>
      </c>
      <c r="CT57" s="185" t="s">
        <v>2836</v>
      </c>
      <c r="CU57" s="185" t="s">
        <v>2836</v>
      </c>
      <c r="CV57" s="185" t="s">
        <v>2951</v>
      </c>
      <c r="CW57" s="185" t="s">
        <v>2836</v>
      </c>
      <c r="CX57" s="185" t="s">
        <v>2836</v>
      </c>
      <c r="CY57" s="185" t="s">
        <v>2951</v>
      </c>
      <c r="CZ57" s="185" t="s">
        <v>2836</v>
      </c>
      <c r="DA57" s="185" t="s">
        <v>2836</v>
      </c>
      <c r="DB57" s="185" t="s">
        <v>2951</v>
      </c>
      <c r="DC57" s="185" t="s">
        <v>2836</v>
      </c>
      <c r="DD57" s="185" t="s">
        <v>2836</v>
      </c>
      <c r="DE57" s="185" t="s">
        <v>2951</v>
      </c>
      <c r="DF57" s="185" t="s">
        <v>2836</v>
      </c>
      <c r="DG57" s="185" t="s">
        <v>2836</v>
      </c>
      <c r="DH57" s="185" t="s">
        <v>2951</v>
      </c>
      <c r="DI57" s="185" t="s">
        <v>2836</v>
      </c>
      <c r="DJ57" s="185" t="s">
        <v>2836</v>
      </c>
      <c r="DK57" s="185" t="s">
        <v>2951</v>
      </c>
      <c r="DL57" s="185" t="s">
        <v>2836</v>
      </c>
      <c r="DM57" s="185" t="s">
        <v>2836</v>
      </c>
      <c r="DN57" s="185" t="s">
        <v>2951</v>
      </c>
      <c r="DO57" s="185" t="s">
        <v>2836</v>
      </c>
      <c r="DP57" s="185" t="s">
        <v>2836</v>
      </c>
      <c r="DQ57" s="185" t="s">
        <v>2951</v>
      </c>
      <c r="DR57" s="185" t="s">
        <v>2836</v>
      </c>
      <c r="DS57" s="185" t="s">
        <v>2836</v>
      </c>
      <c r="DT57" s="185" t="s">
        <v>2951</v>
      </c>
      <c r="DU57" s="185" t="s">
        <v>2836</v>
      </c>
      <c r="DV57" s="185" t="s">
        <v>2836</v>
      </c>
      <c r="DW57" s="185" t="s">
        <v>2951</v>
      </c>
      <c r="DX57" s="185" t="s">
        <v>2836</v>
      </c>
      <c r="DY57" s="185" t="s">
        <v>2836</v>
      </c>
      <c r="DZ57" s="185" t="s">
        <v>2951</v>
      </c>
      <c r="EA57" s="185" t="s">
        <v>2836</v>
      </c>
      <c r="EB57" s="185" t="s">
        <v>2836</v>
      </c>
      <c r="EC57" s="185" t="s">
        <v>2951</v>
      </c>
      <c r="ED57" s="185" t="s">
        <v>2836</v>
      </c>
      <c r="EE57" s="185" t="s">
        <v>2836</v>
      </c>
      <c r="EF57" s="185" t="s">
        <v>2951</v>
      </c>
      <c r="EG57" s="185" t="s">
        <v>2836</v>
      </c>
      <c r="EH57" s="185" t="s">
        <v>2836</v>
      </c>
      <c r="EI57" s="185" t="s">
        <v>2951</v>
      </c>
      <c r="EJ57" s="185" t="s">
        <v>2836</v>
      </c>
      <c r="EK57" s="185" t="s">
        <v>2836</v>
      </c>
      <c r="EL57" s="185" t="s">
        <v>2951</v>
      </c>
      <c r="EM57" s="185" t="s">
        <v>2836</v>
      </c>
      <c r="EN57" s="185" t="s">
        <v>2836</v>
      </c>
      <c r="EO57" s="185" t="s">
        <v>2951</v>
      </c>
      <c r="EP57" s="185" t="s">
        <v>2836</v>
      </c>
      <c r="EQ57" s="185" t="s">
        <v>2836</v>
      </c>
      <c r="ER57" s="185" t="s">
        <v>2951</v>
      </c>
      <c r="ES57" s="185" t="s">
        <v>2836</v>
      </c>
      <c r="ET57" s="185" t="s">
        <v>2836</v>
      </c>
    </row>
    <row r="58" spans="1:150" x14ac:dyDescent="0.3">
      <c r="A58" s="1"/>
      <c r="B58" s="186" t="s">
        <v>3282</v>
      </c>
      <c r="C58" s="186" t="s">
        <v>75</v>
      </c>
      <c r="D58" s="186" t="s">
        <v>3279</v>
      </c>
      <c r="E58" s="186" t="s">
        <v>3283</v>
      </c>
      <c r="F58" s="186" t="s">
        <v>3284</v>
      </c>
      <c r="G58" s="187" t="s">
        <v>2951</v>
      </c>
      <c r="H58" s="187" t="s">
        <v>1005</v>
      </c>
      <c r="I58" s="187" t="s">
        <v>1005</v>
      </c>
      <c r="J58" s="187" t="s">
        <v>2951</v>
      </c>
      <c r="K58" s="187" t="s">
        <v>1005</v>
      </c>
      <c r="L58" s="187" t="s">
        <v>1005</v>
      </c>
      <c r="M58" s="187" t="s">
        <v>2951</v>
      </c>
      <c r="N58" s="187" t="s">
        <v>1005</v>
      </c>
      <c r="O58" s="187" t="s">
        <v>1005</v>
      </c>
      <c r="P58" s="187" t="s">
        <v>2951</v>
      </c>
      <c r="Q58" s="187" t="s">
        <v>1005</v>
      </c>
      <c r="R58" s="187" t="s">
        <v>1005</v>
      </c>
      <c r="S58" s="187" t="s">
        <v>2951</v>
      </c>
      <c r="T58" s="187" t="s">
        <v>1005</v>
      </c>
      <c r="U58" s="187" t="s">
        <v>1005</v>
      </c>
      <c r="V58" s="187" t="s">
        <v>2951</v>
      </c>
      <c r="W58" s="187" t="s">
        <v>1005</v>
      </c>
      <c r="X58" s="187" t="s">
        <v>1005</v>
      </c>
      <c r="Y58" s="187" t="s">
        <v>2951</v>
      </c>
      <c r="Z58" s="187" t="s">
        <v>1005</v>
      </c>
      <c r="AA58" s="187" t="s">
        <v>1005</v>
      </c>
      <c r="AB58" s="187" t="s">
        <v>2951</v>
      </c>
      <c r="AC58" s="187" t="s">
        <v>1005</v>
      </c>
      <c r="AD58" s="187" t="s">
        <v>1005</v>
      </c>
      <c r="AE58" s="187" t="s">
        <v>2951</v>
      </c>
      <c r="AF58" s="187" t="s">
        <v>1005</v>
      </c>
      <c r="AG58" s="187" t="s">
        <v>1005</v>
      </c>
      <c r="AH58" s="187" t="s">
        <v>2951</v>
      </c>
      <c r="AI58" s="187" t="s">
        <v>1005</v>
      </c>
      <c r="AJ58" s="187" t="s">
        <v>1005</v>
      </c>
      <c r="AK58" s="187" t="s">
        <v>2951</v>
      </c>
      <c r="AL58" s="187" t="s">
        <v>1005</v>
      </c>
      <c r="AM58" s="187" t="s">
        <v>1005</v>
      </c>
      <c r="AN58" s="187" t="s">
        <v>2951</v>
      </c>
      <c r="AO58" s="187" t="s">
        <v>1005</v>
      </c>
      <c r="AP58" s="187" t="s">
        <v>1005</v>
      </c>
      <c r="AQ58" s="187" t="s">
        <v>2951</v>
      </c>
      <c r="AR58" s="187" t="s">
        <v>1005</v>
      </c>
      <c r="AS58" s="187" t="s">
        <v>1005</v>
      </c>
      <c r="AT58" s="187" t="s">
        <v>2951</v>
      </c>
      <c r="AU58" s="187" t="s">
        <v>1005</v>
      </c>
      <c r="AV58" s="187" t="s">
        <v>1005</v>
      </c>
      <c r="AW58" s="187" t="s">
        <v>2951</v>
      </c>
      <c r="AX58" s="187" t="s">
        <v>1005</v>
      </c>
      <c r="AY58" s="187" t="s">
        <v>1005</v>
      </c>
      <c r="AZ58" s="187" t="s">
        <v>2951</v>
      </c>
      <c r="BA58" s="187" t="s">
        <v>1005</v>
      </c>
      <c r="BB58" s="187" t="s">
        <v>1005</v>
      </c>
      <c r="BC58" s="187" t="s">
        <v>2951</v>
      </c>
      <c r="BD58" s="187" t="s">
        <v>1005</v>
      </c>
      <c r="BE58" s="187" t="s">
        <v>1005</v>
      </c>
      <c r="BF58" s="187" t="s">
        <v>2951</v>
      </c>
      <c r="BG58" s="187" t="s">
        <v>1005</v>
      </c>
      <c r="BH58" s="187" t="s">
        <v>1005</v>
      </c>
      <c r="BI58" s="187" t="s">
        <v>2951</v>
      </c>
      <c r="BJ58" s="187" t="s">
        <v>1005</v>
      </c>
      <c r="BK58" s="187" t="s">
        <v>1005</v>
      </c>
      <c r="BL58" s="187" t="s">
        <v>2951</v>
      </c>
      <c r="BM58" s="187" t="s">
        <v>1005</v>
      </c>
      <c r="BN58" s="187" t="s">
        <v>1005</v>
      </c>
      <c r="BO58" s="187" t="s">
        <v>2951</v>
      </c>
      <c r="BP58" s="187" t="s">
        <v>1005</v>
      </c>
      <c r="BQ58" s="187" t="s">
        <v>1005</v>
      </c>
      <c r="BR58" s="187" t="s">
        <v>2951</v>
      </c>
      <c r="BS58" s="187" t="s">
        <v>1005</v>
      </c>
      <c r="BT58" s="187" t="s">
        <v>1005</v>
      </c>
      <c r="BU58" s="187" t="s">
        <v>2951</v>
      </c>
      <c r="BV58" s="187" t="s">
        <v>1005</v>
      </c>
      <c r="BW58" s="187" t="s">
        <v>1005</v>
      </c>
      <c r="BX58" s="187" t="s">
        <v>2951</v>
      </c>
      <c r="BY58" s="187" t="s">
        <v>1005</v>
      </c>
      <c r="BZ58" s="187" t="s">
        <v>1005</v>
      </c>
      <c r="CA58" s="187" t="s">
        <v>2951</v>
      </c>
      <c r="CB58" s="187" t="s">
        <v>1005</v>
      </c>
      <c r="CC58" s="187" t="s">
        <v>1005</v>
      </c>
      <c r="CD58" s="187" t="s">
        <v>2951</v>
      </c>
      <c r="CE58" s="187" t="s">
        <v>1005</v>
      </c>
      <c r="CF58" s="187" t="s">
        <v>1005</v>
      </c>
      <c r="CG58" s="187" t="s">
        <v>2951</v>
      </c>
      <c r="CH58" s="187" t="s">
        <v>1005</v>
      </c>
      <c r="CI58" s="187" t="s">
        <v>1005</v>
      </c>
      <c r="CJ58" s="187" t="s">
        <v>2951</v>
      </c>
      <c r="CK58" s="187" t="s">
        <v>1005</v>
      </c>
      <c r="CL58" s="187" t="s">
        <v>1005</v>
      </c>
      <c r="CM58" s="187" t="s">
        <v>2951</v>
      </c>
      <c r="CN58" s="187" t="s">
        <v>1005</v>
      </c>
      <c r="CO58" s="187" t="s">
        <v>1005</v>
      </c>
      <c r="CP58" s="187" t="s">
        <v>2951</v>
      </c>
      <c r="CQ58" s="187" t="s">
        <v>1005</v>
      </c>
      <c r="CR58" s="187" t="s">
        <v>1005</v>
      </c>
      <c r="CS58" s="187" t="s">
        <v>2951</v>
      </c>
      <c r="CT58" s="187" t="s">
        <v>1005</v>
      </c>
      <c r="CU58" s="187" t="s">
        <v>1005</v>
      </c>
      <c r="CV58" s="187" t="s">
        <v>2951</v>
      </c>
      <c r="CW58" s="187" t="s">
        <v>1005</v>
      </c>
      <c r="CX58" s="187" t="s">
        <v>1005</v>
      </c>
      <c r="CY58" s="187" t="s">
        <v>2951</v>
      </c>
      <c r="CZ58" s="187" t="s">
        <v>1005</v>
      </c>
      <c r="DA58" s="187" t="s">
        <v>1005</v>
      </c>
      <c r="DB58" s="187" t="s">
        <v>2951</v>
      </c>
      <c r="DC58" s="187" t="s">
        <v>1005</v>
      </c>
      <c r="DD58" s="187" t="s">
        <v>1005</v>
      </c>
      <c r="DE58" s="187" t="s">
        <v>2951</v>
      </c>
      <c r="DF58" s="187" t="s">
        <v>1005</v>
      </c>
      <c r="DG58" s="187" t="s">
        <v>1005</v>
      </c>
      <c r="DH58" s="187" t="s">
        <v>2951</v>
      </c>
      <c r="DI58" s="187" t="s">
        <v>1005</v>
      </c>
      <c r="DJ58" s="187" t="s">
        <v>1005</v>
      </c>
      <c r="DK58" s="187" t="s">
        <v>2951</v>
      </c>
      <c r="DL58" s="187" t="s">
        <v>1005</v>
      </c>
      <c r="DM58" s="187" t="s">
        <v>1005</v>
      </c>
      <c r="DN58" s="187" t="s">
        <v>2951</v>
      </c>
      <c r="DO58" s="187" t="s">
        <v>1005</v>
      </c>
      <c r="DP58" s="187" t="s">
        <v>1005</v>
      </c>
      <c r="DQ58" s="187" t="s">
        <v>2951</v>
      </c>
      <c r="DR58" s="187" t="s">
        <v>1005</v>
      </c>
      <c r="DS58" s="187" t="s">
        <v>1005</v>
      </c>
      <c r="DT58" s="187" t="s">
        <v>2951</v>
      </c>
      <c r="DU58" s="187" t="s">
        <v>1005</v>
      </c>
      <c r="DV58" s="187" t="s">
        <v>1005</v>
      </c>
      <c r="DW58" s="187" t="s">
        <v>2951</v>
      </c>
      <c r="DX58" s="187" t="s">
        <v>1005</v>
      </c>
      <c r="DY58" s="187" t="s">
        <v>1005</v>
      </c>
      <c r="DZ58" s="187" t="s">
        <v>2951</v>
      </c>
      <c r="EA58" s="187" t="s">
        <v>1005</v>
      </c>
      <c r="EB58" s="187" t="s">
        <v>1005</v>
      </c>
      <c r="EC58" s="187" t="s">
        <v>2951</v>
      </c>
      <c r="ED58" s="187" t="s">
        <v>1005</v>
      </c>
      <c r="EE58" s="187" t="s">
        <v>1005</v>
      </c>
      <c r="EF58" s="187" t="s">
        <v>2951</v>
      </c>
      <c r="EG58" s="187" t="s">
        <v>1005</v>
      </c>
      <c r="EH58" s="187" t="s">
        <v>1005</v>
      </c>
      <c r="EI58" s="187" t="s">
        <v>2951</v>
      </c>
      <c r="EJ58" s="187" t="s">
        <v>1005</v>
      </c>
      <c r="EK58" s="187" t="s">
        <v>1005</v>
      </c>
      <c r="EL58" s="187" t="s">
        <v>2951</v>
      </c>
      <c r="EM58" s="187" t="s">
        <v>1005</v>
      </c>
      <c r="EN58" s="187" t="s">
        <v>1005</v>
      </c>
      <c r="EO58" s="187" t="s">
        <v>2951</v>
      </c>
      <c r="EP58" s="187" t="s">
        <v>1005</v>
      </c>
      <c r="EQ58" s="187" t="s">
        <v>1005</v>
      </c>
      <c r="ER58" s="187" t="s">
        <v>2951</v>
      </c>
      <c r="ES58" s="187" t="s">
        <v>1005</v>
      </c>
      <c r="ET58" s="187" t="s">
        <v>1005</v>
      </c>
    </row>
    <row r="59" spans="1:150" x14ac:dyDescent="0.3">
      <c r="A59" s="1"/>
      <c r="B59" s="186" t="s">
        <v>3285</v>
      </c>
      <c r="C59" s="186" t="s">
        <v>75</v>
      </c>
      <c r="D59" s="186" t="s">
        <v>3279</v>
      </c>
      <c r="E59" s="186" t="s">
        <v>3286</v>
      </c>
      <c r="F59" s="186" t="s">
        <v>3287</v>
      </c>
      <c r="G59" s="187" t="s">
        <v>2951</v>
      </c>
      <c r="H59" s="187" t="s">
        <v>1005</v>
      </c>
      <c r="I59" s="187" t="s">
        <v>1005</v>
      </c>
      <c r="J59" s="187" t="s">
        <v>2951</v>
      </c>
      <c r="K59" s="187" t="s">
        <v>1005</v>
      </c>
      <c r="L59" s="187" t="s">
        <v>1005</v>
      </c>
      <c r="M59" s="187" t="s">
        <v>2951</v>
      </c>
      <c r="N59" s="187" t="s">
        <v>1005</v>
      </c>
      <c r="O59" s="187" t="s">
        <v>1005</v>
      </c>
      <c r="P59" s="187" t="s">
        <v>2951</v>
      </c>
      <c r="Q59" s="187" t="s">
        <v>1005</v>
      </c>
      <c r="R59" s="187" t="s">
        <v>1005</v>
      </c>
      <c r="S59" s="187" t="s">
        <v>2951</v>
      </c>
      <c r="T59" s="187" t="s">
        <v>1005</v>
      </c>
      <c r="U59" s="187" t="s">
        <v>1005</v>
      </c>
      <c r="V59" s="187" t="s">
        <v>2951</v>
      </c>
      <c r="W59" s="187" t="s">
        <v>1005</v>
      </c>
      <c r="X59" s="187" t="s">
        <v>1005</v>
      </c>
      <c r="Y59" s="187" t="s">
        <v>2951</v>
      </c>
      <c r="Z59" s="187" t="s">
        <v>1005</v>
      </c>
      <c r="AA59" s="187" t="s">
        <v>1005</v>
      </c>
      <c r="AB59" s="187" t="s">
        <v>2951</v>
      </c>
      <c r="AC59" s="187" t="s">
        <v>1005</v>
      </c>
      <c r="AD59" s="187" t="s">
        <v>1005</v>
      </c>
      <c r="AE59" s="187" t="s">
        <v>2951</v>
      </c>
      <c r="AF59" s="187" t="s">
        <v>1005</v>
      </c>
      <c r="AG59" s="187" t="s">
        <v>1005</v>
      </c>
      <c r="AH59" s="187" t="s">
        <v>2951</v>
      </c>
      <c r="AI59" s="187" t="s">
        <v>1005</v>
      </c>
      <c r="AJ59" s="187" t="s">
        <v>1005</v>
      </c>
      <c r="AK59" s="187" t="s">
        <v>2951</v>
      </c>
      <c r="AL59" s="187" t="s">
        <v>1005</v>
      </c>
      <c r="AM59" s="187" t="s">
        <v>1005</v>
      </c>
      <c r="AN59" s="187" t="s">
        <v>2951</v>
      </c>
      <c r="AO59" s="187" t="s">
        <v>1005</v>
      </c>
      <c r="AP59" s="187" t="s">
        <v>1005</v>
      </c>
      <c r="AQ59" s="187" t="s">
        <v>2951</v>
      </c>
      <c r="AR59" s="187" t="s">
        <v>1005</v>
      </c>
      <c r="AS59" s="187" t="s">
        <v>1005</v>
      </c>
      <c r="AT59" s="187" t="s">
        <v>2951</v>
      </c>
      <c r="AU59" s="187" t="s">
        <v>1005</v>
      </c>
      <c r="AV59" s="187" t="s">
        <v>1005</v>
      </c>
      <c r="AW59" s="187" t="s">
        <v>2951</v>
      </c>
      <c r="AX59" s="187" t="s">
        <v>1005</v>
      </c>
      <c r="AY59" s="187" t="s">
        <v>1005</v>
      </c>
      <c r="AZ59" s="187" t="s">
        <v>2951</v>
      </c>
      <c r="BA59" s="187" t="s">
        <v>1005</v>
      </c>
      <c r="BB59" s="187" t="s">
        <v>1005</v>
      </c>
      <c r="BC59" s="187" t="s">
        <v>2951</v>
      </c>
      <c r="BD59" s="187" t="s">
        <v>1005</v>
      </c>
      <c r="BE59" s="187" t="s">
        <v>1005</v>
      </c>
      <c r="BF59" s="187" t="s">
        <v>2951</v>
      </c>
      <c r="BG59" s="187" t="s">
        <v>1005</v>
      </c>
      <c r="BH59" s="187" t="s">
        <v>1005</v>
      </c>
      <c r="BI59" s="187" t="s">
        <v>2951</v>
      </c>
      <c r="BJ59" s="187" t="s">
        <v>1005</v>
      </c>
      <c r="BK59" s="187" t="s">
        <v>1005</v>
      </c>
      <c r="BL59" s="187" t="s">
        <v>2951</v>
      </c>
      <c r="BM59" s="187" t="s">
        <v>1005</v>
      </c>
      <c r="BN59" s="187" t="s">
        <v>1005</v>
      </c>
      <c r="BO59" s="187" t="s">
        <v>2951</v>
      </c>
      <c r="BP59" s="187" t="s">
        <v>1005</v>
      </c>
      <c r="BQ59" s="187" t="s">
        <v>1005</v>
      </c>
      <c r="BR59" s="187" t="s">
        <v>2951</v>
      </c>
      <c r="BS59" s="187" t="s">
        <v>1005</v>
      </c>
      <c r="BT59" s="187" t="s">
        <v>1005</v>
      </c>
      <c r="BU59" s="187" t="s">
        <v>2951</v>
      </c>
      <c r="BV59" s="187" t="s">
        <v>1005</v>
      </c>
      <c r="BW59" s="187" t="s">
        <v>1005</v>
      </c>
      <c r="BX59" s="187" t="s">
        <v>2951</v>
      </c>
      <c r="BY59" s="187" t="s">
        <v>1005</v>
      </c>
      <c r="BZ59" s="187" t="s">
        <v>1005</v>
      </c>
      <c r="CA59" s="187" t="s">
        <v>2951</v>
      </c>
      <c r="CB59" s="187" t="s">
        <v>1005</v>
      </c>
      <c r="CC59" s="187" t="s">
        <v>1005</v>
      </c>
      <c r="CD59" s="187" t="s">
        <v>2951</v>
      </c>
      <c r="CE59" s="187" t="s">
        <v>1005</v>
      </c>
      <c r="CF59" s="187" t="s">
        <v>1005</v>
      </c>
      <c r="CG59" s="187" t="s">
        <v>2951</v>
      </c>
      <c r="CH59" s="187" t="s">
        <v>1005</v>
      </c>
      <c r="CI59" s="187" t="s">
        <v>1005</v>
      </c>
      <c r="CJ59" s="187" t="s">
        <v>2951</v>
      </c>
      <c r="CK59" s="187" t="s">
        <v>1005</v>
      </c>
      <c r="CL59" s="187" t="s">
        <v>1005</v>
      </c>
      <c r="CM59" s="187" t="s">
        <v>2951</v>
      </c>
      <c r="CN59" s="187" t="s">
        <v>1005</v>
      </c>
      <c r="CO59" s="187" t="s">
        <v>1005</v>
      </c>
      <c r="CP59" s="187" t="s">
        <v>2951</v>
      </c>
      <c r="CQ59" s="187" t="s">
        <v>1005</v>
      </c>
      <c r="CR59" s="187" t="s">
        <v>1005</v>
      </c>
      <c r="CS59" s="187" t="s">
        <v>2951</v>
      </c>
      <c r="CT59" s="187" t="s">
        <v>1005</v>
      </c>
      <c r="CU59" s="187" t="s">
        <v>1005</v>
      </c>
      <c r="CV59" s="187" t="s">
        <v>2951</v>
      </c>
      <c r="CW59" s="187" t="s">
        <v>1005</v>
      </c>
      <c r="CX59" s="187" t="s">
        <v>1005</v>
      </c>
      <c r="CY59" s="187" t="s">
        <v>2951</v>
      </c>
      <c r="CZ59" s="187" t="s">
        <v>1005</v>
      </c>
      <c r="DA59" s="187" t="s">
        <v>1005</v>
      </c>
      <c r="DB59" s="187" t="s">
        <v>2951</v>
      </c>
      <c r="DC59" s="187" t="s">
        <v>1005</v>
      </c>
      <c r="DD59" s="187" t="s">
        <v>1005</v>
      </c>
      <c r="DE59" s="187" t="s">
        <v>2951</v>
      </c>
      <c r="DF59" s="187" t="s">
        <v>1005</v>
      </c>
      <c r="DG59" s="187" t="s">
        <v>1005</v>
      </c>
      <c r="DH59" s="187" t="s">
        <v>2951</v>
      </c>
      <c r="DI59" s="187" t="s">
        <v>1005</v>
      </c>
      <c r="DJ59" s="187" t="s">
        <v>1005</v>
      </c>
      <c r="DK59" s="187" t="s">
        <v>2951</v>
      </c>
      <c r="DL59" s="187" t="s">
        <v>1005</v>
      </c>
      <c r="DM59" s="187" t="s">
        <v>1005</v>
      </c>
      <c r="DN59" s="187" t="s">
        <v>2951</v>
      </c>
      <c r="DO59" s="187" t="s">
        <v>1005</v>
      </c>
      <c r="DP59" s="187" t="s">
        <v>1005</v>
      </c>
      <c r="DQ59" s="187" t="s">
        <v>2951</v>
      </c>
      <c r="DR59" s="187" t="s">
        <v>1005</v>
      </c>
      <c r="DS59" s="187" t="s">
        <v>1005</v>
      </c>
      <c r="DT59" s="187" t="s">
        <v>2951</v>
      </c>
      <c r="DU59" s="187" t="s">
        <v>1005</v>
      </c>
      <c r="DV59" s="187" t="s">
        <v>1005</v>
      </c>
      <c r="DW59" s="187" t="s">
        <v>2951</v>
      </c>
      <c r="DX59" s="187" t="s">
        <v>1005</v>
      </c>
      <c r="DY59" s="187" t="s">
        <v>1005</v>
      </c>
      <c r="DZ59" s="187" t="s">
        <v>2951</v>
      </c>
      <c r="EA59" s="187" t="s">
        <v>1005</v>
      </c>
      <c r="EB59" s="187" t="s">
        <v>1005</v>
      </c>
      <c r="EC59" s="187" t="s">
        <v>2951</v>
      </c>
      <c r="ED59" s="187" t="s">
        <v>1005</v>
      </c>
      <c r="EE59" s="187" t="s">
        <v>1005</v>
      </c>
      <c r="EF59" s="187" t="s">
        <v>2951</v>
      </c>
      <c r="EG59" s="187" t="s">
        <v>1005</v>
      </c>
      <c r="EH59" s="187" t="s">
        <v>1005</v>
      </c>
      <c r="EI59" s="187" t="s">
        <v>2951</v>
      </c>
      <c r="EJ59" s="187" t="s">
        <v>1005</v>
      </c>
      <c r="EK59" s="187" t="s">
        <v>1005</v>
      </c>
      <c r="EL59" s="187" t="s">
        <v>2951</v>
      </c>
      <c r="EM59" s="187" t="s">
        <v>1005</v>
      </c>
      <c r="EN59" s="187" t="s">
        <v>1005</v>
      </c>
      <c r="EO59" s="187" t="s">
        <v>2951</v>
      </c>
      <c r="EP59" s="187" t="s">
        <v>1005</v>
      </c>
      <c r="EQ59" s="187" t="s">
        <v>1005</v>
      </c>
      <c r="ER59" s="187" t="s">
        <v>2951</v>
      </c>
      <c r="ES59" s="187" t="s">
        <v>1005</v>
      </c>
      <c r="ET59" s="187" t="s">
        <v>1005</v>
      </c>
    </row>
    <row r="60" spans="1:150" x14ac:dyDescent="0.3">
      <c r="A60" s="1"/>
      <c r="B60" s="186" t="s">
        <v>3288</v>
      </c>
      <c r="C60" s="186" t="s">
        <v>75</v>
      </c>
      <c r="D60" s="186" t="s">
        <v>3279</v>
      </c>
      <c r="E60" s="186" t="s">
        <v>3289</v>
      </c>
      <c r="F60" s="186" t="s">
        <v>3290</v>
      </c>
      <c r="G60" s="187" t="s">
        <v>2951</v>
      </c>
      <c r="H60" s="187" t="s">
        <v>1005</v>
      </c>
      <c r="I60" s="187" t="s">
        <v>1005</v>
      </c>
      <c r="J60" s="187" t="s">
        <v>2951</v>
      </c>
      <c r="K60" s="187" t="s">
        <v>1005</v>
      </c>
      <c r="L60" s="187" t="s">
        <v>1005</v>
      </c>
      <c r="M60" s="187" t="s">
        <v>2951</v>
      </c>
      <c r="N60" s="187" t="s">
        <v>1005</v>
      </c>
      <c r="O60" s="187" t="s">
        <v>1005</v>
      </c>
      <c r="P60" s="187" t="s">
        <v>2951</v>
      </c>
      <c r="Q60" s="187" t="s">
        <v>1005</v>
      </c>
      <c r="R60" s="187" t="s">
        <v>1005</v>
      </c>
      <c r="S60" s="187" t="s">
        <v>2951</v>
      </c>
      <c r="T60" s="187" t="s">
        <v>1005</v>
      </c>
      <c r="U60" s="187" t="s">
        <v>1005</v>
      </c>
      <c r="V60" s="187" t="s">
        <v>2951</v>
      </c>
      <c r="W60" s="187" t="s">
        <v>1005</v>
      </c>
      <c r="X60" s="187" t="s">
        <v>1005</v>
      </c>
      <c r="Y60" s="187" t="s">
        <v>2951</v>
      </c>
      <c r="Z60" s="187" t="s">
        <v>1005</v>
      </c>
      <c r="AA60" s="187" t="s">
        <v>1005</v>
      </c>
      <c r="AB60" s="187" t="s">
        <v>2951</v>
      </c>
      <c r="AC60" s="187" t="s">
        <v>1005</v>
      </c>
      <c r="AD60" s="187" t="s">
        <v>1005</v>
      </c>
      <c r="AE60" s="187" t="s">
        <v>2951</v>
      </c>
      <c r="AF60" s="187" t="s">
        <v>1005</v>
      </c>
      <c r="AG60" s="187" t="s">
        <v>1005</v>
      </c>
      <c r="AH60" s="187" t="s">
        <v>2951</v>
      </c>
      <c r="AI60" s="187" t="s">
        <v>1005</v>
      </c>
      <c r="AJ60" s="187" t="s">
        <v>1005</v>
      </c>
      <c r="AK60" s="187" t="s">
        <v>2951</v>
      </c>
      <c r="AL60" s="187" t="s">
        <v>1005</v>
      </c>
      <c r="AM60" s="187" t="s">
        <v>1005</v>
      </c>
      <c r="AN60" s="187" t="s">
        <v>2951</v>
      </c>
      <c r="AO60" s="187" t="s">
        <v>1005</v>
      </c>
      <c r="AP60" s="187" t="s">
        <v>1005</v>
      </c>
      <c r="AQ60" s="187" t="s">
        <v>2951</v>
      </c>
      <c r="AR60" s="187" t="s">
        <v>1005</v>
      </c>
      <c r="AS60" s="187" t="s">
        <v>1005</v>
      </c>
      <c r="AT60" s="187" t="s">
        <v>2951</v>
      </c>
      <c r="AU60" s="187" t="s">
        <v>1005</v>
      </c>
      <c r="AV60" s="187" t="s">
        <v>1005</v>
      </c>
      <c r="AW60" s="187" t="s">
        <v>2951</v>
      </c>
      <c r="AX60" s="187" t="s">
        <v>1005</v>
      </c>
      <c r="AY60" s="187" t="s">
        <v>1005</v>
      </c>
      <c r="AZ60" s="187" t="s">
        <v>2951</v>
      </c>
      <c r="BA60" s="187" t="s">
        <v>1005</v>
      </c>
      <c r="BB60" s="187" t="s">
        <v>1005</v>
      </c>
      <c r="BC60" s="187" t="s">
        <v>2951</v>
      </c>
      <c r="BD60" s="187" t="s">
        <v>1005</v>
      </c>
      <c r="BE60" s="187" t="s">
        <v>1005</v>
      </c>
      <c r="BF60" s="187" t="s">
        <v>2951</v>
      </c>
      <c r="BG60" s="187" t="s">
        <v>1005</v>
      </c>
      <c r="BH60" s="187" t="s">
        <v>1005</v>
      </c>
      <c r="BI60" s="187" t="s">
        <v>2951</v>
      </c>
      <c r="BJ60" s="187" t="s">
        <v>1005</v>
      </c>
      <c r="BK60" s="187" t="s">
        <v>1005</v>
      </c>
      <c r="BL60" s="187" t="s">
        <v>2951</v>
      </c>
      <c r="BM60" s="187" t="s">
        <v>1005</v>
      </c>
      <c r="BN60" s="187" t="s">
        <v>1005</v>
      </c>
      <c r="BO60" s="187" t="s">
        <v>2951</v>
      </c>
      <c r="BP60" s="187" t="s">
        <v>1005</v>
      </c>
      <c r="BQ60" s="187" t="s">
        <v>1005</v>
      </c>
      <c r="BR60" s="187" t="s">
        <v>2951</v>
      </c>
      <c r="BS60" s="187" t="s">
        <v>1005</v>
      </c>
      <c r="BT60" s="187" t="s">
        <v>1005</v>
      </c>
      <c r="BU60" s="187" t="s">
        <v>2951</v>
      </c>
      <c r="BV60" s="187" t="s">
        <v>1005</v>
      </c>
      <c r="BW60" s="187" t="s">
        <v>1005</v>
      </c>
      <c r="BX60" s="187" t="s">
        <v>2951</v>
      </c>
      <c r="BY60" s="187" t="s">
        <v>1005</v>
      </c>
      <c r="BZ60" s="187" t="s">
        <v>1005</v>
      </c>
      <c r="CA60" s="187" t="s">
        <v>2951</v>
      </c>
      <c r="CB60" s="187" t="s">
        <v>1005</v>
      </c>
      <c r="CC60" s="187" t="s">
        <v>1005</v>
      </c>
      <c r="CD60" s="187" t="s">
        <v>2951</v>
      </c>
      <c r="CE60" s="187" t="s">
        <v>1005</v>
      </c>
      <c r="CF60" s="187" t="s">
        <v>1005</v>
      </c>
      <c r="CG60" s="187" t="s">
        <v>2951</v>
      </c>
      <c r="CH60" s="187" t="s">
        <v>1005</v>
      </c>
      <c r="CI60" s="187" t="s">
        <v>1005</v>
      </c>
      <c r="CJ60" s="187" t="s">
        <v>2951</v>
      </c>
      <c r="CK60" s="187" t="s">
        <v>1005</v>
      </c>
      <c r="CL60" s="187" t="s">
        <v>1005</v>
      </c>
      <c r="CM60" s="187" t="s">
        <v>2951</v>
      </c>
      <c r="CN60" s="187" t="s">
        <v>1005</v>
      </c>
      <c r="CO60" s="187" t="s">
        <v>1005</v>
      </c>
      <c r="CP60" s="187" t="s">
        <v>2951</v>
      </c>
      <c r="CQ60" s="187" t="s">
        <v>1005</v>
      </c>
      <c r="CR60" s="187" t="s">
        <v>1005</v>
      </c>
      <c r="CS60" s="187" t="s">
        <v>2951</v>
      </c>
      <c r="CT60" s="187" t="s">
        <v>1005</v>
      </c>
      <c r="CU60" s="187" t="s">
        <v>1005</v>
      </c>
      <c r="CV60" s="187" t="s">
        <v>2951</v>
      </c>
      <c r="CW60" s="187" t="s">
        <v>1005</v>
      </c>
      <c r="CX60" s="187" t="s">
        <v>1005</v>
      </c>
      <c r="CY60" s="187" t="s">
        <v>2951</v>
      </c>
      <c r="CZ60" s="187" t="s">
        <v>1005</v>
      </c>
      <c r="DA60" s="187" t="s">
        <v>1005</v>
      </c>
      <c r="DB60" s="187" t="s">
        <v>2951</v>
      </c>
      <c r="DC60" s="187" t="s">
        <v>1005</v>
      </c>
      <c r="DD60" s="187" t="s">
        <v>1005</v>
      </c>
      <c r="DE60" s="187" t="s">
        <v>2951</v>
      </c>
      <c r="DF60" s="187" t="s">
        <v>1005</v>
      </c>
      <c r="DG60" s="187" t="s">
        <v>1005</v>
      </c>
      <c r="DH60" s="187" t="s">
        <v>2951</v>
      </c>
      <c r="DI60" s="187" t="s">
        <v>1005</v>
      </c>
      <c r="DJ60" s="187" t="s">
        <v>1005</v>
      </c>
      <c r="DK60" s="187" t="s">
        <v>2951</v>
      </c>
      <c r="DL60" s="187" t="s">
        <v>1005</v>
      </c>
      <c r="DM60" s="187" t="s">
        <v>1005</v>
      </c>
      <c r="DN60" s="187" t="s">
        <v>2951</v>
      </c>
      <c r="DO60" s="187" t="s">
        <v>1005</v>
      </c>
      <c r="DP60" s="187" t="s">
        <v>1005</v>
      </c>
      <c r="DQ60" s="187" t="s">
        <v>2951</v>
      </c>
      <c r="DR60" s="187" t="s">
        <v>1005</v>
      </c>
      <c r="DS60" s="187" t="s">
        <v>1005</v>
      </c>
      <c r="DT60" s="187" t="s">
        <v>2951</v>
      </c>
      <c r="DU60" s="187" t="s">
        <v>1005</v>
      </c>
      <c r="DV60" s="187" t="s">
        <v>1005</v>
      </c>
      <c r="DW60" s="187" t="s">
        <v>2951</v>
      </c>
      <c r="DX60" s="187" t="s">
        <v>1005</v>
      </c>
      <c r="DY60" s="187" t="s">
        <v>1005</v>
      </c>
      <c r="DZ60" s="187" t="s">
        <v>2951</v>
      </c>
      <c r="EA60" s="187" t="s">
        <v>1005</v>
      </c>
      <c r="EB60" s="187" t="s">
        <v>1005</v>
      </c>
      <c r="EC60" s="187" t="s">
        <v>2951</v>
      </c>
      <c r="ED60" s="187" t="s">
        <v>1005</v>
      </c>
      <c r="EE60" s="187" t="s">
        <v>1005</v>
      </c>
      <c r="EF60" s="187" t="s">
        <v>2951</v>
      </c>
      <c r="EG60" s="187" t="s">
        <v>1005</v>
      </c>
      <c r="EH60" s="187" t="s">
        <v>1005</v>
      </c>
      <c r="EI60" s="187" t="s">
        <v>2951</v>
      </c>
      <c r="EJ60" s="187" t="s">
        <v>1005</v>
      </c>
      <c r="EK60" s="187" t="s">
        <v>1005</v>
      </c>
      <c r="EL60" s="187" t="s">
        <v>2951</v>
      </c>
      <c r="EM60" s="187" t="s">
        <v>1005</v>
      </c>
      <c r="EN60" s="187" t="s">
        <v>1005</v>
      </c>
      <c r="EO60" s="187" t="s">
        <v>2951</v>
      </c>
      <c r="EP60" s="187" t="s">
        <v>1005</v>
      </c>
      <c r="EQ60" s="187" t="s">
        <v>1005</v>
      </c>
      <c r="ER60" s="187" t="s">
        <v>2951</v>
      </c>
      <c r="ES60" s="187" t="s">
        <v>1005</v>
      </c>
      <c r="ET60" s="187" t="s">
        <v>1005</v>
      </c>
    </row>
    <row r="61" spans="1:150" x14ac:dyDescent="0.3">
      <c r="A61" s="1"/>
      <c r="B61" s="186" t="s">
        <v>3291</v>
      </c>
      <c r="C61" s="186" t="s">
        <v>75</v>
      </c>
      <c r="D61" s="186" t="s">
        <v>3279</v>
      </c>
      <c r="E61" s="186" t="s">
        <v>3292</v>
      </c>
      <c r="F61" s="186" t="s">
        <v>3293</v>
      </c>
      <c r="G61" s="187" t="s">
        <v>2951</v>
      </c>
      <c r="H61" s="187" t="s">
        <v>2836</v>
      </c>
      <c r="I61" s="187" t="s">
        <v>2836</v>
      </c>
      <c r="J61" s="187" t="s">
        <v>2951</v>
      </c>
      <c r="K61" s="187" t="s">
        <v>2836</v>
      </c>
      <c r="L61" s="187" t="s">
        <v>2836</v>
      </c>
      <c r="M61" s="187" t="s">
        <v>2951</v>
      </c>
      <c r="N61" s="187" t="s">
        <v>2836</v>
      </c>
      <c r="O61" s="187" t="s">
        <v>2836</v>
      </c>
      <c r="P61" s="187" t="s">
        <v>2951</v>
      </c>
      <c r="Q61" s="187" t="s">
        <v>2836</v>
      </c>
      <c r="R61" s="187" t="s">
        <v>2836</v>
      </c>
      <c r="S61" s="187" t="s">
        <v>2951</v>
      </c>
      <c r="T61" s="187" t="s">
        <v>2836</v>
      </c>
      <c r="U61" s="187" t="s">
        <v>2836</v>
      </c>
      <c r="V61" s="187" t="s">
        <v>2951</v>
      </c>
      <c r="W61" s="187" t="s">
        <v>2836</v>
      </c>
      <c r="X61" s="187" t="s">
        <v>2836</v>
      </c>
      <c r="Y61" s="187" t="s">
        <v>2951</v>
      </c>
      <c r="Z61" s="187" t="s">
        <v>2836</v>
      </c>
      <c r="AA61" s="187" t="s">
        <v>2836</v>
      </c>
      <c r="AB61" s="187" t="s">
        <v>2951</v>
      </c>
      <c r="AC61" s="187" t="s">
        <v>2836</v>
      </c>
      <c r="AD61" s="187" t="s">
        <v>2836</v>
      </c>
      <c r="AE61" s="187" t="s">
        <v>2951</v>
      </c>
      <c r="AF61" s="187" t="s">
        <v>2836</v>
      </c>
      <c r="AG61" s="187" t="s">
        <v>2836</v>
      </c>
      <c r="AH61" s="187" t="s">
        <v>2951</v>
      </c>
      <c r="AI61" s="187" t="s">
        <v>2836</v>
      </c>
      <c r="AJ61" s="187" t="s">
        <v>2836</v>
      </c>
      <c r="AK61" s="187" t="s">
        <v>2951</v>
      </c>
      <c r="AL61" s="187" t="s">
        <v>2836</v>
      </c>
      <c r="AM61" s="187" t="s">
        <v>2836</v>
      </c>
      <c r="AN61" s="187" t="s">
        <v>2951</v>
      </c>
      <c r="AO61" s="187" t="s">
        <v>2836</v>
      </c>
      <c r="AP61" s="187" t="s">
        <v>2836</v>
      </c>
      <c r="AQ61" s="187" t="s">
        <v>2951</v>
      </c>
      <c r="AR61" s="187" t="s">
        <v>2836</v>
      </c>
      <c r="AS61" s="187" t="s">
        <v>2836</v>
      </c>
      <c r="AT61" s="187" t="s">
        <v>2951</v>
      </c>
      <c r="AU61" s="187" t="s">
        <v>2836</v>
      </c>
      <c r="AV61" s="187" t="s">
        <v>2836</v>
      </c>
      <c r="AW61" s="187" t="s">
        <v>2951</v>
      </c>
      <c r="AX61" s="187" t="s">
        <v>2836</v>
      </c>
      <c r="AY61" s="187" t="s">
        <v>2836</v>
      </c>
      <c r="AZ61" s="187" t="s">
        <v>2951</v>
      </c>
      <c r="BA61" s="187" t="s">
        <v>2836</v>
      </c>
      <c r="BB61" s="187" t="s">
        <v>2836</v>
      </c>
      <c r="BC61" s="187" t="s">
        <v>2951</v>
      </c>
      <c r="BD61" s="187" t="s">
        <v>2836</v>
      </c>
      <c r="BE61" s="187" t="s">
        <v>2836</v>
      </c>
      <c r="BF61" s="187" t="s">
        <v>2951</v>
      </c>
      <c r="BG61" s="187" t="s">
        <v>2836</v>
      </c>
      <c r="BH61" s="187" t="s">
        <v>2836</v>
      </c>
      <c r="BI61" s="187" t="s">
        <v>2951</v>
      </c>
      <c r="BJ61" s="187" t="s">
        <v>2836</v>
      </c>
      <c r="BK61" s="187" t="s">
        <v>2836</v>
      </c>
      <c r="BL61" s="187" t="s">
        <v>2951</v>
      </c>
      <c r="BM61" s="187" t="s">
        <v>2836</v>
      </c>
      <c r="BN61" s="187" t="s">
        <v>2836</v>
      </c>
      <c r="BO61" s="187" t="s">
        <v>2951</v>
      </c>
      <c r="BP61" s="187" t="s">
        <v>2836</v>
      </c>
      <c r="BQ61" s="187" t="s">
        <v>2836</v>
      </c>
      <c r="BR61" s="187" t="s">
        <v>2951</v>
      </c>
      <c r="BS61" s="187" t="s">
        <v>2836</v>
      </c>
      <c r="BT61" s="187" t="s">
        <v>2836</v>
      </c>
      <c r="BU61" s="187" t="s">
        <v>2951</v>
      </c>
      <c r="BV61" s="187" t="s">
        <v>2836</v>
      </c>
      <c r="BW61" s="187" t="s">
        <v>2836</v>
      </c>
      <c r="BX61" s="187" t="s">
        <v>2951</v>
      </c>
      <c r="BY61" s="187" t="s">
        <v>2836</v>
      </c>
      <c r="BZ61" s="187" t="s">
        <v>2836</v>
      </c>
      <c r="CA61" s="187" t="s">
        <v>2951</v>
      </c>
      <c r="CB61" s="187" t="s">
        <v>2836</v>
      </c>
      <c r="CC61" s="187" t="s">
        <v>2836</v>
      </c>
      <c r="CD61" s="187" t="s">
        <v>2951</v>
      </c>
      <c r="CE61" s="187" t="s">
        <v>2836</v>
      </c>
      <c r="CF61" s="187" t="s">
        <v>2836</v>
      </c>
      <c r="CG61" s="187" t="s">
        <v>2951</v>
      </c>
      <c r="CH61" s="187" t="s">
        <v>2836</v>
      </c>
      <c r="CI61" s="187" t="s">
        <v>2836</v>
      </c>
      <c r="CJ61" s="187" t="s">
        <v>2951</v>
      </c>
      <c r="CK61" s="187" t="s">
        <v>2836</v>
      </c>
      <c r="CL61" s="187" t="s">
        <v>2836</v>
      </c>
      <c r="CM61" s="187" t="s">
        <v>2951</v>
      </c>
      <c r="CN61" s="187" t="s">
        <v>2836</v>
      </c>
      <c r="CO61" s="187" t="s">
        <v>2836</v>
      </c>
      <c r="CP61" s="187" t="s">
        <v>2951</v>
      </c>
      <c r="CQ61" s="187" t="s">
        <v>2836</v>
      </c>
      <c r="CR61" s="187" t="s">
        <v>2836</v>
      </c>
      <c r="CS61" s="187" t="s">
        <v>2951</v>
      </c>
      <c r="CT61" s="187" t="s">
        <v>2836</v>
      </c>
      <c r="CU61" s="187" t="s">
        <v>2836</v>
      </c>
      <c r="CV61" s="187" t="s">
        <v>2951</v>
      </c>
      <c r="CW61" s="187" t="s">
        <v>2836</v>
      </c>
      <c r="CX61" s="187" t="s">
        <v>2836</v>
      </c>
      <c r="CY61" s="187" t="s">
        <v>2951</v>
      </c>
      <c r="CZ61" s="187" t="s">
        <v>2836</v>
      </c>
      <c r="DA61" s="187" t="s">
        <v>2836</v>
      </c>
      <c r="DB61" s="187" t="s">
        <v>2951</v>
      </c>
      <c r="DC61" s="187" t="s">
        <v>2836</v>
      </c>
      <c r="DD61" s="187" t="s">
        <v>2836</v>
      </c>
      <c r="DE61" s="187" t="s">
        <v>2951</v>
      </c>
      <c r="DF61" s="187" t="s">
        <v>2836</v>
      </c>
      <c r="DG61" s="187" t="s">
        <v>2836</v>
      </c>
      <c r="DH61" s="187" t="s">
        <v>2951</v>
      </c>
      <c r="DI61" s="187" t="s">
        <v>2836</v>
      </c>
      <c r="DJ61" s="187" t="s">
        <v>2836</v>
      </c>
      <c r="DK61" s="187" t="s">
        <v>2951</v>
      </c>
      <c r="DL61" s="187" t="s">
        <v>2836</v>
      </c>
      <c r="DM61" s="187" t="s">
        <v>2836</v>
      </c>
      <c r="DN61" s="187" t="s">
        <v>2951</v>
      </c>
      <c r="DO61" s="187" t="s">
        <v>2836</v>
      </c>
      <c r="DP61" s="187" t="s">
        <v>2836</v>
      </c>
      <c r="DQ61" s="187" t="s">
        <v>2951</v>
      </c>
      <c r="DR61" s="187" t="s">
        <v>2836</v>
      </c>
      <c r="DS61" s="187" t="s">
        <v>2836</v>
      </c>
      <c r="DT61" s="187" t="s">
        <v>2951</v>
      </c>
      <c r="DU61" s="187" t="s">
        <v>2836</v>
      </c>
      <c r="DV61" s="187" t="s">
        <v>2836</v>
      </c>
      <c r="DW61" s="187" t="s">
        <v>2951</v>
      </c>
      <c r="DX61" s="187" t="s">
        <v>2836</v>
      </c>
      <c r="DY61" s="187" t="s">
        <v>2836</v>
      </c>
      <c r="DZ61" s="187" t="s">
        <v>2951</v>
      </c>
      <c r="EA61" s="187" t="s">
        <v>2836</v>
      </c>
      <c r="EB61" s="187" t="s">
        <v>2836</v>
      </c>
      <c r="EC61" s="187" t="s">
        <v>2951</v>
      </c>
      <c r="ED61" s="187" t="s">
        <v>2836</v>
      </c>
      <c r="EE61" s="187" t="s">
        <v>2836</v>
      </c>
      <c r="EF61" s="187" t="s">
        <v>2951</v>
      </c>
      <c r="EG61" s="187" t="s">
        <v>2836</v>
      </c>
      <c r="EH61" s="187" t="s">
        <v>2836</v>
      </c>
      <c r="EI61" s="187" t="s">
        <v>2951</v>
      </c>
      <c r="EJ61" s="187" t="s">
        <v>2836</v>
      </c>
      <c r="EK61" s="187" t="s">
        <v>2836</v>
      </c>
      <c r="EL61" s="187" t="s">
        <v>2951</v>
      </c>
      <c r="EM61" s="187" t="s">
        <v>2836</v>
      </c>
      <c r="EN61" s="187" t="s">
        <v>2836</v>
      </c>
      <c r="EO61" s="187" t="s">
        <v>2951</v>
      </c>
      <c r="EP61" s="187" t="s">
        <v>2836</v>
      </c>
      <c r="EQ61" s="187" t="s">
        <v>2836</v>
      </c>
      <c r="ER61" s="187" t="s">
        <v>2951</v>
      </c>
      <c r="ES61" s="187" t="s">
        <v>2836</v>
      </c>
      <c r="ET61" s="187" t="s">
        <v>2836</v>
      </c>
    </row>
    <row r="62" spans="1:150" x14ac:dyDescent="0.3">
      <c r="A62" s="1"/>
      <c r="B62" s="185" t="s">
        <v>3294</v>
      </c>
      <c r="C62" s="185" t="s">
        <v>87</v>
      </c>
      <c r="D62" s="185" t="s">
        <v>1045</v>
      </c>
      <c r="E62" s="185" t="s">
        <v>3295</v>
      </c>
      <c r="F62" s="185" t="s">
        <v>3296</v>
      </c>
      <c r="G62" s="185" t="s">
        <v>2951</v>
      </c>
      <c r="H62" s="185" t="s">
        <v>2836</v>
      </c>
      <c r="I62" s="185" t="s">
        <v>2836</v>
      </c>
      <c r="J62" s="185" t="s">
        <v>2951</v>
      </c>
      <c r="K62" s="185" t="s">
        <v>2836</v>
      </c>
      <c r="L62" s="185" t="s">
        <v>2836</v>
      </c>
      <c r="M62" s="185" t="s">
        <v>2951</v>
      </c>
      <c r="N62" s="185" t="s">
        <v>2836</v>
      </c>
      <c r="O62" s="185" t="s">
        <v>2836</v>
      </c>
      <c r="P62" s="185" t="s">
        <v>2951</v>
      </c>
      <c r="Q62" s="185" t="s">
        <v>2836</v>
      </c>
      <c r="R62" s="185" t="s">
        <v>2836</v>
      </c>
      <c r="S62" s="185" t="s">
        <v>2951</v>
      </c>
      <c r="T62" s="185" t="s">
        <v>2836</v>
      </c>
      <c r="U62" s="185" t="s">
        <v>2836</v>
      </c>
      <c r="V62" s="185" t="s">
        <v>2951</v>
      </c>
      <c r="W62" s="185" t="s">
        <v>2836</v>
      </c>
      <c r="X62" s="185" t="s">
        <v>2836</v>
      </c>
      <c r="Y62" s="185" t="s">
        <v>2951</v>
      </c>
      <c r="Z62" s="185" t="s">
        <v>2836</v>
      </c>
      <c r="AA62" s="185" t="s">
        <v>2836</v>
      </c>
      <c r="AB62" s="185" t="s">
        <v>2951</v>
      </c>
      <c r="AC62" s="185" t="s">
        <v>2836</v>
      </c>
      <c r="AD62" s="185" t="s">
        <v>2836</v>
      </c>
      <c r="AE62" s="185" t="s">
        <v>2951</v>
      </c>
      <c r="AF62" s="185" t="s">
        <v>2836</v>
      </c>
      <c r="AG62" s="185" t="s">
        <v>2836</v>
      </c>
      <c r="AH62" s="185" t="s">
        <v>2951</v>
      </c>
      <c r="AI62" s="185" t="s">
        <v>2836</v>
      </c>
      <c r="AJ62" s="185" t="s">
        <v>2836</v>
      </c>
      <c r="AK62" s="185" t="s">
        <v>2951</v>
      </c>
      <c r="AL62" s="185" t="s">
        <v>2836</v>
      </c>
      <c r="AM62" s="185" t="s">
        <v>2836</v>
      </c>
      <c r="AN62" s="185" t="s">
        <v>2951</v>
      </c>
      <c r="AO62" s="185" t="s">
        <v>2836</v>
      </c>
      <c r="AP62" s="185" t="s">
        <v>2836</v>
      </c>
      <c r="AQ62" s="185" t="s">
        <v>2951</v>
      </c>
      <c r="AR62" s="185" t="s">
        <v>2836</v>
      </c>
      <c r="AS62" s="185" t="s">
        <v>2836</v>
      </c>
      <c r="AT62" s="185" t="s">
        <v>2951</v>
      </c>
      <c r="AU62" s="185" t="s">
        <v>2836</v>
      </c>
      <c r="AV62" s="185" t="s">
        <v>2836</v>
      </c>
      <c r="AW62" s="185" t="s">
        <v>2951</v>
      </c>
      <c r="AX62" s="185" t="s">
        <v>2836</v>
      </c>
      <c r="AY62" s="185" t="s">
        <v>2836</v>
      </c>
      <c r="AZ62" s="185" t="s">
        <v>2951</v>
      </c>
      <c r="BA62" s="185" t="s">
        <v>2836</v>
      </c>
      <c r="BB62" s="185" t="s">
        <v>2836</v>
      </c>
      <c r="BC62" s="185" t="s">
        <v>2951</v>
      </c>
      <c r="BD62" s="185" t="s">
        <v>2836</v>
      </c>
      <c r="BE62" s="185" t="s">
        <v>2836</v>
      </c>
      <c r="BF62" s="185" t="s">
        <v>2951</v>
      </c>
      <c r="BG62" s="185" t="s">
        <v>2836</v>
      </c>
      <c r="BH62" s="185" t="s">
        <v>2836</v>
      </c>
      <c r="BI62" s="185" t="s">
        <v>2951</v>
      </c>
      <c r="BJ62" s="185" t="s">
        <v>2836</v>
      </c>
      <c r="BK62" s="185" t="s">
        <v>2836</v>
      </c>
      <c r="BL62" s="185" t="s">
        <v>2951</v>
      </c>
      <c r="BM62" s="185" t="s">
        <v>2836</v>
      </c>
      <c r="BN62" s="185" t="s">
        <v>2836</v>
      </c>
      <c r="BO62" s="185" t="s">
        <v>2951</v>
      </c>
      <c r="BP62" s="185" t="s">
        <v>2836</v>
      </c>
      <c r="BQ62" s="185" t="s">
        <v>2836</v>
      </c>
      <c r="BR62" s="185" t="s">
        <v>2951</v>
      </c>
      <c r="BS62" s="185" t="s">
        <v>2836</v>
      </c>
      <c r="BT62" s="185" t="s">
        <v>2836</v>
      </c>
      <c r="BU62" s="185" t="s">
        <v>2951</v>
      </c>
      <c r="BV62" s="185" t="s">
        <v>2836</v>
      </c>
      <c r="BW62" s="185" t="s">
        <v>2836</v>
      </c>
      <c r="BX62" s="185" t="s">
        <v>2951</v>
      </c>
      <c r="BY62" s="185" t="s">
        <v>2836</v>
      </c>
      <c r="BZ62" s="185" t="s">
        <v>2836</v>
      </c>
      <c r="CA62" s="185" t="s">
        <v>2951</v>
      </c>
      <c r="CB62" s="185" t="s">
        <v>2836</v>
      </c>
      <c r="CC62" s="185" t="s">
        <v>2836</v>
      </c>
      <c r="CD62" s="185" t="s">
        <v>2951</v>
      </c>
      <c r="CE62" s="185" t="s">
        <v>2836</v>
      </c>
      <c r="CF62" s="185" t="s">
        <v>3297</v>
      </c>
      <c r="CG62" s="185" t="s">
        <v>2951</v>
      </c>
      <c r="CH62" s="185" t="s">
        <v>2836</v>
      </c>
      <c r="CI62" s="185" t="s">
        <v>2836</v>
      </c>
      <c r="CJ62" s="185" t="s">
        <v>2951</v>
      </c>
      <c r="CK62" s="185" t="s">
        <v>2836</v>
      </c>
      <c r="CL62" s="185" t="s">
        <v>2836</v>
      </c>
      <c r="CM62" s="185" t="s">
        <v>2951</v>
      </c>
      <c r="CN62" s="185" t="s">
        <v>2836</v>
      </c>
      <c r="CO62" s="185" t="s">
        <v>3297</v>
      </c>
      <c r="CP62" s="185" t="s">
        <v>2951</v>
      </c>
      <c r="CQ62" s="185" t="s">
        <v>2836</v>
      </c>
      <c r="CR62" s="185" t="s">
        <v>3297</v>
      </c>
      <c r="CS62" s="185" t="s">
        <v>2951</v>
      </c>
      <c r="CT62" s="185" t="s">
        <v>2836</v>
      </c>
      <c r="CU62" s="185" t="s">
        <v>2836</v>
      </c>
      <c r="CV62" s="185" t="s">
        <v>2951</v>
      </c>
      <c r="CW62" s="185" t="s">
        <v>2836</v>
      </c>
      <c r="CX62" s="185" t="s">
        <v>2836</v>
      </c>
      <c r="CY62" s="185" t="s">
        <v>2951</v>
      </c>
      <c r="CZ62" s="185" t="s">
        <v>2836</v>
      </c>
      <c r="DA62" s="185" t="s">
        <v>2836</v>
      </c>
      <c r="DB62" s="185" t="s">
        <v>2951</v>
      </c>
      <c r="DC62" s="185" t="s">
        <v>2836</v>
      </c>
      <c r="DD62" s="185" t="s">
        <v>2836</v>
      </c>
      <c r="DE62" s="185" t="s">
        <v>2951</v>
      </c>
      <c r="DF62" s="185" t="s">
        <v>2836</v>
      </c>
      <c r="DG62" s="185" t="s">
        <v>2836</v>
      </c>
      <c r="DH62" s="185" t="s">
        <v>2951</v>
      </c>
      <c r="DI62" s="185" t="s">
        <v>2836</v>
      </c>
      <c r="DJ62" s="185" t="s">
        <v>2836</v>
      </c>
      <c r="DK62" s="185" t="s">
        <v>2951</v>
      </c>
      <c r="DL62" s="185" t="s">
        <v>2836</v>
      </c>
      <c r="DM62" s="185" t="s">
        <v>2836</v>
      </c>
      <c r="DN62" s="185" t="s">
        <v>2951</v>
      </c>
      <c r="DO62" s="185" t="s">
        <v>2836</v>
      </c>
      <c r="DP62" s="185" t="s">
        <v>2836</v>
      </c>
      <c r="DQ62" s="185" t="s">
        <v>2951</v>
      </c>
      <c r="DR62" s="185" t="s">
        <v>2836</v>
      </c>
      <c r="DS62" s="185" t="s">
        <v>2836</v>
      </c>
      <c r="DT62" s="185" t="s">
        <v>2951</v>
      </c>
      <c r="DU62" s="185" t="s">
        <v>2836</v>
      </c>
      <c r="DV62" s="185" t="s">
        <v>2836</v>
      </c>
      <c r="DW62" s="185" t="s">
        <v>2951</v>
      </c>
      <c r="DX62" s="185" t="s">
        <v>2836</v>
      </c>
      <c r="DY62" s="185" t="s">
        <v>2836</v>
      </c>
      <c r="DZ62" s="185" t="s">
        <v>2951</v>
      </c>
      <c r="EA62" s="185" t="s">
        <v>2836</v>
      </c>
      <c r="EB62" s="185" t="s">
        <v>2836</v>
      </c>
      <c r="EC62" s="185" t="s">
        <v>2951</v>
      </c>
      <c r="ED62" s="185" t="s">
        <v>2836</v>
      </c>
      <c r="EE62" s="185" t="s">
        <v>2836</v>
      </c>
      <c r="EF62" s="185" t="s">
        <v>2951</v>
      </c>
      <c r="EG62" s="185" t="s">
        <v>2836</v>
      </c>
      <c r="EH62" s="185" t="s">
        <v>2836</v>
      </c>
      <c r="EI62" s="185" t="s">
        <v>2951</v>
      </c>
      <c r="EJ62" s="185" t="s">
        <v>2836</v>
      </c>
      <c r="EK62" s="185" t="s">
        <v>2836</v>
      </c>
      <c r="EL62" s="185" t="s">
        <v>2951</v>
      </c>
      <c r="EM62" s="185" t="s">
        <v>2836</v>
      </c>
      <c r="EN62" s="185" t="s">
        <v>2836</v>
      </c>
      <c r="EO62" s="185" t="s">
        <v>2951</v>
      </c>
      <c r="EP62" s="185" t="s">
        <v>2836</v>
      </c>
      <c r="EQ62" s="185" t="s">
        <v>2836</v>
      </c>
      <c r="ER62" s="185" t="s">
        <v>2951</v>
      </c>
      <c r="ES62" s="185" t="s">
        <v>2836</v>
      </c>
      <c r="ET62" s="185" t="s">
        <v>2836</v>
      </c>
    </row>
    <row r="63" spans="1:150" x14ac:dyDescent="0.3">
      <c r="A63" s="1"/>
      <c r="B63" s="186" t="s">
        <v>3298</v>
      </c>
      <c r="C63" s="186" t="s">
        <v>87</v>
      </c>
      <c r="D63" s="186" t="s">
        <v>1045</v>
      </c>
      <c r="E63" s="186" t="s">
        <v>3299</v>
      </c>
      <c r="F63" s="186" t="s">
        <v>3300</v>
      </c>
      <c r="G63" s="187" t="s">
        <v>2951</v>
      </c>
      <c r="H63" s="187" t="s">
        <v>2836</v>
      </c>
      <c r="I63" s="187" t="s">
        <v>2836</v>
      </c>
      <c r="J63" s="187" t="s">
        <v>2951</v>
      </c>
      <c r="K63" s="187" t="s">
        <v>2836</v>
      </c>
      <c r="L63" s="187" t="s">
        <v>2836</v>
      </c>
      <c r="M63" s="187" t="s">
        <v>2951</v>
      </c>
      <c r="N63" s="187" t="s">
        <v>2836</v>
      </c>
      <c r="O63" s="187" t="s">
        <v>2836</v>
      </c>
      <c r="P63" s="187" t="s">
        <v>2951</v>
      </c>
      <c r="Q63" s="187" t="s">
        <v>2836</v>
      </c>
      <c r="R63" s="187" t="s">
        <v>2836</v>
      </c>
      <c r="S63" s="187" t="s">
        <v>2951</v>
      </c>
      <c r="T63" s="187" t="s">
        <v>2836</v>
      </c>
      <c r="U63" s="187" t="s">
        <v>2836</v>
      </c>
      <c r="V63" s="187" t="s">
        <v>2951</v>
      </c>
      <c r="W63" s="187" t="s">
        <v>2836</v>
      </c>
      <c r="X63" s="187" t="s">
        <v>2836</v>
      </c>
      <c r="Y63" s="187" t="s">
        <v>2951</v>
      </c>
      <c r="Z63" s="187" t="s">
        <v>2836</v>
      </c>
      <c r="AA63" s="187" t="s">
        <v>2836</v>
      </c>
      <c r="AB63" s="187" t="s">
        <v>2951</v>
      </c>
      <c r="AC63" s="187" t="s">
        <v>2836</v>
      </c>
      <c r="AD63" s="187" t="s">
        <v>2836</v>
      </c>
      <c r="AE63" s="187" t="s">
        <v>2951</v>
      </c>
      <c r="AF63" s="187" t="s">
        <v>2836</v>
      </c>
      <c r="AG63" s="187" t="s">
        <v>2836</v>
      </c>
      <c r="AH63" s="187" t="s">
        <v>2951</v>
      </c>
      <c r="AI63" s="187" t="s">
        <v>2836</v>
      </c>
      <c r="AJ63" s="187" t="s">
        <v>2836</v>
      </c>
      <c r="AK63" s="187" t="s">
        <v>2951</v>
      </c>
      <c r="AL63" s="187" t="s">
        <v>2836</v>
      </c>
      <c r="AM63" s="187" t="s">
        <v>2836</v>
      </c>
      <c r="AN63" s="187" t="s">
        <v>2951</v>
      </c>
      <c r="AO63" s="187" t="s">
        <v>2836</v>
      </c>
      <c r="AP63" s="187" t="s">
        <v>2836</v>
      </c>
      <c r="AQ63" s="187" t="s">
        <v>2951</v>
      </c>
      <c r="AR63" s="187" t="s">
        <v>2836</v>
      </c>
      <c r="AS63" s="187" t="s">
        <v>2836</v>
      </c>
      <c r="AT63" s="187" t="s">
        <v>2951</v>
      </c>
      <c r="AU63" s="187" t="s">
        <v>2836</v>
      </c>
      <c r="AV63" s="187" t="s">
        <v>2836</v>
      </c>
      <c r="AW63" s="187" t="s">
        <v>2951</v>
      </c>
      <c r="AX63" s="187" t="s">
        <v>2836</v>
      </c>
      <c r="AY63" s="187" t="s">
        <v>2836</v>
      </c>
      <c r="AZ63" s="187" t="s">
        <v>2951</v>
      </c>
      <c r="BA63" s="187" t="s">
        <v>2836</v>
      </c>
      <c r="BB63" s="187" t="s">
        <v>2836</v>
      </c>
      <c r="BC63" s="187" t="s">
        <v>2951</v>
      </c>
      <c r="BD63" s="187" t="s">
        <v>2836</v>
      </c>
      <c r="BE63" s="187" t="s">
        <v>2836</v>
      </c>
      <c r="BF63" s="187" t="s">
        <v>2951</v>
      </c>
      <c r="BG63" s="187" t="s">
        <v>2836</v>
      </c>
      <c r="BH63" s="187" t="s">
        <v>2836</v>
      </c>
      <c r="BI63" s="187" t="s">
        <v>2951</v>
      </c>
      <c r="BJ63" s="187" t="s">
        <v>2836</v>
      </c>
      <c r="BK63" s="187" t="s">
        <v>2836</v>
      </c>
      <c r="BL63" s="187" t="s">
        <v>2951</v>
      </c>
      <c r="BM63" s="187" t="s">
        <v>2836</v>
      </c>
      <c r="BN63" s="187" t="s">
        <v>2836</v>
      </c>
      <c r="BO63" s="187" t="s">
        <v>2951</v>
      </c>
      <c r="BP63" s="187" t="s">
        <v>2836</v>
      </c>
      <c r="BQ63" s="187" t="s">
        <v>2836</v>
      </c>
      <c r="BR63" s="187" t="s">
        <v>2951</v>
      </c>
      <c r="BS63" s="187" t="s">
        <v>2836</v>
      </c>
      <c r="BT63" s="187" t="s">
        <v>2836</v>
      </c>
      <c r="BU63" s="187" t="s">
        <v>2951</v>
      </c>
      <c r="BV63" s="187" t="s">
        <v>2836</v>
      </c>
      <c r="BW63" s="187" t="s">
        <v>2836</v>
      </c>
      <c r="BX63" s="187" t="s">
        <v>2951</v>
      </c>
      <c r="BY63" s="187" t="s">
        <v>2836</v>
      </c>
      <c r="BZ63" s="187" t="s">
        <v>2836</v>
      </c>
      <c r="CA63" s="187" t="s">
        <v>2951</v>
      </c>
      <c r="CB63" s="187" t="s">
        <v>2836</v>
      </c>
      <c r="CC63" s="187" t="s">
        <v>2836</v>
      </c>
      <c r="CD63" s="187" t="s">
        <v>2951</v>
      </c>
      <c r="CE63" s="187" t="s">
        <v>2836</v>
      </c>
      <c r="CF63" s="187" t="s">
        <v>2836</v>
      </c>
      <c r="CG63" s="187" t="s">
        <v>2951</v>
      </c>
      <c r="CH63" s="187" t="s">
        <v>2836</v>
      </c>
      <c r="CI63" s="187" t="s">
        <v>2836</v>
      </c>
      <c r="CJ63" s="187" t="s">
        <v>2951</v>
      </c>
      <c r="CK63" s="187" t="s">
        <v>2836</v>
      </c>
      <c r="CL63" s="187" t="s">
        <v>2836</v>
      </c>
      <c r="CM63" s="187" t="s">
        <v>2951</v>
      </c>
      <c r="CN63" s="187" t="s">
        <v>2836</v>
      </c>
      <c r="CO63" s="187" t="s">
        <v>2836</v>
      </c>
      <c r="CP63" s="187" t="s">
        <v>2951</v>
      </c>
      <c r="CQ63" s="187" t="s">
        <v>2836</v>
      </c>
      <c r="CR63" s="187" t="s">
        <v>2836</v>
      </c>
      <c r="CS63" s="187" t="s">
        <v>2951</v>
      </c>
      <c r="CT63" s="187" t="s">
        <v>2836</v>
      </c>
      <c r="CU63" s="187" t="s">
        <v>2836</v>
      </c>
      <c r="CV63" s="187" t="s">
        <v>2951</v>
      </c>
      <c r="CW63" s="187" t="s">
        <v>2836</v>
      </c>
      <c r="CX63" s="187" t="s">
        <v>2836</v>
      </c>
      <c r="CY63" s="187" t="s">
        <v>2951</v>
      </c>
      <c r="CZ63" s="187" t="s">
        <v>2836</v>
      </c>
      <c r="DA63" s="187" t="s">
        <v>2836</v>
      </c>
      <c r="DB63" s="187" t="s">
        <v>2951</v>
      </c>
      <c r="DC63" s="187" t="s">
        <v>2836</v>
      </c>
      <c r="DD63" s="187" t="s">
        <v>2836</v>
      </c>
      <c r="DE63" s="187" t="s">
        <v>2951</v>
      </c>
      <c r="DF63" s="187" t="s">
        <v>2836</v>
      </c>
      <c r="DG63" s="187" t="s">
        <v>2836</v>
      </c>
      <c r="DH63" s="187" t="s">
        <v>2951</v>
      </c>
      <c r="DI63" s="187" t="s">
        <v>2836</v>
      </c>
      <c r="DJ63" s="187" t="s">
        <v>2836</v>
      </c>
      <c r="DK63" s="187" t="s">
        <v>2951</v>
      </c>
      <c r="DL63" s="187" t="s">
        <v>2836</v>
      </c>
      <c r="DM63" s="187" t="s">
        <v>2836</v>
      </c>
      <c r="DN63" s="187" t="s">
        <v>2951</v>
      </c>
      <c r="DO63" s="187" t="s">
        <v>2836</v>
      </c>
      <c r="DP63" s="187" t="s">
        <v>2836</v>
      </c>
      <c r="DQ63" s="187" t="s">
        <v>2951</v>
      </c>
      <c r="DR63" s="187" t="s">
        <v>2836</v>
      </c>
      <c r="DS63" s="187" t="s">
        <v>2836</v>
      </c>
      <c r="DT63" s="187" t="s">
        <v>2951</v>
      </c>
      <c r="DU63" s="187" t="s">
        <v>2836</v>
      </c>
      <c r="DV63" s="187" t="s">
        <v>2836</v>
      </c>
      <c r="DW63" s="187" t="s">
        <v>2951</v>
      </c>
      <c r="DX63" s="187" t="s">
        <v>2836</v>
      </c>
      <c r="DY63" s="187" t="s">
        <v>2836</v>
      </c>
      <c r="DZ63" s="187" t="s">
        <v>2951</v>
      </c>
      <c r="EA63" s="187" t="s">
        <v>2836</v>
      </c>
      <c r="EB63" s="187" t="s">
        <v>2836</v>
      </c>
      <c r="EC63" s="187" t="s">
        <v>2951</v>
      </c>
      <c r="ED63" s="187" t="s">
        <v>2836</v>
      </c>
      <c r="EE63" s="187" t="s">
        <v>2836</v>
      </c>
      <c r="EF63" s="187" t="s">
        <v>2951</v>
      </c>
      <c r="EG63" s="187" t="s">
        <v>2836</v>
      </c>
      <c r="EH63" s="187" t="s">
        <v>2836</v>
      </c>
      <c r="EI63" s="187" t="s">
        <v>2951</v>
      </c>
      <c r="EJ63" s="187" t="s">
        <v>2836</v>
      </c>
      <c r="EK63" s="187" t="s">
        <v>2836</v>
      </c>
      <c r="EL63" s="187" t="s">
        <v>2951</v>
      </c>
      <c r="EM63" s="187" t="s">
        <v>2836</v>
      </c>
      <c r="EN63" s="187" t="s">
        <v>2836</v>
      </c>
      <c r="EO63" s="187" t="s">
        <v>2951</v>
      </c>
      <c r="EP63" s="187" t="s">
        <v>2836</v>
      </c>
      <c r="EQ63" s="187" t="s">
        <v>2836</v>
      </c>
      <c r="ER63" s="187" t="s">
        <v>2951</v>
      </c>
      <c r="ES63" s="187" t="s">
        <v>2836</v>
      </c>
      <c r="ET63" s="187" t="s">
        <v>2836</v>
      </c>
    </row>
    <row r="64" spans="1:150" x14ac:dyDescent="0.3">
      <c r="A64" s="1"/>
      <c r="B64" s="186" t="s">
        <v>3301</v>
      </c>
      <c r="C64" s="186" t="s">
        <v>87</v>
      </c>
      <c r="D64" s="186" t="s">
        <v>1045</v>
      </c>
      <c r="E64" s="186" t="s">
        <v>3302</v>
      </c>
      <c r="F64" s="186" t="s">
        <v>3303</v>
      </c>
      <c r="G64" s="187" t="s">
        <v>2951</v>
      </c>
      <c r="H64" s="187" t="s">
        <v>2836</v>
      </c>
      <c r="I64" s="187" t="s">
        <v>2836</v>
      </c>
      <c r="J64" s="187" t="s">
        <v>2951</v>
      </c>
      <c r="K64" s="187" t="s">
        <v>2836</v>
      </c>
      <c r="L64" s="187" t="s">
        <v>2836</v>
      </c>
      <c r="M64" s="187" t="s">
        <v>2951</v>
      </c>
      <c r="N64" s="187" t="s">
        <v>2836</v>
      </c>
      <c r="O64" s="187" t="s">
        <v>2836</v>
      </c>
      <c r="P64" s="187" t="s">
        <v>2951</v>
      </c>
      <c r="Q64" s="187" t="s">
        <v>2836</v>
      </c>
      <c r="R64" s="187" t="s">
        <v>2836</v>
      </c>
      <c r="S64" s="187" t="s">
        <v>2951</v>
      </c>
      <c r="T64" s="187" t="s">
        <v>2836</v>
      </c>
      <c r="U64" s="187" t="s">
        <v>2836</v>
      </c>
      <c r="V64" s="187" t="s">
        <v>2951</v>
      </c>
      <c r="W64" s="187" t="s">
        <v>2836</v>
      </c>
      <c r="X64" s="187" t="s">
        <v>2836</v>
      </c>
      <c r="Y64" s="187" t="s">
        <v>2951</v>
      </c>
      <c r="Z64" s="187" t="s">
        <v>2836</v>
      </c>
      <c r="AA64" s="187" t="s">
        <v>2836</v>
      </c>
      <c r="AB64" s="187" t="s">
        <v>2951</v>
      </c>
      <c r="AC64" s="187" t="s">
        <v>2836</v>
      </c>
      <c r="AD64" s="187" t="s">
        <v>2836</v>
      </c>
      <c r="AE64" s="187" t="s">
        <v>2951</v>
      </c>
      <c r="AF64" s="187" t="s">
        <v>2836</v>
      </c>
      <c r="AG64" s="187" t="s">
        <v>2836</v>
      </c>
      <c r="AH64" s="187" t="s">
        <v>2951</v>
      </c>
      <c r="AI64" s="187" t="s">
        <v>2836</v>
      </c>
      <c r="AJ64" s="187" t="s">
        <v>2836</v>
      </c>
      <c r="AK64" s="187" t="s">
        <v>2951</v>
      </c>
      <c r="AL64" s="187" t="s">
        <v>2836</v>
      </c>
      <c r="AM64" s="187" t="s">
        <v>2836</v>
      </c>
      <c r="AN64" s="187" t="s">
        <v>2951</v>
      </c>
      <c r="AO64" s="187" t="s">
        <v>2836</v>
      </c>
      <c r="AP64" s="187" t="s">
        <v>2836</v>
      </c>
      <c r="AQ64" s="187" t="s">
        <v>2951</v>
      </c>
      <c r="AR64" s="187" t="s">
        <v>2836</v>
      </c>
      <c r="AS64" s="187" t="s">
        <v>2836</v>
      </c>
      <c r="AT64" s="187" t="s">
        <v>2951</v>
      </c>
      <c r="AU64" s="187" t="s">
        <v>2836</v>
      </c>
      <c r="AV64" s="187" t="s">
        <v>2836</v>
      </c>
      <c r="AW64" s="187" t="s">
        <v>2951</v>
      </c>
      <c r="AX64" s="187" t="s">
        <v>2836</v>
      </c>
      <c r="AY64" s="187" t="s">
        <v>2836</v>
      </c>
      <c r="AZ64" s="187" t="s">
        <v>2951</v>
      </c>
      <c r="BA64" s="187" t="s">
        <v>2836</v>
      </c>
      <c r="BB64" s="187" t="s">
        <v>2836</v>
      </c>
      <c r="BC64" s="187" t="s">
        <v>2951</v>
      </c>
      <c r="BD64" s="187" t="s">
        <v>2836</v>
      </c>
      <c r="BE64" s="187" t="s">
        <v>2836</v>
      </c>
      <c r="BF64" s="187" t="s">
        <v>2951</v>
      </c>
      <c r="BG64" s="187" t="s">
        <v>2836</v>
      </c>
      <c r="BH64" s="187" t="s">
        <v>2836</v>
      </c>
      <c r="BI64" s="187" t="s">
        <v>2951</v>
      </c>
      <c r="BJ64" s="187" t="s">
        <v>2836</v>
      </c>
      <c r="BK64" s="187" t="s">
        <v>2836</v>
      </c>
      <c r="BL64" s="187" t="s">
        <v>2951</v>
      </c>
      <c r="BM64" s="187" t="s">
        <v>2836</v>
      </c>
      <c r="BN64" s="187" t="s">
        <v>2836</v>
      </c>
      <c r="BO64" s="187" t="s">
        <v>2951</v>
      </c>
      <c r="BP64" s="187" t="s">
        <v>2836</v>
      </c>
      <c r="BQ64" s="187" t="s">
        <v>2836</v>
      </c>
      <c r="BR64" s="187" t="s">
        <v>2951</v>
      </c>
      <c r="BS64" s="187" t="s">
        <v>2836</v>
      </c>
      <c r="BT64" s="187" t="s">
        <v>2836</v>
      </c>
      <c r="BU64" s="187" t="s">
        <v>2951</v>
      </c>
      <c r="BV64" s="187" t="s">
        <v>2836</v>
      </c>
      <c r="BW64" s="187" t="s">
        <v>2836</v>
      </c>
      <c r="BX64" s="187" t="s">
        <v>2951</v>
      </c>
      <c r="BY64" s="187" t="s">
        <v>2836</v>
      </c>
      <c r="BZ64" s="187" t="s">
        <v>2836</v>
      </c>
      <c r="CA64" s="187" t="s">
        <v>2951</v>
      </c>
      <c r="CB64" s="187" t="s">
        <v>2836</v>
      </c>
      <c r="CC64" s="187" t="s">
        <v>2836</v>
      </c>
      <c r="CD64" s="187" t="s">
        <v>2951</v>
      </c>
      <c r="CE64" s="187" t="s">
        <v>2836</v>
      </c>
      <c r="CF64" s="187" t="s">
        <v>3297</v>
      </c>
      <c r="CG64" s="187" t="s">
        <v>2951</v>
      </c>
      <c r="CH64" s="187" t="s">
        <v>2836</v>
      </c>
      <c r="CI64" s="187" t="s">
        <v>2836</v>
      </c>
      <c r="CJ64" s="187" t="s">
        <v>2951</v>
      </c>
      <c r="CK64" s="187" t="s">
        <v>2836</v>
      </c>
      <c r="CL64" s="187" t="s">
        <v>2836</v>
      </c>
      <c r="CM64" s="187" t="s">
        <v>2951</v>
      </c>
      <c r="CN64" s="187" t="s">
        <v>2836</v>
      </c>
      <c r="CO64" s="187" t="s">
        <v>3297</v>
      </c>
      <c r="CP64" s="187" t="s">
        <v>2951</v>
      </c>
      <c r="CQ64" s="187" t="s">
        <v>2836</v>
      </c>
      <c r="CR64" s="187" t="s">
        <v>3297</v>
      </c>
      <c r="CS64" s="187" t="s">
        <v>2951</v>
      </c>
      <c r="CT64" s="187" t="s">
        <v>2836</v>
      </c>
      <c r="CU64" s="187" t="s">
        <v>2836</v>
      </c>
      <c r="CV64" s="187" t="s">
        <v>2951</v>
      </c>
      <c r="CW64" s="187" t="s">
        <v>2836</v>
      </c>
      <c r="CX64" s="187" t="s">
        <v>2836</v>
      </c>
      <c r="CY64" s="187" t="s">
        <v>2951</v>
      </c>
      <c r="CZ64" s="187" t="s">
        <v>2836</v>
      </c>
      <c r="DA64" s="187" t="s">
        <v>2836</v>
      </c>
      <c r="DB64" s="187" t="s">
        <v>2951</v>
      </c>
      <c r="DC64" s="187" t="s">
        <v>2836</v>
      </c>
      <c r="DD64" s="187" t="s">
        <v>2836</v>
      </c>
      <c r="DE64" s="187" t="s">
        <v>2951</v>
      </c>
      <c r="DF64" s="187" t="s">
        <v>2836</v>
      </c>
      <c r="DG64" s="187" t="s">
        <v>2836</v>
      </c>
      <c r="DH64" s="187" t="s">
        <v>2951</v>
      </c>
      <c r="DI64" s="187" t="s">
        <v>2836</v>
      </c>
      <c r="DJ64" s="187" t="s">
        <v>2836</v>
      </c>
      <c r="DK64" s="187" t="s">
        <v>2951</v>
      </c>
      <c r="DL64" s="187" t="s">
        <v>2836</v>
      </c>
      <c r="DM64" s="187" t="s">
        <v>2836</v>
      </c>
      <c r="DN64" s="187" t="s">
        <v>2951</v>
      </c>
      <c r="DO64" s="187" t="s">
        <v>2836</v>
      </c>
      <c r="DP64" s="187" t="s">
        <v>2836</v>
      </c>
      <c r="DQ64" s="187" t="s">
        <v>2951</v>
      </c>
      <c r="DR64" s="187" t="s">
        <v>2836</v>
      </c>
      <c r="DS64" s="187" t="s">
        <v>2836</v>
      </c>
      <c r="DT64" s="187" t="s">
        <v>2951</v>
      </c>
      <c r="DU64" s="187" t="s">
        <v>2836</v>
      </c>
      <c r="DV64" s="187" t="s">
        <v>2836</v>
      </c>
      <c r="DW64" s="187" t="s">
        <v>2951</v>
      </c>
      <c r="DX64" s="187" t="s">
        <v>2836</v>
      </c>
      <c r="DY64" s="187" t="s">
        <v>2836</v>
      </c>
      <c r="DZ64" s="187" t="s">
        <v>2951</v>
      </c>
      <c r="EA64" s="187" t="s">
        <v>2836</v>
      </c>
      <c r="EB64" s="187" t="s">
        <v>2836</v>
      </c>
      <c r="EC64" s="187" t="s">
        <v>2951</v>
      </c>
      <c r="ED64" s="187" t="s">
        <v>2836</v>
      </c>
      <c r="EE64" s="187" t="s">
        <v>2836</v>
      </c>
      <c r="EF64" s="187" t="s">
        <v>2951</v>
      </c>
      <c r="EG64" s="187" t="s">
        <v>2836</v>
      </c>
      <c r="EH64" s="187" t="s">
        <v>2836</v>
      </c>
      <c r="EI64" s="187" t="s">
        <v>2951</v>
      </c>
      <c r="EJ64" s="187" t="s">
        <v>2836</v>
      </c>
      <c r="EK64" s="187" t="s">
        <v>2836</v>
      </c>
      <c r="EL64" s="187" t="s">
        <v>2951</v>
      </c>
      <c r="EM64" s="187" t="s">
        <v>2836</v>
      </c>
      <c r="EN64" s="187" t="s">
        <v>2836</v>
      </c>
      <c r="EO64" s="187" t="s">
        <v>2951</v>
      </c>
      <c r="EP64" s="187" t="s">
        <v>2836</v>
      </c>
      <c r="EQ64" s="187" t="s">
        <v>2836</v>
      </c>
      <c r="ER64" s="187" t="s">
        <v>2951</v>
      </c>
      <c r="ES64" s="187" t="s">
        <v>2836</v>
      </c>
      <c r="ET64" s="187" t="s">
        <v>2836</v>
      </c>
    </row>
    <row r="65" spans="1:150" x14ac:dyDescent="0.3">
      <c r="A65" s="1"/>
      <c r="B65" s="186" t="s">
        <v>3304</v>
      </c>
      <c r="C65" s="186" t="s">
        <v>87</v>
      </c>
      <c r="D65" s="186" t="s">
        <v>1045</v>
      </c>
      <c r="E65" s="186" t="s">
        <v>3305</v>
      </c>
      <c r="F65" s="186" t="s">
        <v>3306</v>
      </c>
      <c r="G65" s="187" t="s">
        <v>2951</v>
      </c>
      <c r="H65" s="187" t="s">
        <v>2836</v>
      </c>
      <c r="I65" s="187" t="s">
        <v>2836</v>
      </c>
      <c r="J65" s="187" t="s">
        <v>2951</v>
      </c>
      <c r="K65" s="187" t="s">
        <v>2836</v>
      </c>
      <c r="L65" s="187" t="s">
        <v>2836</v>
      </c>
      <c r="M65" s="187" t="s">
        <v>2951</v>
      </c>
      <c r="N65" s="187" t="s">
        <v>2836</v>
      </c>
      <c r="O65" s="187" t="s">
        <v>2836</v>
      </c>
      <c r="P65" s="187" t="s">
        <v>2951</v>
      </c>
      <c r="Q65" s="187" t="s">
        <v>2836</v>
      </c>
      <c r="R65" s="187" t="s">
        <v>2836</v>
      </c>
      <c r="S65" s="187" t="s">
        <v>2951</v>
      </c>
      <c r="T65" s="187" t="s">
        <v>2836</v>
      </c>
      <c r="U65" s="187" t="s">
        <v>2836</v>
      </c>
      <c r="V65" s="187" t="s">
        <v>2951</v>
      </c>
      <c r="W65" s="187" t="s">
        <v>2836</v>
      </c>
      <c r="X65" s="187" t="s">
        <v>2836</v>
      </c>
      <c r="Y65" s="187" t="s">
        <v>2951</v>
      </c>
      <c r="Z65" s="187" t="s">
        <v>2836</v>
      </c>
      <c r="AA65" s="187" t="s">
        <v>2836</v>
      </c>
      <c r="AB65" s="187" t="s">
        <v>2951</v>
      </c>
      <c r="AC65" s="187" t="s">
        <v>2836</v>
      </c>
      <c r="AD65" s="187" t="s">
        <v>2836</v>
      </c>
      <c r="AE65" s="187" t="s">
        <v>2951</v>
      </c>
      <c r="AF65" s="187" t="s">
        <v>2836</v>
      </c>
      <c r="AG65" s="187" t="s">
        <v>2836</v>
      </c>
      <c r="AH65" s="187" t="s">
        <v>2951</v>
      </c>
      <c r="AI65" s="187" t="s">
        <v>2836</v>
      </c>
      <c r="AJ65" s="187" t="s">
        <v>2836</v>
      </c>
      <c r="AK65" s="187" t="s">
        <v>2951</v>
      </c>
      <c r="AL65" s="187" t="s">
        <v>2836</v>
      </c>
      <c r="AM65" s="187" t="s">
        <v>2836</v>
      </c>
      <c r="AN65" s="187" t="s">
        <v>2951</v>
      </c>
      <c r="AO65" s="187" t="s">
        <v>2836</v>
      </c>
      <c r="AP65" s="187" t="s">
        <v>2836</v>
      </c>
      <c r="AQ65" s="187" t="s">
        <v>2951</v>
      </c>
      <c r="AR65" s="187" t="s">
        <v>2836</v>
      </c>
      <c r="AS65" s="187" t="s">
        <v>2836</v>
      </c>
      <c r="AT65" s="187" t="s">
        <v>2951</v>
      </c>
      <c r="AU65" s="187" t="s">
        <v>2836</v>
      </c>
      <c r="AV65" s="187" t="s">
        <v>2836</v>
      </c>
      <c r="AW65" s="187" t="s">
        <v>2951</v>
      </c>
      <c r="AX65" s="187" t="s">
        <v>2836</v>
      </c>
      <c r="AY65" s="187" t="s">
        <v>2836</v>
      </c>
      <c r="AZ65" s="187" t="s">
        <v>2951</v>
      </c>
      <c r="BA65" s="187" t="s">
        <v>2836</v>
      </c>
      <c r="BB65" s="187" t="s">
        <v>2836</v>
      </c>
      <c r="BC65" s="187" t="s">
        <v>2951</v>
      </c>
      <c r="BD65" s="187" t="s">
        <v>2836</v>
      </c>
      <c r="BE65" s="187" t="s">
        <v>2836</v>
      </c>
      <c r="BF65" s="187" t="s">
        <v>2951</v>
      </c>
      <c r="BG65" s="187" t="s">
        <v>2836</v>
      </c>
      <c r="BH65" s="187" t="s">
        <v>2836</v>
      </c>
      <c r="BI65" s="187" t="s">
        <v>2951</v>
      </c>
      <c r="BJ65" s="187" t="s">
        <v>2836</v>
      </c>
      <c r="BK65" s="187" t="s">
        <v>2836</v>
      </c>
      <c r="BL65" s="187" t="s">
        <v>2951</v>
      </c>
      <c r="BM65" s="187" t="s">
        <v>2836</v>
      </c>
      <c r="BN65" s="187" t="s">
        <v>2836</v>
      </c>
      <c r="BO65" s="187" t="s">
        <v>2951</v>
      </c>
      <c r="BP65" s="187" t="s">
        <v>2836</v>
      </c>
      <c r="BQ65" s="187" t="s">
        <v>2836</v>
      </c>
      <c r="BR65" s="187" t="s">
        <v>2951</v>
      </c>
      <c r="BS65" s="187" t="s">
        <v>2836</v>
      </c>
      <c r="BT65" s="187" t="s">
        <v>2836</v>
      </c>
      <c r="BU65" s="187" t="s">
        <v>2951</v>
      </c>
      <c r="BV65" s="187" t="s">
        <v>2836</v>
      </c>
      <c r="BW65" s="187" t="s">
        <v>2836</v>
      </c>
      <c r="BX65" s="187" t="s">
        <v>2951</v>
      </c>
      <c r="BY65" s="187" t="s">
        <v>2836</v>
      </c>
      <c r="BZ65" s="187" t="s">
        <v>2836</v>
      </c>
      <c r="CA65" s="187" t="s">
        <v>2951</v>
      </c>
      <c r="CB65" s="187" t="s">
        <v>2836</v>
      </c>
      <c r="CC65" s="187" t="s">
        <v>2836</v>
      </c>
      <c r="CD65" s="187" t="s">
        <v>2951</v>
      </c>
      <c r="CE65" s="187" t="s">
        <v>2836</v>
      </c>
      <c r="CF65" s="187" t="s">
        <v>2836</v>
      </c>
      <c r="CG65" s="187" t="s">
        <v>2951</v>
      </c>
      <c r="CH65" s="187" t="s">
        <v>2836</v>
      </c>
      <c r="CI65" s="187" t="s">
        <v>2836</v>
      </c>
      <c r="CJ65" s="187" t="s">
        <v>2951</v>
      </c>
      <c r="CK65" s="187" t="s">
        <v>2836</v>
      </c>
      <c r="CL65" s="187" t="s">
        <v>2836</v>
      </c>
      <c r="CM65" s="187" t="s">
        <v>2951</v>
      </c>
      <c r="CN65" s="187" t="s">
        <v>2836</v>
      </c>
      <c r="CO65" s="187" t="s">
        <v>2836</v>
      </c>
      <c r="CP65" s="187" t="s">
        <v>2951</v>
      </c>
      <c r="CQ65" s="187" t="s">
        <v>2836</v>
      </c>
      <c r="CR65" s="187" t="s">
        <v>2836</v>
      </c>
      <c r="CS65" s="187" t="s">
        <v>2951</v>
      </c>
      <c r="CT65" s="187" t="s">
        <v>2836</v>
      </c>
      <c r="CU65" s="187" t="s">
        <v>2836</v>
      </c>
      <c r="CV65" s="187" t="s">
        <v>2951</v>
      </c>
      <c r="CW65" s="187" t="s">
        <v>2836</v>
      </c>
      <c r="CX65" s="187" t="s">
        <v>2836</v>
      </c>
      <c r="CY65" s="187" t="s">
        <v>2951</v>
      </c>
      <c r="CZ65" s="187" t="s">
        <v>2836</v>
      </c>
      <c r="DA65" s="187" t="s">
        <v>2836</v>
      </c>
      <c r="DB65" s="187" t="s">
        <v>2951</v>
      </c>
      <c r="DC65" s="187" t="s">
        <v>2836</v>
      </c>
      <c r="DD65" s="187" t="s">
        <v>2836</v>
      </c>
      <c r="DE65" s="187" t="s">
        <v>2951</v>
      </c>
      <c r="DF65" s="187" t="s">
        <v>2836</v>
      </c>
      <c r="DG65" s="187" t="s">
        <v>2836</v>
      </c>
      <c r="DH65" s="187" t="s">
        <v>2951</v>
      </c>
      <c r="DI65" s="187" t="s">
        <v>2836</v>
      </c>
      <c r="DJ65" s="187" t="s">
        <v>2836</v>
      </c>
      <c r="DK65" s="187" t="s">
        <v>2951</v>
      </c>
      <c r="DL65" s="187" t="s">
        <v>2836</v>
      </c>
      <c r="DM65" s="187" t="s">
        <v>2836</v>
      </c>
      <c r="DN65" s="187" t="s">
        <v>2951</v>
      </c>
      <c r="DO65" s="187" t="s">
        <v>2836</v>
      </c>
      <c r="DP65" s="187" t="s">
        <v>2836</v>
      </c>
      <c r="DQ65" s="187" t="s">
        <v>2951</v>
      </c>
      <c r="DR65" s="187" t="s">
        <v>2836</v>
      </c>
      <c r="DS65" s="187" t="s">
        <v>2836</v>
      </c>
      <c r="DT65" s="187" t="s">
        <v>2951</v>
      </c>
      <c r="DU65" s="187" t="s">
        <v>2836</v>
      </c>
      <c r="DV65" s="187" t="s">
        <v>2836</v>
      </c>
      <c r="DW65" s="187" t="s">
        <v>2951</v>
      </c>
      <c r="DX65" s="187" t="s">
        <v>2836</v>
      </c>
      <c r="DY65" s="187" t="s">
        <v>2836</v>
      </c>
      <c r="DZ65" s="187" t="s">
        <v>2951</v>
      </c>
      <c r="EA65" s="187" t="s">
        <v>2836</v>
      </c>
      <c r="EB65" s="187" t="s">
        <v>2836</v>
      </c>
      <c r="EC65" s="187" t="s">
        <v>2951</v>
      </c>
      <c r="ED65" s="187" t="s">
        <v>2836</v>
      </c>
      <c r="EE65" s="187" t="s">
        <v>2836</v>
      </c>
      <c r="EF65" s="187" t="s">
        <v>2951</v>
      </c>
      <c r="EG65" s="187" t="s">
        <v>2836</v>
      </c>
      <c r="EH65" s="187" t="s">
        <v>2836</v>
      </c>
      <c r="EI65" s="187" t="s">
        <v>2951</v>
      </c>
      <c r="EJ65" s="187" t="s">
        <v>2836</v>
      </c>
      <c r="EK65" s="187" t="s">
        <v>2836</v>
      </c>
      <c r="EL65" s="187" t="s">
        <v>2951</v>
      </c>
      <c r="EM65" s="187" t="s">
        <v>2836</v>
      </c>
      <c r="EN65" s="187" t="s">
        <v>2836</v>
      </c>
      <c r="EO65" s="187" t="s">
        <v>2951</v>
      </c>
      <c r="EP65" s="187" t="s">
        <v>2836</v>
      </c>
      <c r="EQ65" s="187" t="s">
        <v>2836</v>
      </c>
      <c r="ER65" s="187" t="s">
        <v>2951</v>
      </c>
      <c r="ES65" s="187" t="s">
        <v>2836</v>
      </c>
      <c r="ET65" s="187" t="s">
        <v>2836</v>
      </c>
    </row>
    <row r="66" spans="1:150" x14ac:dyDescent="0.3">
      <c r="A66" s="1"/>
      <c r="B66" s="185" t="s">
        <v>3307</v>
      </c>
      <c r="C66" s="185" t="s">
        <v>635</v>
      </c>
      <c r="D66" s="185" t="s">
        <v>3308</v>
      </c>
      <c r="E66" s="185" t="s">
        <v>3309</v>
      </c>
      <c r="F66" s="185" t="s">
        <v>3310</v>
      </c>
      <c r="G66" s="185" t="s">
        <v>2951</v>
      </c>
      <c r="H66" s="185" t="s">
        <v>2836</v>
      </c>
      <c r="I66" s="185" t="s">
        <v>2836</v>
      </c>
      <c r="J66" s="185" t="s">
        <v>2951</v>
      </c>
      <c r="K66" s="185" t="s">
        <v>2836</v>
      </c>
      <c r="L66" s="185" t="s">
        <v>2836</v>
      </c>
      <c r="M66" s="185" t="s">
        <v>2951</v>
      </c>
      <c r="N66" s="185" t="s">
        <v>2836</v>
      </c>
      <c r="O66" s="185" t="s">
        <v>2836</v>
      </c>
      <c r="P66" s="185" t="s">
        <v>2951</v>
      </c>
      <c r="Q66" s="185" t="s">
        <v>2836</v>
      </c>
      <c r="R66" s="185" t="s">
        <v>2836</v>
      </c>
      <c r="S66" s="185" t="s">
        <v>2951</v>
      </c>
      <c r="T66" s="185" t="s">
        <v>2836</v>
      </c>
      <c r="U66" s="185" t="s">
        <v>2836</v>
      </c>
      <c r="V66" s="185" t="s">
        <v>2951</v>
      </c>
      <c r="W66" s="185" t="s">
        <v>2836</v>
      </c>
      <c r="X66" s="185" t="s">
        <v>2836</v>
      </c>
      <c r="Y66" s="185" t="s">
        <v>2951</v>
      </c>
      <c r="Z66" s="185" t="s">
        <v>2836</v>
      </c>
      <c r="AA66" s="185" t="s">
        <v>2836</v>
      </c>
      <c r="AB66" s="185" t="s">
        <v>2951</v>
      </c>
      <c r="AC66" s="185" t="s">
        <v>2836</v>
      </c>
      <c r="AD66" s="185" t="s">
        <v>2836</v>
      </c>
      <c r="AE66" s="185" t="s">
        <v>2951</v>
      </c>
      <c r="AF66" s="185" t="s">
        <v>2836</v>
      </c>
      <c r="AG66" s="185" t="s">
        <v>2836</v>
      </c>
      <c r="AH66" s="185" t="s">
        <v>2951</v>
      </c>
      <c r="AI66" s="185" t="s">
        <v>2836</v>
      </c>
      <c r="AJ66" s="185" t="s">
        <v>2836</v>
      </c>
      <c r="AK66" s="185" t="s">
        <v>2951</v>
      </c>
      <c r="AL66" s="185" t="s">
        <v>2836</v>
      </c>
      <c r="AM66" s="185" t="s">
        <v>2836</v>
      </c>
      <c r="AN66" s="185" t="s">
        <v>2951</v>
      </c>
      <c r="AO66" s="185" t="s">
        <v>2836</v>
      </c>
      <c r="AP66" s="185" t="s">
        <v>2836</v>
      </c>
      <c r="AQ66" s="185" t="s">
        <v>2951</v>
      </c>
      <c r="AR66" s="185" t="s">
        <v>2836</v>
      </c>
      <c r="AS66" s="185" t="s">
        <v>2836</v>
      </c>
      <c r="AT66" s="185" t="s">
        <v>2951</v>
      </c>
      <c r="AU66" s="185" t="s">
        <v>2836</v>
      </c>
      <c r="AV66" s="185" t="s">
        <v>2836</v>
      </c>
      <c r="AW66" s="185" t="s">
        <v>2951</v>
      </c>
      <c r="AX66" s="185" t="s">
        <v>2836</v>
      </c>
      <c r="AY66" s="185" t="s">
        <v>2836</v>
      </c>
      <c r="AZ66" s="185" t="s">
        <v>2951</v>
      </c>
      <c r="BA66" s="185" t="s">
        <v>2836</v>
      </c>
      <c r="BB66" s="185" t="s">
        <v>2836</v>
      </c>
      <c r="BC66" s="185" t="s">
        <v>2951</v>
      </c>
      <c r="BD66" s="185" t="s">
        <v>2836</v>
      </c>
      <c r="BE66" s="185" t="s">
        <v>2836</v>
      </c>
      <c r="BF66" s="185" t="s">
        <v>2951</v>
      </c>
      <c r="BG66" s="185" t="s">
        <v>2836</v>
      </c>
      <c r="BH66" s="185" t="s">
        <v>2836</v>
      </c>
      <c r="BI66" s="185" t="s">
        <v>2951</v>
      </c>
      <c r="BJ66" s="185" t="s">
        <v>2836</v>
      </c>
      <c r="BK66" s="185" t="s">
        <v>2836</v>
      </c>
      <c r="BL66" s="185" t="s">
        <v>2951</v>
      </c>
      <c r="BM66" s="185" t="s">
        <v>2836</v>
      </c>
      <c r="BN66" s="185" t="s">
        <v>2836</v>
      </c>
      <c r="BO66" s="185" t="s">
        <v>2951</v>
      </c>
      <c r="BP66" s="185" t="s">
        <v>2836</v>
      </c>
      <c r="BQ66" s="185" t="s">
        <v>2836</v>
      </c>
      <c r="BR66" s="185" t="s">
        <v>2951</v>
      </c>
      <c r="BS66" s="185" t="s">
        <v>2836</v>
      </c>
      <c r="BT66" s="185" t="s">
        <v>2836</v>
      </c>
      <c r="BU66" s="185" t="s">
        <v>2951</v>
      </c>
      <c r="BV66" s="185" t="s">
        <v>2836</v>
      </c>
      <c r="BW66" s="185" t="s">
        <v>2836</v>
      </c>
      <c r="BX66" s="185" t="s">
        <v>2951</v>
      </c>
      <c r="BY66" s="185" t="s">
        <v>2836</v>
      </c>
      <c r="BZ66" s="185" t="s">
        <v>2836</v>
      </c>
      <c r="CA66" s="185" t="s">
        <v>2951</v>
      </c>
      <c r="CB66" s="185" t="s">
        <v>2836</v>
      </c>
      <c r="CC66" s="185" t="s">
        <v>2836</v>
      </c>
      <c r="CD66" s="185" t="s">
        <v>2951</v>
      </c>
      <c r="CE66" s="185" t="s">
        <v>2836</v>
      </c>
      <c r="CF66" s="185" t="s">
        <v>2836</v>
      </c>
      <c r="CG66" s="185" t="s">
        <v>2951</v>
      </c>
      <c r="CH66" s="185" t="s">
        <v>2836</v>
      </c>
      <c r="CI66" s="185" t="s">
        <v>2836</v>
      </c>
      <c r="CJ66" s="185" t="s">
        <v>2951</v>
      </c>
      <c r="CK66" s="185" t="s">
        <v>2836</v>
      </c>
      <c r="CL66" s="185" t="s">
        <v>2836</v>
      </c>
      <c r="CM66" s="185" t="s">
        <v>2951</v>
      </c>
      <c r="CN66" s="185" t="s">
        <v>2836</v>
      </c>
      <c r="CO66" s="185" t="s">
        <v>2836</v>
      </c>
      <c r="CP66" s="185" t="s">
        <v>2951</v>
      </c>
      <c r="CQ66" s="185" t="s">
        <v>2836</v>
      </c>
      <c r="CR66" s="185" t="s">
        <v>2836</v>
      </c>
      <c r="CS66" s="185" t="s">
        <v>2951</v>
      </c>
      <c r="CT66" s="185" t="s">
        <v>2836</v>
      </c>
      <c r="CU66" s="185" t="s">
        <v>2836</v>
      </c>
      <c r="CV66" s="185" t="s">
        <v>2951</v>
      </c>
      <c r="CW66" s="185" t="s">
        <v>2836</v>
      </c>
      <c r="CX66" s="185" t="s">
        <v>2836</v>
      </c>
      <c r="CY66" s="185" t="s">
        <v>2951</v>
      </c>
      <c r="CZ66" s="185" t="s">
        <v>2836</v>
      </c>
      <c r="DA66" s="185" t="s">
        <v>2836</v>
      </c>
      <c r="DB66" s="185" t="s">
        <v>2951</v>
      </c>
      <c r="DC66" s="185" t="s">
        <v>2836</v>
      </c>
      <c r="DD66" s="185" t="s">
        <v>2836</v>
      </c>
      <c r="DE66" s="185" t="s">
        <v>2951</v>
      </c>
      <c r="DF66" s="185" t="s">
        <v>2836</v>
      </c>
      <c r="DG66" s="185" t="s">
        <v>2836</v>
      </c>
      <c r="DH66" s="185" t="s">
        <v>2951</v>
      </c>
      <c r="DI66" s="185" t="s">
        <v>2836</v>
      </c>
      <c r="DJ66" s="185" t="s">
        <v>2836</v>
      </c>
      <c r="DK66" s="185" t="s">
        <v>2951</v>
      </c>
      <c r="DL66" s="185" t="s">
        <v>2836</v>
      </c>
      <c r="DM66" s="185" t="s">
        <v>2836</v>
      </c>
      <c r="DN66" s="185" t="s">
        <v>2951</v>
      </c>
      <c r="DO66" s="185" t="s">
        <v>2836</v>
      </c>
      <c r="DP66" s="185" t="s">
        <v>2836</v>
      </c>
      <c r="DQ66" s="185" t="s">
        <v>2951</v>
      </c>
      <c r="DR66" s="185" t="s">
        <v>2836</v>
      </c>
      <c r="DS66" s="185" t="s">
        <v>2836</v>
      </c>
      <c r="DT66" s="185" t="s">
        <v>2951</v>
      </c>
      <c r="DU66" s="185" t="s">
        <v>2836</v>
      </c>
      <c r="DV66" s="185" t="s">
        <v>2836</v>
      </c>
      <c r="DW66" s="185" t="s">
        <v>2951</v>
      </c>
      <c r="DX66" s="185" t="s">
        <v>2836</v>
      </c>
      <c r="DY66" s="185" t="s">
        <v>2836</v>
      </c>
      <c r="DZ66" s="185" t="s">
        <v>2951</v>
      </c>
      <c r="EA66" s="185" t="s">
        <v>2836</v>
      </c>
      <c r="EB66" s="185" t="s">
        <v>2836</v>
      </c>
      <c r="EC66" s="185" t="s">
        <v>2951</v>
      </c>
      <c r="ED66" s="185" t="s">
        <v>2836</v>
      </c>
      <c r="EE66" s="185" t="s">
        <v>2836</v>
      </c>
      <c r="EF66" s="185" t="s">
        <v>2951</v>
      </c>
      <c r="EG66" s="185" t="s">
        <v>2836</v>
      </c>
      <c r="EH66" s="185" t="s">
        <v>2836</v>
      </c>
      <c r="EI66" s="185" t="s">
        <v>2951</v>
      </c>
      <c r="EJ66" s="185" t="s">
        <v>2836</v>
      </c>
      <c r="EK66" s="185" t="s">
        <v>2836</v>
      </c>
      <c r="EL66" s="185" t="s">
        <v>2951</v>
      </c>
      <c r="EM66" s="185" t="s">
        <v>2836</v>
      </c>
      <c r="EN66" s="185" t="s">
        <v>2836</v>
      </c>
      <c r="EO66" s="185" t="s">
        <v>2951</v>
      </c>
      <c r="EP66" s="185" t="s">
        <v>2836</v>
      </c>
      <c r="EQ66" s="185" t="s">
        <v>2836</v>
      </c>
      <c r="ER66" s="185" t="s">
        <v>2951</v>
      </c>
      <c r="ES66" s="185" t="s">
        <v>2836</v>
      </c>
      <c r="ET66" s="185" t="s">
        <v>2836</v>
      </c>
    </row>
    <row r="67" spans="1:150" x14ac:dyDescent="0.3">
      <c r="A67" s="1"/>
      <c r="B67" s="186" t="s">
        <v>3311</v>
      </c>
      <c r="C67" s="186" t="s">
        <v>635</v>
      </c>
      <c r="D67" s="186" t="s">
        <v>3308</v>
      </c>
      <c r="E67" s="186" t="s">
        <v>3312</v>
      </c>
      <c r="F67" s="186" t="s">
        <v>3313</v>
      </c>
      <c r="G67" s="187" t="s">
        <v>2951</v>
      </c>
      <c r="H67" s="187" t="s">
        <v>2836</v>
      </c>
      <c r="I67" s="187" t="s">
        <v>2836</v>
      </c>
      <c r="J67" s="187" t="s">
        <v>2951</v>
      </c>
      <c r="K67" s="187" t="s">
        <v>2836</v>
      </c>
      <c r="L67" s="187" t="s">
        <v>2836</v>
      </c>
      <c r="M67" s="187" t="s">
        <v>2951</v>
      </c>
      <c r="N67" s="187" t="s">
        <v>2836</v>
      </c>
      <c r="O67" s="187" t="s">
        <v>2836</v>
      </c>
      <c r="P67" s="187" t="s">
        <v>2951</v>
      </c>
      <c r="Q67" s="187" t="s">
        <v>2836</v>
      </c>
      <c r="R67" s="187" t="s">
        <v>2836</v>
      </c>
      <c r="S67" s="187" t="s">
        <v>2951</v>
      </c>
      <c r="T67" s="187" t="s">
        <v>2836</v>
      </c>
      <c r="U67" s="187" t="s">
        <v>2836</v>
      </c>
      <c r="V67" s="187" t="s">
        <v>2951</v>
      </c>
      <c r="W67" s="187" t="s">
        <v>2836</v>
      </c>
      <c r="X67" s="187" t="s">
        <v>2836</v>
      </c>
      <c r="Y67" s="187" t="s">
        <v>2951</v>
      </c>
      <c r="Z67" s="187" t="s">
        <v>2836</v>
      </c>
      <c r="AA67" s="187" t="s">
        <v>2836</v>
      </c>
      <c r="AB67" s="187" t="s">
        <v>2951</v>
      </c>
      <c r="AC67" s="187" t="s">
        <v>2836</v>
      </c>
      <c r="AD67" s="187" t="s">
        <v>2836</v>
      </c>
      <c r="AE67" s="187" t="s">
        <v>2951</v>
      </c>
      <c r="AF67" s="187" t="s">
        <v>2836</v>
      </c>
      <c r="AG67" s="187" t="s">
        <v>2836</v>
      </c>
      <c r="AH67" s="187" t="s">
        <v>2951</v>
      </c>
      <c r="AI67" s="187" t="s">
        <v>2836</v>
      </c>
      <c r="AJ67" s="187" t="s">
        <v>2836</v>
      </c>
      <c r="AK67" s="187" t="s">
        <v>2951</v>
      </c>
      <c r="AL67" s="187" t="s">
        <v>2836</v>
      </c>
      <c r="AM67" s="187" t="s">
        <v>2836</v>
      </c>
      <c r="AN67" s="187" t="s">
        <v>2951</v>
      </c>
      <c r="AO67" s="187" t="s">
        <v>2836</v>
      </c>
      <c r="AP67" s="187" t="s">
        <v>2836</v>
      </c>
      <c r="AQ67" s="187" t="s">
        <v>2951</v>
      </c>
      <c r="AR67" s="187" t="s">
        <v>2836</v>
      </c>
      <c r="AS67" s="187" t="s">
        <v>2836</v>
      </c>
      <c r="AT67" s="187" t="s">
        <v>2951</v>
      </c>
      <c r="AU67" s="187" t="s">
        <v>2836</v>
      </c>
      <c r="AV67" s="187" t="s">
        <v>2836</v>
      </c>
      <c r="AW67" s="187" t="s">
        <v>2951</v>
      </c>
      <c r="AX67" s="187" t="s">
        <v>2836</v>
      </c>
      <c r="AY67" s="187" t="s">
        <v>2836</v>
      </c>
      <c r="AZ67" s="187" t="s">
        <v>2951</v>
      </c>
      <c r="BA67" s="187" t="s">
        <v>2836</v>
      </c>
      <c r="BB67" s="187" t="s">
        <v>2836</v>
      </c>
      <c r="BC67" s="187" t="s">
        <v>2951</v>
      </c>
      <c r="BD67" s="187" t="s">
        <v>2836</v>
      </c>
      <c r="BE67" s="187" t="s">
        <v>2836</v>
      </c>
      <c r="BF67" s="187" t="s">
        <v>2951</v>
      </c>
      <c r="BG67" s="187" t="s">
        <v>2836</v>
      </c>
      <c r="BH67" s="187" t="s">
        <v>2836</v>
      </c>
      <c r="BI67" s="187" t="s">
        <v>2951</v>
      </c>
      <c r="BJ67" s="187" t="s">
        <v>2836</v>
      </c>
      <c r="BK67" s="187" t="s">
        <v>2836</v>
      </c>
      <c r="BL67" s="187" t="s">
        <v>2951</v>
      </c>
      <c r="BM67" s="187" t="s">
        <v>2836</v>
      </c>
      <c r="BN67" s="187" t="s">
        <v>2836</v>
      </c>
      <c r="BO67" s="187" t="s">
        <v>2951</v>
      </c>
      <c r="BP67" s="187" t="s">
        <v>2836</v>
      </c>
      <c r="BQ67" s="187" t="s">
        <v>2836</v>
      </c>
      <c r="BR67" s="187" t="s">
        <v>2951</v>
      </c>
      <c r="BS67" s="187" t="s">
        <v>2836</v>
      </c>
      <c r="BT67" s="187" t="s">
        <v>2836</v>
      </c>
      <c r="BU67" s="187" t="s">
        <v>2951</v>
      </c>
      <c r="BV67" s="187" t="s">
        <v>2836</v>
      </c>
      <c r="BW67" s="187" t="s">
        <v>2836</v>
      </c>
      <c r="BX67" s="187" t="s">
        <v>2951</v>
      </c>
      <c r="BY67" s="187" t="s">
        <v>2836</v>
      </c>
      <c r="BZ67" s="187" t="s">
        <v>2836</v>
      </c>
      <c r="CA67" s="187" t="s">
        <v>2951</v>
      </c>
      <c r="CB67" s="187" t="s">
        <v>2836</v>
      </c>
      <c r="CC67" s="187" t="s">
        <v>2836</v>
      </c>
      <c r="CD67" s="187" t="s">
        <v>2951</v>
      </c>
      <c r="CE67" s="187" t="s">
        <v>2836</v>
      </c>
      <c r="CF67" s="187" t="s">
        <v>2836</v>
      </c>
      <c r="CG67" s="187" t="s">
        <v>2951</v>
      </c>
      <c r="CH67" s="187" t="s">
        <v>2836</v>
      </c>
      <c r="CI67" s="187" t="s">
        <v>2836</v>
      </c>
      <c r="CJ67" s="187" t="s">
        <v>2951</v>
      </c>
      <c r="CK67" s="187" t="s">
        <v>2836</v>
      </c>
      <c r="CL67" s="187" t="s">
        <v>2836</v>
      </c>
      <c r="CM67" s="187" t="s">
        <v>2951</v>
      </c>
      <c r="CN67" s="187" t="s">
        <v>2836</v>
      </c>
      <c r="CO67" s="187" t="s">
        <v>2836</v>
      </c>
      <c r="CP67" s="187" t="s">
        <v>2951</v>
      </c>
      <c r="CQ67" s="187" t="s">
        <v>2836</v>
      </c>
      <c r="CR67" s="187" t="s">
        <v>2836</v>
      </c>
      <c r="CS67" s="187" t="s">
        <v>2951</v>
      </c>
      <c r="CT67" s="187" t="s">
        <v>2836</v>
      </c>
      <c r="CU67" s="187" t="s">
        <v>2836</v>
      </c>
      <c r="CV67" s="187" t="s">
        <v>2951</v>
      </c>
      <c r="CW67" s="187" t="s">
        <v>2836</v>
      </c>
      <c r="CX67" s="187" t="s">
        <v>2836</v>
      </c>
      <c r="CY67" s="187" t="s">
        <v>2951</v>
      </c>
      <c r="CZ67" s="187" t="s">
        <v>2836</v>
      </c>
      <c r="DA67" s="187" t="s">
        <v>2836</v>
      </c>
      <c r="DB67" s="187" t="s">
        <v>2951</v>
      </c>
      <c r="DC67" s="187" t="s">
        <v>2836</v>
      </c>
      <c r="DD67" s="187" t="s">
        <v>2836</v>
      </c>
      <c r="DE67" s="187" t="s">
        <v>2951</v>
      </c>
      <c r="DF67" s="187" t="s">
        <v>2836</v>
      </c>
      <c r="DG67" s="187" t="s">
        <v>2836</v>
      </c>
      <c r="DH67" s="187" t="s">
        <v>2951</v>
      </c>
      <c r="DI67" s="187" t="s">
        <v>2836</v>
      </c>
      <c r="DJ67" s="187" t="s">
        <v>2836</v>
      </c>
      <c r="DK67" s="187" t="s">
        <v>2951</v>
      </c>
      <c r="DL67" s="187" t="s">
        <v>2836</v>
      </c>
      <c r="DM67" s="187" t="s">
        <v>2836</v>
      </c>
      <c r="DN67" s="187" t="s">
        <v>2951</v>
      </c>
      <c r="DO67" s="187" t="s">
        <v>2836</v>
      </c>
      <c r="DP67" s="187" t="s">
        <v>2836</v>
      </c>
      <c r="DQ67" s="187" t="s">
        <v>2951</v>
      </c>
      <c r="DR67" s="187" t="s">
        <v>2836</v>
      </c>
      <c r="DS67" s="187" t="s">
        <v>2836</v>
      </c>
      <c r="DT67" s="187" t="s">
        <v>2951</v>
      </c>
      <c r="DU67" s="187" t="s">
        <v>2836</v>
      </c>
      <c r="DV67" s="187" t="s">
        <v>2836</v>
      </c>
      <c r="DW67" s="187" t="s">
        <v>2951</v>
      </c>
      <c r="DX67" s="187" t="s">
        <v>2836</v>
      </c>
      <c r="DY67" s="187" t="s">
        <v>2836</v>
      </c>
      <c r="DZ67" s="187" t="s">
        <v>2951</v>
      </c>
      <c r="EA67" s="187" t="s">
        <v>2836</v>
      </c>
      <c r="EB67" s="187" t="s">
        <v>2836</v>
      </c>
      <c r="EC67" s="187" t="s">
        <v>2951</v>
      </c>
      <c r="ED67" s="187" t="s">
        <v>2836</v>
      </c>
      <c r="EE67" s="187" t="s">
        <v>2836</v>
      </c>
      <c r="EF67" s="187" t="s">
        <v>2951</v>
      </c>
      <c r="EG67" s="187" t="s">
        <v>2836</v>
      </c>
      <c r="EH67" s="187" t="s">
        <v>2836</v>
      </c>
      <c r="EI67" s="187" t="s">
        <v>2951</v>
      </c>
      <c r="EJ67" s="187" t="s">
        <v>2836</v>
      </c>
      <c r="EK67" s="187" t="s">
        <v>2836</v>
      </c>
      <c r="EL67" s="187" t="s">
        <v>2951</v>
      </c>
      <c r="EM67" s="187" t="s">
        <v>2836</v>
      </c>
      <c r="EN67" s="187" t="s">
        <v>2836</v>
      </c>
      <c r="EO67" s="187" t="s">
        <v>2951</v>
      </c>
      <c r="EP67" s="187" t="s">
        <v>2836</v>
      </c>
      <c r="EQ67" s="187" t="s">
        <v>2836</v>
      </c>
      <c r="ER67" s="187" t="s">
        <v>2951</v>
      </c>
      <c r="ES67" s="187" t="s">
        <v>2836</v>
      </c>
      <c r="ET67" s="187" t="s">
        <v>2836</v>
      </c>
    </row>
    <row r="68" spans="1:150" x14ac:dyDescent="0.3">
      <c r="A68" s="1"/>
      <c r="B68" s="186" t="s">
        <v>3314</v>
      </c>
      <c r="C68" s="186" t="s">
        <v>635</v>
      </c>
      <c r="D68" s="186" t="s">
        <v>3308</v>
      </c>
      <c r="E68" s="186" t="s">
        <v>3315</v>
      </c>
      <c r="F68" s="186" t="s">
        <v>3316</v>
      </c>
      <c r="G68" s="187" t="s">
        <v>2951</v>
      </c>
      <c r="H68" s="187" t="s">
        <v>2836</v>
      </c>
      <c r="I68" s="187" t="s">
        <v>2836</v>
      </c>
      <c r="J68" s="187" t="s">
        <v>2951</v>
      </c>
      <c r="K68" s="187" t="s">
        <v>2836</v>
      </c>
      <c r="L68" s="187" t="s">
        <v>2836</v>
      </c>
      <c r="M68" s="187" t="s">
        <v>2951</v>
      </c>
      <c r="N68" s="187" t="s">
        <v>2836</v>
      </c>
      <c r="O68" s="187" t="s">
        <v>2836</v>
      </c>
      <c r="P68" s="187" t="s">
        <v>2951</v>
      </c>
      <c r="Q68" s="187" t="s">
        <v>2836</v>
      </c>
      <c r="R68" s="187" t="s">
        <v>2836</v>
      </c>
      <c r="S68" s="187" t="s">
        <v>2951</v>
      </c>
      <c r="T68" s="187" t="s">
        <v>2836</v>
      </c>
      <c r="U68" s="187" t="s">
        <v>2836</v>
      </c>
      <c r="V68" s="187" t="s">
        <v>2951</v>
      </c>
      <c r="W68" s="187" t="s">
        <v>2836</v>
      </c>
      <c r="X68" s="187" t="s">
        <v>2836</v>
      </c>
      <c r="Y68" s="187" t="s">
        <v>2951</v>
      </c>
      <c r="Z68" s="187" t="s">
        <v>2836</v>
      </c>
      <c r="AA68" s="187" t="s">
        <v>2836</v>
      </c>
      <c r="AB68" s="187" t="s">
        <v>2951</v>
      </c>
      <c r="AC68" s="187" t="s">
        <v>2836</v>
      </c>
      <c r="AD68" s="187" t="s">
        <v>2836</v>
      </c>
      <c r="AE68" s="187" t="s">
        <v>2951</v>
      </c>
      <c r="AF68" s="187" t="s">
        <v>2836</v>
      </c>
      <c r="AG68" s="187" t="s">
        <v>2836</v>
      </c>
      <c r="AH68" s="187" t="s">
        <v>2951</v>
      </c>
      <c r="AI68" s="187" t="s">
        <v>2836</v>
      </c>
      <c r="AJ68" s="187" t="s">
        <v>2836</v>
      </c>
      <c r="AK68" s="187" t="s">
        <v>2951</v>
      </c>
      <c r="AL68" s="187" t="s">
        <v>2836</v>
      </c>
      <c r="AM68" s="187" t="s">
        <v>2836</v>
      </c>
      <c r="AN68" s="187" t="s">
        <v>2951</v>
      </c>
      <c r="AO68" s="187" t="s">
        <v>2836</v>
      </c>
      <c r="AP68" s="187" t="s">
        <v>2836</v>
      </c>
      <c r="AQ68" s="187" t="s">
        <v>2951</v>
      </c>
      <c r="AR68" s="187" t="s">
        <v>2836</v>
      </c>
      <c r="AS68" s="187" t="s">
        <v>2836</v>
      </c>
      <c r="AT68" s="187" t="s">
        <v>2951</v>
      </c>
      <c r="AU68" s="187" t="s">
        <v>2836</v>
      </c>
      <c r="AV68" s="187" t="s">
        <v>2836</v>
      </c>
      <c r="AW68" s="187" t="s">
        <v>2951</v>
      </c>
      <c r="AX68" s="187" t="s">
        <v>2836</v>
      </c>
      <c r="AY68" s="187" t="s">
        <v>2836</v>
      </c>
      <c r="AZ68" s="187" t="s">
        <v>2951</v>
      </c>
      <c r="BA68" s="187" t="s">
        <v>2836</v>
      </c>
      <c r="BB68" s="187" t="s">
        <v>2836</v>
      </c>
      <c r="BC68" s="187" t="s">
        <v>2951</v>
      </c>
      <c r="BD68" s="187" t="s">
        <v>2836</v>
      </c>
      <c r="BE68" s="187" t="s">
        <v>2836</v>
      </c>
      <c r="BF68" s="187" t="s">
        <v>2951</v>
      </c>
      <c r="BG68" s="187" t="s">
        <v>2836</v>
      </c>
      <c r="BH68" s="187" t="s">
        <v>2836</v>
      </c>
      <c r="BI68" s="187" t="s">
        <v>2951</v>
      </c>
      <c r="BJ68" s="187" t="s">
        <v>2836</v>
      </c>
      <c r="BK68" s="187" t="s">
        <v>2836</v>
      </c>
      <c r="BL68" s="187" t="s">
        <v>2951</v>
      </c>
      <c r="BM68" s="187" t="s">
        <v>2836</v>
      </c>
      <c r="BN68" s="187" t="s">
        <v>2836</v>
      </c>
      <c r="BO68" s="187" t="s">
        <v>2951</v>
      </c>
      <c r="BP68" s="187" t="s">
        <v>2836</v>
      </c>
      <c r="BQ68" s="187" t="s">
        <v>2836</v>
      </c>
      <c r="BR68" s="187" t="s">
        <v>2951</v>
      </c>
      <c r="BS68" s="187" t="s">
        <v>2836</v>
      </c>
      <c r="BT68" s="187" t="s">
        <v>2836</v>
      </c>
      <c r="BU68" s="187" t="s">
        <v>2951</v>
      </c>
      <c r="BV68" s="187" t="s">
        <v>2836</v>
      </c>
      <c r="BW68" s="187" t="s">
        <v>2836</v>
      </c>
      <c r="BX68" s="187" t="s">
        <v>2951</v>
      </c>
      <c r="BY68" s="187" t="s">
        <v>2836</v>
      </c>
      <c r="BZ68" s="187" t="s">
        <v>2836</v>
      </c>
      <c r="CA68" s="187" t="s">
        <v>2951</v>
      </c>
      <c r="CB68" s="187" t="s">
        <v>2836</v>
      </c>
      <c r="CC68" s="187" t="s">
        <v>2836</v>
      </c>
      <c r="CD68" s="187" t="s">
        <v>2951</v>
      </c>
      <c r="CE68" s="187" t="s">
        <v>2836</v>
      </c>
      <c r="CF68" s="187" t="s">
        <v>2836</v>
      </c>
      <c r="CG68" s="187" t="s">
        <v>2951</v>
      </c>
      <c r="CH68" s="187" t="s">
        <v>2836</v>
      </c>
      <c r="CI68" s="187" t="s">
        <v>2836</v>
      </c>
      <c r="CJ68" s="187" t="s">
        <v>2951</v>
      </c>
      <c r="CK68" s="187" t="s">
        <v>2836</v>
      </c>
      <c r="CL68" s="187" t="s">
        <v>2836</v>
      </c>
      <c r="CM68" s="187" t="s">
        <v>2951</v>
      </c>
      <c r="CN68" s="187" t="s">
        <v>2836</v>
      </c>
      <c r="CO68" s="187" t="s">
        <v>2836</v>
      </c>
      <c r="CP68" s="187" t="s">
        <v>2951</v>
      </c>
      <c r="CQ68" s="187" t="s">
        <v>2836</v>
      </c>
      <c r="CR68" s="187" t="s">
        <v>2836</v>
      </c>
      <c r="CS68" s="187" t="s">
        <v>2951</v>
      </c>
      <c r="CT68" s="187" t="s">
        <v>2836</v>
      </c>
      <c r="CU68" s="187" t="s">
        <v>2836</v>
      </c>
      <c r="CV68" s="187" t="s">
        <v>2951</v>
      </c>
      <c r="CW68" s="187" t="s">
        <v>2836</v>
      </c>
      <c r="CX68" s="187" t="s">
        <v>2836</v>
      </c>
      <c r="CY68" s="187" t="s">
        <v>2951</v>
      </c>
      <c r="CZ68" s="187" t="s">
        <v>2836</v>
      </c>
      <c r="DA68" s="187" t="s">
        <v>2836</v>
      </c>
      <c r="DB68" s="187" t="s">
        <v>2951</v>
      </c>
      <c r="DC68" s="187" t="s">
        <v>2836</v>
      </c>
      <c r="DD68" s="187" t="s">
        <v>2836</v>
      </c>
      <c r="DE68" s="187" t="s">
        <v>2951</v>
      </c>
      <c r="DF68" s="187" t="s">
        <v>2836</v>
      </c>
      <c r="DG68" s="187" t="s">
        <v>2836</v>
      </c>
      <c r="DH68" s="187" t="s">
        <v>2951</v>
      </c>
      <c r="DI68" s="187" t="s">
        <v>2836</v>
      </c>
      <c r="DJ68" s="187" t="s">
        <v>2836</v>
      </c>
      <c r="DK68" s="187" t="s">
        <v>2951</v>
      </c>
      <c r="DL68" s="187" t="s">
        <v>2836</v>
      </c>
      <c r="DM68" s="187" t="s">
        <v>2836</v>
      </c>
      <c r="DN68" s="187" t="s">
        <v>2951</v>
      </c>
      <c r="DO68" s="187" t="s">
        <v>2836</v>
      </c>
      <c r="DP68" s="187" t="s">
        <v>2836</v>
      </c>
      <c r="DQ68" s="187" t="s">
        <v>2951</v>
      </c>
      <c r="DR68" s="187" t="s">
        <v>2836</v>
      </c>
      <c r="DS68" s="187" t="s">
        <v>2836</v>
      </c>
      <c r="DT68" s="187" t="s">
        <v>2951</v>
      </c>
      <c r="DU68" s="187" t="s">
        <v>2836</v>
      </c>
      <c r="DV68" s="187" t="s">
        <v>2836</v>
      </c>
      <c r="DW68" s="187" t="s">
        <v>2951</v>
      </c>
      <c r="DX68" s="187" t="s">
        <v>2836</v>
      </c>
      <c r="DY68" s="187" t="s">
        <v>2836</v>
      </c>
      <c r="DZ68" s="187" t="s">
        <v>2951</v>
      </c>
      <c r="EA68" s="187" t="s">
        <v>2836</v>
      </c>
      <c r="EB68" s="187" t="s">
        <v>2836</v>
      </c>
      <c r="EC68" s="187" t="s">
        <v>2951</v>
      </c>
      <c r="ED68" s="187" t="s">
        <v>2836</v>
      </c>
      <c r="EE68" s="187" t="s">
        <v>2836</v>
      </c>
      <c r="EF68" s="187" t="s">
        <v>2951</v>
      </c>
      <c r="EG68" s="187" t="s">
        <v>2836</v>
      </c>
      <c r="EH68" s="187" t="s">
        <v>2836</v>
      </c>
      <c r="EI68" s="187" t="s">
        <v>2951</v>
      </c>
      <c r="EJ68" s="187" t="s">
        <v>2836</v>
      </c>
      <c r="EK68" s="187" t="s">
        <v>2836</v>
      </c>
      <c r="EL68" s="187" t="s">
        <v>2951</v>
      </c>
      <c r="EM68" s="187" t="s">
        <v>2836</v>
      </c>
      <c r="EN68" s="187" t="s">
        <v>2836</v>
      </c>
      <c r="EO68" s="187" t="s">
        <v>2951</v>
      </c>
      <c r="EP68" s="187" t="s">
        <v>2836</v>
      </c>
      <c r="EQ68" s="187" t="s">
        <v>2836</v>
      </c>
      <c r="ER68" s="187" t="s">
        <v>2951</v>
      </c>
      <c r="ES68" s="187" t="s">
        <v>2836</v>
      </c>
      <c r="ET68" s="187" t="s">
        <v>2836</v>
      </c>
    </row>
    <row r="69" spans="1:150" x14ac:dyDescent="0.3">
      <c r="A69" s="1"/>
      <c r="B69" s="185" t="s">
        <v>3317</v>
      </c>
      <c r="C69" s="185" t="s">
        <v>639</v>
      </c>
      <c r="D69" s="185" t="s">
        <v>1009</v>
      </c>
      <c r="E69" s="185" t="s">
        <v>3318</v>
      </c>
      <c r="F69" s="185" t="s">
        <v>3319</v>
      </c>
      <c r="G69" s="185" t="s">
        <v>2951</v>
      </c>
      <c r="H69" s="185" t="s">
        <v>2836</v>
      </c>
      <c r="I69" s="185" t="s">
        <v>2836</v>
      </c>
      <c r="J69" s="185" t="s">
        <v>2951</v>
      </c>
      <c r="K69" s="185" t="s">
        <v>2836</v>
      </c>
      <c r="L69" s="185" t="s">
        <v>2836</v>
      </c>
      <c r="M69" s="185" t="s">
        <v>2951</v>
      </c>
      <c r="N69" s="185" t="s">
        <v>2836</v>
      </c>
      <c r="O69" s="185" t="s">
        <v>2836</v>
      </c>
      <c r="P69" s="185" t="s">
        <v>2951</v>
      </c>
      <c r="Q69" s="185" t="s">
        <v>2836</v>
      </c>
      <c r="R69" s="185" t="s">
        <v>2836</v>
      </c>
      <c r="S69" s="185" t="s">
        <v>2951</v>
      </c>
      <c r="T69" s="185" t="s">
        <v>2836</v>
      </c>
      <c r="U69" s="185" t="s">
        <v>2836</v>
      </c>
      <c r="V69" s="185" t="s">
        <v>2951</v>
      </c>
      <c r="W69" s="185" t="s">
        <v>2836</v>
      </c>
      <c r="X69" s="185" t="s">
        <v>2836</v>
      </c>
      <c r="Y69" s="185" t="s">
        <v>2951</v>
      </c>
      <c r="Z69" s="185" t="s">
        <v>2836</v>
      </c>
      <c r="AA69" s="185" t="s">
        <v>2836</v>
      </c>
      <c r="AB69" s="185" t="s">
        <v>2951</v>
      </c>
      <c r="AC69" s="185" t="s">
        <v>2836</v>
      </c>
      <c r="AD69" s="185" t="s">
        <v>2836</v>
      </c>
      <c r="AE69" s="185" t="s">
        <v>2951</v>
      </c>
      <c r="AF69" s="185" t="s">
        <v>2836</v>
      </c>
      <c r="AG69" s="185" t="s">
        <v>2836</v>
      </c>
      <c r="AH69" s="185" t="s">
        <v>2951</v>
      </c>
      <c r="AI69" s="185" t="s">
        <v>2836</v>
      </c>
      <c r="AJ69" s="185" t="s">
        <v>2836</v>
      </c>
      <c r="AK69" s="185" t="s">
        <v>2951</v>
      </c>
      <c r="AL69" s="185" t="s">
        <v>2836</v>
      </c>
      <c r="AM69" s="185" t="s">
        <v>2836</v>
      </c>
      <c r="AN69" s="185" t="s">
        <v>2951</v>
      </c>
      <c r="AO69" s="185" t="s">
        <v>2836</v>
      </c>
      <c r="AP69" s="185" t="s">
        <v>2836</v>
      </c>
      <c r="AQ69" s="185" t="s">
        <v>2951</v>
      </c>
      <c r="AR69" s="185" t="s">
        <v>2836</v>
      </c>
      <c r="AS69" s="185" t="s">
        <v>2836</v>
      </c>
      <c r="AT69" s="185" t="s">
        <v>2951</v>
      </c>
      <c r="AU69" s="185" t="s">
        <v>2836</v>
      </c>
      <c r="AV69" s="185" t="s">
        <v>2836</v>
      </c>
      <c r="AW69" s="185" t="s">
        <v>2951</v>
      </c>
      <c r="AX69" s="185" t="s">
        <v>2836</v>
      </c>
      <c r="AY69" s="185" t="s">
        <v>3320</v>
      </c>
      <c r="AZ69" s="185" t="s">
        <v>2951</v>
      </c>
      <c r="BA69" s="185" t="s">
        <v>2836</v>
      </c>
      <c r="BB69" s="185" t="s">
        <v>3320</v>
      </c>
      <c r="BC69" s="185" t="s">
        <v>2951</v>
      </c>
      <c r="BD69" s="185" t="s">
        <v>2836</v>
      </c>
      <c r="BE69" s="185" t="s">
        <v>3320</v>
      </c>
      <c r="BF69" s="185" t="s">
        <v>2951</v>
      </c>
      <c r="BG69" s="185" t="s">
        <v>2836</v>
      </c>
      <c r="BH69" s="185" t="s">
        <v>3320</v>
      </c>
      <c r="BI69" s="185" t="s">
        <v>2951</v>
      </c>
      <c r="BJ69" s="185" t="s">
        <v>2836</v>
      </c>
      <c r="BK69" s="185" t="s">
        <v>3320</v>
      </c>
      <c r="BL69" s="185" t="s">
        <v>2951</v>
      </c>
      <c r="BM69" s="185" t="s">
        <v>2836</v>
      </c>
      <c r="BN69" s="185" t="s">
        <v>3320</v>
      </c>
      <c r="BO69" s="185" t="s">
        <v>2951</v>
      </c>
      <c r="BP69" s="185" t="s">
        <v>2836</v>
      </c>
      <c r="BQ69" s="185" t="s">
        <v>2836</v>
      </c>
      <c r="BR69" s="185" t="s">
        <v>2951</v>
      </c>
      <c r="BS69" s="185" t="s">
        <v>2836</v>
      </c>
      <c r="BT69" s="185" t="s">
        <v>3320</v>
      </c>
      <c r="BU69" s="185" t="s">
        <v>2951</v>
      </c>
      <c r="BV69" s="185" t="s">
        <v>2836</v>
      </c>
      <c r="BW69" s="185" t="s">
        <v>2836</v>
      </c>
      <c r="BX69" s="185" t="s">
        <v>2951</v>
      </c>
      <c r="BY69" s="185" t="s">
        <v>2836</v>
      </c>
      <c r="BZ69" s="185" t="s">
        <v>2836</v>
      </c>
      <c r="CA69" s="185" t="s">
        <v>2951</v>
      </c>
      <c r="CB69" s="185" t="s">
        <v>2836</v>
      </c>
      <c r="CC69" s="185" t="s">
        <v>3321</v>
      </c>
      <c r="CD69" s="185" t="s">
        <v>2951</v>
      </c>
      <c r="CE69" s="185" t="s">
        <v>2836</v>
      </c>
      <c r="CF69" s="185" t="s">
        <v>3320</v>
      </c>
      <c r="CG69" s="185" t="s">
        <v>2951</v>
      </c>
      <c r="CH69" s="185" t="s">
        <v>2836</v>
      </c>
      <c r="CI69" s="185" t="s">
        <v>3320</v>
      </c>
      <c r="CJ69" s="185" t="s">
        <v>2951</v>
      </c>
      <c r="CK69" s="185" t="s">
        <v>2836</v>
      </c>
      <c r="CL69" s="185" t="s">
        <v>3320</v>
      </c>
      <c r="CM69" s="185" t="s">
        <v>2951</v>
      </c>
      <c r="CN69" s="185" t="s">
        <v>2836</v>
      </c>
      <c r="CO69" s="185" t="s">
        <v>3320</v>
      </c>
      <c r="CP69" s="185" t="s">
        <v>2951</v>
      </c>
      <c r="CQ69" s="185" t="s">
        <v>2836</v>
      </c>
      <c r="CR69" s="185" t="s">
        <v>2836</v>
      </c>
      <c r="CS69" s="185" t="s">
        <v>2951</v>
      </c>
      <c r="CT69" s="185" t="s">
        <v>2836</v>
      </c>
      <c r="CU69" s="185" t="s">
        <v>3320</v>
      </c>
      <c r="CV69" s="185" t="s">
        <v>2951</v>
      </c>
      <c r="CW69" s="185" t="s">
        <v>2836</v>
      </c>
      <c r="CX69" s="185" t="s">
        <v>2836</v>
      </c>
      <c r="CY69" s="185" t="s">
        <v>2951</v>
      </c>
      <c r="CZ69" s="185" t="s">
        <v>2836</v>
      </c>
      <c r="DA69" s="185" t="s">
        <v>2836</v>
      </c>
      <c r="DB69" s="185" t="s">
        <v>2951</v>
      </c>
      <c r="DC69" s="185" t="s">
        <v>2836</v>
      </c>
      <c r="DD69" s="185" t="s">
        <v>2836</v>
      </c>
      <c r="DE69" s="185" t="s">
        <v>2951</v>
      </c>
      <c r="DF69" s="185" t="s">
        <v>2836</v>
      </c>
      <c r="DG69" s="185" t="s">
        <v>2836</v>
      </c>
      <c r="DH69" s="185" t="s">
        <v>2951</v>
      </c>
      <c r="DI69" s="185" t="s">
        <v>2836</v>
      </c>
      <c r="DJ69" s="185" t="s">
        <v>2836</v>
      </c>
      <c r="DK69" s="185" t="s">
        <v>2951</v>
      </c>
      <c r="DL69" s="185" t="s">
        <v>2836</v>
      </c>
      <c r="DM69" s="185" t="s">
        <v>2836</v>
      </c>
      <c r="DN69" s="185" t="s">
        <v>2951</v>
      </c>
      <c r="DO69" s="185" t="s">
        <v>2836</v>
      </c>
      <c r="DP69" s="185" t="s">
        <v>2836</v>
      </c>
      <c r="DQ69" s="185" t="s">
        <v>2951</v>
      </c>
      <c r="DR69" s="185" t="s">
        <v>2836</v>
      </c>
      <c r="DS69" s="185" t="s">
        <v>2836</v>
      </c>
      <c r="DT69" s="185" t="s">
        <v>2951</v>
      </c>
      <c r="DU69" s="185" t="s">
        <v>2836</v>
      </c>
      <c r="DV69" s="185" t="s">
        <v>2836</v>
      </c>
      <c r="DW69" s="185" t="s">
        <v>2951</v>
      </c>
      <c r="DX69" s="185" t="s">
        <v>2836</v>
      </c>
      <c r="DY69" s="185" t="s">
        <v>2836</v>
      </c>
      <c r="DZ69" s="185" t="s">
        <v>2951</v>
      </c>
      <c r="EA69" s="185" t="s">
        <v>2836</v>
      </c>
      <c r="EB69" s="185" t="s">
        <v>2836</v>
      </c>
      <c r="EC69" s="185" t="s">
        <v>2951</v>
      </c>
      <c r="ED69" s="185" t="s">
        <v>2836</v>
      </c>
      <c r="EE69" s="185" t="s">
        <v>2836</v>
      </c>
      <c r="EF69" s="185" t="s">
        <v>2951</v>
      </c>
      <c r="EG69" s="185" t="s">
        <v>2836</v>
      </c>
      <c r="EH69" s="185" t="s">
        <v>2836</v>
      </c>
      <c r="EI69" s="185" t="s">
        <v>2951</v>
      </c>
      <c r="EJ69" s="185" t="s">
        <v>2836</v>
      </c>
      <c r="EK69" s="185" t="s">
        <v>2836</v>
      </c>
      <c r="EL69" s="185" t="s">
        <v>2951</v>
      </c>
      <c r="EM69" s="185" t="s">
        <v>2836</v>
      </c>
      <c r="EN69" s="185" t="s">
        <v>2836</v>
      </c>
      <c r="EO69" s="185" t="s">
        <v>2951</v>
      </c>
      <c r="EP69" s="185" t="s">
        <v>2836</v>
      </c>
      <c r="EQ69" s="185" t="s">
        <v>2836</v>
      </c>
      <c r="ER69" s="185" t="s">
        <v>2951</v>
      </c>
      <c r="ES69" s="185" t="s">
        <v>2836</v>
      </c>
      <c r="ET69" s="185" t="s">
        <v>2836</v>
      </c>
    </row>
    <row r="70" spans="1:150" x14ac:dyDescent="0.3">
      <c r="A70" s="1"/>
      <c r="B70" s="186" t="s">
        <v>3322</v>
      </c>
      <c r="C70" s="186" t="s">
        <v>639</v>
      </c>
      <c r="D70" s="186" t="s">
        <v>1009</v>
      </c>
      <c r="E70" s="186" t="s">
        <v>3323</v>
      </c>
      <c r="F70" s="186" t="s">
        <v>3324</v>
      </c>
      <c r="G70" s="187" t="s">
        <v>2951</v>
      </c>
      <c r="H70" s="187" t="s">
        <v>2836</v>
      </c>
      <c r="I70" s="187" t="s">
        <v>2836</v>
      </c>
      <c r="J70" s="187" t="s">
        <v>2951</v>
      </c>
      <c r="K70" s="187" t="s">
        <v>2836</v>
      </c>
      <c r="L70" s="187" t="s">
        <v>2836</v>
      </c>
      <c r="M70" s="187" t="s">
        <v>2951</v>
      </c>
      <c r="N70" s="187" t="s">
        <v>2836</v>
      </c>
      <c r="O70" s="187" t="s">
        <v>2836</v>
      </c>
      <c r="P70" s="187" t="s">
        <v>2951</v>
      </c>
      <c r="Q70" s="187" t="s">
        <v>2836</v>
      </c>
      <c r="R70" s="187" t="s">
        <v>2836</v>
      </c>
      <c r="S70" s="187" t="s">
        <v>2951</v>
      </c>
      <c r="T70" s="187" t="s">
        <v>2836</v>
      </c>
      <c r="U70" s="187" t="s">
        <v>2836</v>
      </c>
      <c r="V70" s="187" t="s">
        <v>2951</v>
      </c>
      <c r="W70" s="187" t="s">
        <v>2836</v>
      </c>
      <c r="X70" s="187" t="s">
        <v>2836</v>
      </c>
      <c r="Y70" s="187" t="s">
        <v>2951</v>
      </c>
      <c r="Z70" s="187" t="s">
        <v>2836</v>
      </c>
      <c r="AA70" s="187" t="s">
        <v>2836</v>
      </c>
      <c r="AB70" s="187" t="s">
        <v>2951</v>
      </c>
      <c r="AC70" s="187" t="s">
        <v>2836</v>
      </c>
      <c r="AD70" s="187" t="s">
        <v>2836</v>
      </c>
      <c r="AE70" s="187" t="s">
        <v>2951</v>
      </c>
      <c r="AF70" s="187" t="s">
        <v>2836</v>
      </c>
      <c r="AG70" s="187" t="s">
        <v>2836</v>
      </c>
      <c r="AH70" s="187" t="s">
        <v>2951</v>
      </c>
      <c r="AI70" s="187" t="s">
        <v>2836</v>
      </c>
      <c r="AJ70" s="187" t="s">
        <v>2836</v>
      </c>
      <c r="AK70" s="187" t="s">
        <v>2951</v>
      </c>
      <c r="AL70" s="187" t="s">
        <v>2836</v>
      </c>
      <c r="AM70" s="187" t="s">
        <v>2836</v>
      </c>
      <c r="AN70" s="187" t="s">
        <v>2951</v>
      </c>
      <c r="AO70" s="187" t="s">
        <v>2836</v>
      </c>
      <c r="AP70" s="187" t="s">
        <v>2836</v>
      </c>
      <c r="AQ70" s="187" t="s">
        <v>2951</v>
      </c>
      <c r="AR70" s="187" t="s">
        <v>2836</v>
      </c>
      <c r="AS70" s="187" t="s">
        <v>2836</v>
      </c>
      <c r="AT70" s="187" t="s">
        <v>2951</v>
      </c>
      <c r="AU70" s="187" t="s">
        <v>2836</v>
      </c>
      <c r="AV70" s="187" t="s">
        <v>2836</v>
      </c>
      <c r="AW70" s="187" t="s">
        <v>2951</v>
      </c>
      <c r="AX70" s="187" t="s">
        <v>2836</v>
      </c>
      <c r="AY70" s="187" t="s">
        <v>2836</v>
      </c>
      <c r="AZ70" s="187" t="s">
        <v>2951</v>
      </c>
      <c r="BA70" s="187" t="s">
        <v>2836</v>
      </c>
      <c r="BB70" s="187" t="s">
        <v>2836</v>
      </c>
      <c r="BC70" s="187" t="s">
        <v>2951</v>
      </c>
      <c r="BD70" s="187" t="s">
        <v>2836</v>
      </c>
      <c r="BE70" s="187" t="s">
        <v>2836</v>
      </c>
      <c r="BF70" s="187" t="s">
        <v>2951</v>
      </c>
      <c r="BG70" s="187" t="s">
        <v>2836</v>
      </c>
      <c r="BH70" s="187" t="s">
        <v>2836</v>
      </c>
      <c r="BI70" s="187" t="s">
        <v>2951</v>
      </c>
      <c r="BJ70" s="187" t="s">
        <v>2836</v>
      </c>
      <c r="BK70" s="187" t="s">
        <v>2836</v>
      </c>
      <c r="BL70" s="187" t="s">
        <v>2951</v>
      </c>
      <c r="BM70" s="187" t="s">
        <v>2836</v>
      </c>
      <c r="BN70" s="187" t="s">
        <v>2836</v>
      </c>
      <c r="BO70" s="187" t="s">
        <v>2951</v>
      </c>
      <c r="BP70" s="187" t="s">
        <v>2836</v>
      </c>
      <c r="BQ70" s="187" t="s">
        <v>2836</v>
      </c>
      <c r="BR70" s="187" t="s">
        <v>2951</v>
      </c>
      <c r="BS70" s="187" t="s">
        <v>2836</v>
      </c>
      <c r="BT70" s="187" t="s">
        <v>2836</v>
      </c>
      <c r="BU70" s="187" t="s">
        <v>2951</v>
      </c>
      <c r="BV70" s="187" t="s">
        <v>2836</v>
      </c>
      <c r="BW70" s="187" t="s">
        <v>2836</v>
      </c>
      <c r="BX70" s="187" t="s">
        <v>2951</v>
      </c>
      <c r="BY70" s="187" t="s">
        <v>2836</v>
      </c>
      <c r="BZ70" s="187" t="s">
        <v>2836</v>
      </c>
      <c r="CA70" s="187" t="s">
        <v>2951</v>
      </c>
      <c r="CB70" s="187" t="s">
        <v>2836</v>
      </c>
      <c r="CC70" s="187" t="s">
        <v>2836</v>
      </c>
      <c r="CD70" s="187" t="s">
        <v>2951</v>
      </c>
      <c r="CE70" s="187" t="s">
        <v>2836</v>
      </c>
      <c r="CF70" s="187" t="s">
        <v>2836</v>
      </c>
      <c r="CG70" s="187" t="s">
        <v>2951</v>
      </c>
      <c r="CH70" s="187" t="s">
        <v>2836</v>
      </c>
      <c r="CI70" s="187" t="s">
        <v>2836</v>
      </c>
      <c r="CJ70" s="187" t="s">
        <v>2951</v>
      </c>
      <c r="CK70" s="187" t="s">
        <v>2836</v>
      </c>
      <c r="CL70" s="187" t="s">
        <v>2836</v>
      </c>
      <c r="CM70" s="187" t="s">
        <v>2951</v>
      </c>
      <c r="CN70" s="187" t="s">
        <v>2836</v>
      </c>
      <c r="CO70" s="187" t="s">
        <v>2836</v>
      </c>
      <c r="CP70" s="187" t="s">
        <v>2951</v>
      </c>
      <c r="CQ70" s="187" t="s">
        <v>2836</v>
      </c>
      <c r="CR70" s="187" t="s">
        <v>2836</v>
      </c>
      <c r="CS70" s="187" t="s">
        <v>2951</v>
      </c>
      <c r="CT70" s="187" t="s">
        <v>2836</v>
      </c>
      <c r="CU70" s="187" t="s">
        <v>2836</v>
      </c>
      <c r="CV70" s="187" t="s">
        <v>2951</v>
      </c>
      <c r="CW70" s="187" t="s">
        <v>2836</v>
      </c>
      <c r="CX70" s="187" t="s">
        <v>2836</v>
      </c>
      <c r="CY70" s="187" t="s">
        <v>2951</v>
      </c>
      <c r="CZ70" s="187" t="s">
        <v>2836</v>
      </c>
      <c r="DA70" s="187" t="s">
        <v>2836</v>
      </c>
      <c r="DB70" s="187" t="s">
        <v>2951</v>
      </c>
      <c r="DC70" s="187" t="s">
        <v>2836</v>
      </c>
      <c r="DD70" s="187" t="s">
        <v>2836</v>
      </c>
      <c r="DE70" s="187" t="s">
        <v>2951</v>
      </c>
      <c r="DF70" s="187" t="s">
        <v>2836</v>
      </c>
      <c r="DG70" s="187" t="s">
        <v>2836</v>
      </c>
      <c r="DH70" s="187" t="s">
        <v>2951</v>
      </c>
      <c r="DI70" s="187" t="s">
        <v>2836</v>
      </c>
      <c r="DJ70" s="187" t="s">
        <v>2836</v>
      </c>
      <c r="DK70" s="187" t="s">
        <v>2951</v>
      </c>
      <c r="DL70" s="187" t="s">
        <v>2836</v>
      </c>
      <c r="DM70" s="187" t="s">
        <v>2836</v>
      </c>
      <c r="DN70" s="187" t="s">
        <v>2951</v>
      </c>
      <c r="DO70" s="187" t="s">
        <v>2836</v>
      </c>
      <c r="DP70" s="187" t="s">
        <v>2836</v>
      </c>
      <c r="DQ70" s="187" t="s">
        <v>2951</v>
      </c>
      <c r="DR70" s="187" t="s">
        <v>2836</v>
      </c>
      <c r="DS70" s="187" t="s">
        <v>2836</v>
      </c>
      <c r="DT70" s="187" t="s">
        <v>2951</v>
      </c>
      <c r="DU70" s="187" t="s">
        <v>2836</v>
      </c>
      <c r="DV70" s="187" t="s">
        <v>2836</v>
      </c>
      <c r="DW70" s="187" t="s">
        <v>2951</v>
      </c>
      <c r="DX70" s="187" t="s">
        <v>2836</v>
      </c>
      <c r="DY70" s="187" t="s">
        <v>2836</v>
      </c>
      <c r="DZ70" s="187" t="s">
        <v>2951</v>
      </c>
      <c r="EA70" s="187" t="s">
        <v>2836</v>
      </c>
      <c r="EB70" s="187" t="s">
        <v>2836</v>
      </c>
      <c r="EC70" s="187" t="s">
        <v>2951</v>
      </c>
      <c r="ED70" s="187" t="s">
        <v>2836</v>
      </c>
      <c r="EE70" s="187" t="s">
        <v>2836</v>
      </c>
      <c r="EF70" s="187" t="s">
        <v>2951</v>
      </c>
      <c r="EG70" s="187" t="s">
        <v>2836</v>
      </c>
      <c r="EH70" s="187" t="s">
        <v>2836</v>
      </c>
      <c r="EI70" s="187" t="s">
        <v>2951</v>
      </c>
      <c r="EJ70" s="187" t="s">
        <v>2836</v>
      </c>
      <c r="EK70" s="187" t="s">
        <v>2836</v>
      </c>
      <c r="EL70" s="187" t="s">
        <v>2951</v>
      </c>
      <c r="EM70" s="187" t="s">
        <v>2836</v>
      </c>
      <c r="EN70" s="187" t="s">
        <v>2836</v>
      </c>
      <c r="EO70" s="187" t="s">
        <v>2951</v>
      </c>
      <c r="EP70" s="187" t="s">
        <v>2836</v>
      </c>
      <c r="EQ70" s="187" t="s">
        <v>2836</v>
      </c>
      <c r="ER70" s="187" t="s">
        <v>2951</v>
      </c>
      <c r="ES70" s="187" t="s">
        <v>2836</v>
      </c>
      <c r="ET70" s="187" t="s">
        <v>2836</v>
      </c>
    </row>
    <row r="71" spans="1:150" x14ac:dyDescent="0.3">
      <c r="A71" s="1"/>
      <c r="B71" s="186" t="s">
        <v>3325</v>
      </c>
      <c r="C71" s="186" t="s">
        <v>639</v>
      </c>
      <c r="D71" s="186" t="s">
        <v>1009</v>
      </c>
      <c r="E71" s="186" t="s">
        <v>3326</v>
      </c>
      <c r="F71" s="186" t="s">
        <v>3327</v>
      </c>
      <c r="G71" s="187" t="s">
        <v>2951</v>
      </c>
      <c r="H71" s="187" t="s">
        <v>2836</v>
      </c>
      <c r="I71" s="187" t="s">
        <v>2836</v>
      </c>
      <c r="J71" s="187" t="s">
        <v>2951</v>
      </c>
      <c r="K71" s="187" t="s">
        <v>2836</v>
      </c>
      <c r="L71" s="187" t="s">
        <v>2836</v>
      </c>
      <c r="M71" s="187" t="s">
        <v>2951</v>
      </c>
      <c r="N71" s="187" t="s">
        <v>2836</v>
      </c>
      <c r="O71" s="187" t="s">
        <v>2836</v>
      </c>
      <c r="P71" s="187" t="s">
        <v>2951</v>
      </c>
      <c r="Q71" s="187" t="s">
        <v>2836</v>
      </c>
      <c r="R71" s="187" t="s">
        <v>2836</v>
      </c>
      <c r="S71" s="187" t="s">
        <v>2951</v>
      </c>
      <c r="T71" s="187" t="s">
        <v>2836</v>
      </c>
      <c r="U71" s="187" t="s">
        <v>2836</v>
      </c>
      <c r="V71" s="187" t="s">
        <v>2951</v>
      </c>
      <c r="W71" s="187" t="s">
        <v>2836</v>
      </c>
      <c r="X71" s="187" t="s">
        <v>2836</v>
      </c>
      <c r="Y71" s="187" t="s">
        <v>2951</v>
      </c>
      <c r="Z71" s="187" t="s">
        <v>2836</v>
      </c>
      <c r="AA71" s="187" t="s">
        <v>2836</v>
      </c>
      <c r="AB71" s="187" t="s">
        <v>2951</v>
      </c>
      <c r="AC71" s="187" t="s">
        <v>2836</v>
      </c>
      <c r="AD71" s="187" t="s">
        <v>2836</v>
      </c>
      <c r="AE71" s="187" t="s">
        <v>2951</v>
      </c>
      <c r="AF71" s="187" t="s">
        <v>2836</v>
      </c>
      <c r="AG71" s="187" t="s">
        <v>2836</v>
      </c>
      <c r="AH71" s="187" t="s">
        <v>2951</v>
      </c>
      <c r="AI71" s="187" t="s">
        <v>2836</v>
      </c>
      <c r="AJ71" s="187" t="s">
        <v>2836</v>
      </c>
      <c r="AK71" s="187" t="s">
        <v>2951</v>
      </c>
      <c r="AL71" s="187" t="s">
        <v>2836</v>
      </c>
      <c r="AM71" s="187" t="s">
        <v>2836</v>
      </c>
      <c r="AN71" s="187" t="s">
        <v>2951</v>
      </c>
      <c r="AO71" s="187" t="s">
        <v>2836</v>
      </c>
      <c r="AP71" s="187" t="s">
        <v>2836</v>
      </c>
      <c r="AQ71" s="187" t="s">
        <v>2951</v>
      </c>
      <c r="AR71" s="187" t="s">
        <v>2836</v>
      </c>
      <c r="AS71" s="187" t="s">
        <v>2836</v>
      </c>
      <c r="AT71" s="187" t="s">
        <v>2951</v>
      </c>
      <c r="AU71" s="187" t="s">
        <v>2836</v>
      </c>
      <c r="AV71" s="187" t="s">
        <v>2836</v>
      </c>
      <c r="AW71" s="187" t="s">
        <v>2951</v>
      </c>
      <c r="AX71" s="187" t="s">
        <v>2836</v>
      </c>
      <c r="AY71" s="187" t="s">
        <v>3320</v>
      </c>
      <c r="AZ71" s="187" t="s">
        <v>2951</v>
      </c>
      <c r="BA71" s="187" t="s">
        <v>2836</v>
      </c>
      <c r="BB71" s="187" t="s">
        <v>3320</v>
      </c>
      <c r="BC71" s="187" t="s">
        <v>2951</v>
      </c>
      <c r="BD71" s="187" t="s">
        <v>2836</v>
      </c>
      <c r="BE71" s="187" t="s">
        <v>3320</v>
      </c>
      <c r="BF71" s="187" t="s">
        <v>2951</v>
      </c>
      <c r="BG71" s="187" t="s">
        <v>2836</v>
      </c>
      <c r="BH71" s="187" t="s">
        <v>3320</v>
      </c>
      <c r="BI71" s="187" t="s">
        <v>2951</v>
      </c>
      <c r="BJ71" s="187" t="s">
        <v>2836</v>
      </c>
      <c r="BK71" s="187" t="s">
        <v>3320</v>
      </c>
      <c r="BL71" s="187" t="s">
        <v>2951</v>
      </c>
      <c r="BM71" s="187" t="s">
        <v>2836</v>
      </c>
      <c r="BN71" s="187" t="s">
        <v>3320</v>
      </c>
      <c r="BO71" s="187" t="s">
        <v>2951</v>
      </c>
      <c r="BP71" s="187" t="s">
        <v>2836</v>
      </c>
      <c r="BQ71" s="187" t="s">
        <v>2836</v>
      </c>
      <c r="BR71" s="187" t="s">
        <v>2951</v>
      </c>
      <c r="BS71" s="187" t="s">
        <v>2836</v>
      </c>
      <c r="BT71" s="187" t="s">
        <v>3320</v>
      </c>
      <c r="BU71" s="187" t="s">
        <v>2951</v>
      </c>
      <c r="BV71" s="187" t="s">
        <v>2836</v>
      </c>
      <c r="BW71" s="187" t="s">
        <v>2836</v>
      </c>
      <c r="BX71" s="187" t="s">
        <v>2951</v>
      </c>
      <c r="BY71" s="187" t="s">
        <v>2836</v>
      </c>
      <c r="BZ71" s="187" t="s">
        <v>2836</v>
      </c>
      <c r="CA71" s="187" t="s">
        <v>2951</v>
      </c>
      <c r="CB71" s="187" t="s">
        <v>2836</v>
      </c>
      <c r="CC71" s="187" t="s">
        <v>3321</v>
      </c>
      <c r="CD71" s="187" t="s">
        <v>2951</v>
      </c>
      <c r="CE71" s="187" t="s">
        <v>2836</v>
      </c>
      <c r="CF71" s="187" t="s">
        <v>3320</v>
      </c>
      <c r="CG71" s="187" t="s">
        <v>2951</v>
      </c>
      <c r="CH71" s="187" t="s">
        <v>2836</v>
      </c>
      <c r="CI71" s="187" t="s">
        <v>3320</v>
      </c>
      <c r="CJ71" s="187" t="s">
        <v>2951</v>
      </c>
      <c r="CK71" s="187" t="s">
        <v>2836</v>
      </c>
      <c r="CL71" s="187" t="s">
        <v>3320</v>
      </c>
      <c r="CM71" s="187" t="s">
        <v>2951</v>
      </c>
      <c r="CN71" s="187" t="s">
        <v>2836</v>
      </c>
      <c r="CO71" s="187" t="s">
        <v>3320</v>
      </c>
      <c r="CP71" s="187" t="s">
        <v>2951</v>
      </c>
      <c r="CQ71" s="187" t="s">
        <v>2836</v>
      </c>
      <c r="CR71" s="187" t="s">
        <v>2836</v>
      </c>
      <c r="CS71" s="187" t="s">
        <v>2951</v>
      </c>
      <c r="CT71" s="187" t="s">
        <v>2836</v>
      </c>
      <c r="CU71" s="187" t="s">
        <v>3320</v>
      </c>
      <c r="CV71" s="187" t="s">
        <v>2951</v>
      </c>
      <c r="CW71" s="187" t="s">
        <v>2836</v>
      </c>
      <c r="CX71" s="187" t="s">
        <v>2836</v>
      </c>
      <c r="CY71" s="187" t="s">
        <v>2951</v>
      </c>
      <c r="CZ71" s="187" t="s">
        <v>2836</v>
      </c>
      <c r="DA71" s="187" t="s">
        <v>2836</v>
      </c>
      <c r="DB71" s="187" t="s">
        <v>2951</v>
      </c>
      <c r="DC71" s="187" t="s">
        <v>2836</v>
      </c>
      <c r="DD71" s="187" t="s">
        <v>2836</v>
      </c>
      <c r="DE71" s="187" t="s">
        <v>2951</v>
      </c>
      <c r="DF71" s="187" t="s">
        <v>2836</v>
      </c>
      <c r="DG71" s="187" t="s">
        <v>2836</v>
      </c>
      <c r="DH71" s="187" t="s">
        <v>2951</v>
      </c>
      <c r="DI71" s="187" t="s">
        <v>2836</v>
      </c>
      <c r="DJ71" s="187" t="s">
        <v>2836</v>
      </c>
      <c r="DK71" s="187" t="s">
        <v>2951</v>
      </c>
      <c r="DL71" s="187" t="s">
        <v>2836</v>
      </c>
      <c r="DM71" s="187" t="s">
        <v>2836</v>
      </c>
      <c r="DN71" s="187" t="s">
        <v>2951</v>
      </c>
      <c r="DO71" s="187" t="s">
        <v>2836</v>
      </c>
      <c r="DP71" s="187" t="s">
        <v>2836</v>
      </c>
      <c r="DQ71" s="187" t="s">
        <v>2951</v>
      </c>
      <c r="DR71" s="187" t="s">
        <v>2836</v>
      </c>
      <c r="DS71" s="187" t="s">
        <v>2836</v>
      </c>
      <c r="DT71" s="187" t="s">
        <v>2951</v>
      </c>
      <c r="DU71" s="187" t="s">
        <v>2836</v>
      </c>
      <c r="DV71" s="187" t="s">
        <v>2836</v>
      </c>
      <c r="DW71" s="187" t="s">
        <v>2951</v>
      </c>
      <c r="DX71" s="187" t="s">
        <v>2836</v>
      </c>
      <c r="DY71" s="187" t="s">
        <v>2836</v>
      </c>
      <c r="DZ71" s="187" t="s">
        <v>2951</v>
      </c>
      <c r="EA71" s="187" t="s">
        <v>2836</v>
      </c>
      <c r="EB71" s="187" t="s">
        <v>2836</v>
      </c>
      <c r="EC71" s="187" t="s">
        <v>2951</v>
      </c>
      <c r="ED71" s="187" t="s">
        <v>2836</v>
      </c>
      <c r="EE71" s="187" t="s">
        <v>2836</v>
      </c>
      <c r="EF71" s="187" t="s">
        <v>2951</v>
      </c>
      <c r="EG71" s="187" t="s">
        <v>2836</v>
      </c>
      <c r="EH71" s="187" t="s">
        <v>2836</v>
      </c>
      <c r="EI71" s="187" t="s">
        <v>2951</v>
      </c>
      <c r="EJ71" s="187" t="s">
        <v>2836</v>
      </c>
      <c r="EK71" s="187" t="s">
        <v>2836</v>
      </c>
      <c r="EL71" s="187" t="s">
        <v>2951</v>
      </c>
      <c r="EM71" s="187" t="s">
        <v>2836</v>
      </c>
      <c r="EN71" s="187" t="s">
        <v>2836</v>
      </c>
      <c r="EO71" s="187" t="s">
        <v>2951</v>
      </c>
      <c r="EP71" s="187" t="s">
        <v>2836</v>
      </c>
      <c r="EQ71" s="187" t="s">
        <v>2836</v>
      </c>
      <c r="ER71" s="187" t="s">
        <v>2951</v>
      </c>
      <c r="ES71" s="187" t="s">
        <v>2836</v>
      </c>
      <c r="ET71" s="187" t="s">
        <v>2836</v>
      </c>
    </row>
    <row r="72" spans="1:150" x14ac:dyDescent="0.3">
      <c r="A72" s="1"/>
      <c r="B72" s="185" t="s">
        <v>3328</v>
      </c>
      <c r="C72" s="185" t="s">
        <v>119</v>
      </c>
      <c r="D72" s="185" t="s">
        <v>3329</v>
      </c>
      <c r="E72" s="185" t="s">
        <v>3330</v>
      </c>
      <c r="F72" s="185" t="s">
        <v>3331</v>
      </c>
      <c r="G72" s="185" t="s">
        <v>2951</v>
      </c>
      <c r="H72" s="185" t="s">
        <v>2836</v>
      </c>
      <c r="I72" s="185" t="s">
        <v>2836</v>
      </c>
      <c r="J72" s="185" t="s">
        <v>2951</v>
      </c>
      <c r="K72" s="185" t="s">
        <v>2836</v>
      </c>
      <c r="L72" s="185" t="s">
        <v>2836</v>
      </c>
      <c r="M72" s="185" t="s">
        <v>2951</v>
      </c>
      <c r="N72" s="185" t="s">
        <v>2836</v>
      </c>
      <c r="O72" s="185" t="s">
        <v>2836</v>
      </c>
      <c r="P72" s="185" t="s">
        <v>2951</v>
      </c>
      <c r="Q72" s="185" t="s">
        <v>2836</v>
      </c>
      <c r="R72" s="185" t="s">
        <v>2836</v>
      </c>
      <c r="S72" s="185" t="s">
        <v>2951</v>
      </c>
      <c r="T72" s="185" t="s">
        <v>2836</v>
      </c>
      <c r="U72" s="185" t="s">
        <v>2836</v>
      </c>
      <c r="V72" s="185" t="s">
        <v>2951</v>
      </c>
      <c r="W72" s="185" t="s">
        <v>2836</v>
      </c>
      <c r="X72" s="185" t="s">
        <v>2836</v>
      </c>
      <c r="Y72" s="185" t="s">
        <v>2951</v>
      </c>
      <c r="Z72" s="185" t="s">
        <v>2836</v>
      </c>
      <c r="AA72" s="185" t="s">
        <v>2836</v>
      </c>
      <c r="AB72" s="185" t="s">
        <v>2951</v>
      </c>
      <c r="AC72" s="185" t="s">
        <v>2836</v>
      </c>
      <c r="AD72" s="185" t="s">
        <v>2836</v>
      </c>
      <c r="AE72" s="185" t="s">
        <v>2951</v>
      </c>
      <c r="AF72" s="185" t="s">
        <v>2836</v>
      </c>
      <c r="AG72" s="185" t="s">
        <v>2836</v>
      </c>
      <c r="AH72" s="185" t="s">
        <v>2951</v>
      </c>
      <c r="AI72" s="185" t="s">
        <v>2836</v>
      </c>
      <c r="AJ72" s="185" t="s">
        <v>2836</v>
      </c>
      <c r="AK72" s="185" t="s">
        <v>2951</v>
      </c>
      <c r="AL72" s="185" t="s">
        <v>2836</v>
      </c>
      <c r="AM72" s="185" t="s">
        <v>2836</v>
      </c>
      <c r="AN72" s="185" t="s">
        <v>2951</v>
      </c>
      <c r="AO72" s="185" t="s">
        <v>2836</v>
      </c>
      <c r="AP72" s="185" t="s">
        <v>2836</v>
      </c>
      <c r="AQ72" s="185" t="s">
        <v>2951</v>
      </c>
      <c r="AR72" s="185" t="s">
        <v>2836</v>
      </c>
      <c r="AS72" s="185" t="s">
        <v>2836</v>
      </c>
      <c r="AT72" s="185" t="s">
        <v>2951</v>
      </c>
      <c r="AU72" s="185" t="s">
        <v>2836</v>
      </c>
      <c r="AV72" s="185" t="s">
        <v>2836</v>
      </c>
      <c r="AW72" s="185" t="s">
        <v>2951</v>
      </c>
      <c r="AX72" s="185" t="s">
        <v>2836</v>
      </c>
      <c r="AY72" s="185" t="s">
        <v>2836</v>
      </c>
      <c r="AZ72" s="185" t="s">
        <v>2951</v>
      </c>
      <c r="BA72" s="185" t="s">
        <v>2836</v>
      </c>
      <c r="BB72" s="185" t="s">
        <v>2836</v>
      </c>
      <c r="BC72" s="185" t="s">
        <v>2951</v>
      </c>
      <c r="BD72" s="185" t="s">
        <v>2836</v>
      </c>
      <c r="BE72" s="185" t="s">
        <v>2836</v>
      </c>
      <c r="BF72" s="185" t="s">
        <v>2951</v>
      </c>
      <c r="BG72" s="185" t="s">
        <v>2836</v>
      </c>
      <c r="BH72" s="185" t="s">
        <v>2836</v>
      </c>
      <c r="BI72" s="185" t="s">
        <v>2951</v>
      </c>
      <c r="BJ72" s="185" t="s">
        <v>2836</v>
      </c>
      <c r="BK72" s="185" t="s">
        <v>2836</v>
      </c>
      <c r="BL72" s="185" t="s">
        <v>2951</v>
      </c>
      <c r="BM72" s="185" t="s">
        <v>2836</v>
      </c>
      <c r="BN72" s="185" t="s">
        <v>2836</v>
      </c>
      <c r="BO72" s="185" t="s">
        <v>2951</v>
      </c>
      <c r="BP72" s="185" t="s">
        <v>2836</v>
      </c>
      <c r="BQ72" s="185" t="s">
        <v>2836</v>
      </c>
      <c r="BR72" s="185" t="s">
        <v>2951</v>
      </c>
      <c r="BS72" s="185" t="s">
        <v>2836</v>
      </c>
      <c r="BT72" s="185" t="s">
        <v>2836</v>
      </c>
      <c r="BU72" s="185" t="s">
        <v>2951</v>
      </c>
      <c r="BV72" s="185" t="s">
        <v>2836</v>
      </c>
      <c r="BW72" s="185" t="s">
        <v>2836</v>
      </c>
      <c r="BX72" s="185" t="s">
        <v>2951</v>
      </c>
      <c r="BY72" s="185" t="s">
        <v>2836</v>
      </c>
      <c r="BZ72" s="185" t="s">
        <v>2836</v>
      </c>
      <c r="CA72" s="185" t="s">
        <v>2951</v>
      </c>
      <c r="CB72" s="185" t="s">
        <v>2836</v>
      </c>
      <c r="CC72" s="185" t="s">
        <v>2836</v>
      </c>
      <c r="CD72" s="185" t="s">
        <v>2951</v>
      </c>
      <c r="CE72" s="185" t="s">
        <v>2836</v>
      </c>
      <c r="CF72" s="185" t="s">
        <v>2836</v>
      </c>
      <c r="CG72" s="185" t="s">
        <v>2951</v>
      </c>
      <c r="CH72" s="185" t="s">
        <v>2836</v>
      </c>
      <c r="CI72" s="185" t="s">
        <v>2836</v>
      </c>
      <c r="CJ72" s="185" t="s">
        <v>2951</v>
      </c>
      <c r="CK72" s="185" t="s">
        <v>2836</v>
      </c>
      <c r="CL72" s="185" t="s">
        <v>2836</v>
      </c>
      <c r="CM72" s="185" t="s">
        <v>2951</v>
      </c>
      <c r="CN72" s="185" t="s">
        <v>2836</v>
      </c>
      <c r="CO72" s="185" t="s">
        <v>2836</v>
      </c>
      <c r="CP72" s="185" t="s">
        <v>2951</v>
      </c>
      <c r="CQ72" s="185" t="s">
        <v>2836</v>
      </c>
      <c r="CR72" s="185" t="s">
        <v>2836</v>
      </c>
      <c r="CS72" s="185" t="s">
        <v>2951</v>
      </c>
      <c r="CT72" s="185" t="s">
        <v>2836</v>
      </c>
      <c r="CU72" s="185" t="s">
        <v>2836</v>
      </c>
      <c r="CV72" s="185" t="s">
        <v>2951</v>
      </c>
      <c r="CW72" s="185" t="s">
        <v>2836</v>
      </c>
      <c r="CX72" s="185" t="s">
        <v>2836</v>
      </c>
      <c r="CY72" s="185" t="s">
        <v>2951</v>
      </c>
      <c r="CZ72" s="185" t="s">
        <v>2836</v>
      </c>
      <c r="DA72" s="185" t="s">
        <v>2836</v>
      </c>
      <c r="DB72" s="185" t="s">
        <v>2951</v>
      </c>
      <c r="DC72" s="185" t="s">
        <v>2836</v>
      </c>
      <c r="DD72" s="185" t="s">
        <v>2836</v>
      </c>
      <c r="DE72" s="185" t="s">
        <v>2951</v>
      </c>
      <c r="DF72" s="185" t="s">
        <v>2836</v>
      </c>
      <c r="DG72" s="185" t="s">
        <v>2836</v>
      </c>
      <c r="DH72" s="185" t="s">
        <v>2951</v>
      </c>
      <c r="DI72" s="185" t="s">
        <v>2836</v>
      </c>
      <c r="DJ72" s="185" t="s">
        <v>2836</v>
      </c>
      <c r="DK72" s="185" t="s">
        <v>2951</v>
      </c>
      <c r="DL72" s="185" t="s">
        <v>2836</v>
      </c>
      <c r="DM72" s="185" t="s">
        <v>2836</v>
      </c>
      <c r="DN72" s="185" t="s">
        <v>2951</v>
      </c>
      <c r="DO72" s="185" t="s">
        <v>2836</v>
      </c>
      <c r="DP72" s="185" t="s">
        <v>2836</v>
      </c>
      <c r="DQ72" s="185" t="s">
        <v>2951</v>
      </c>
      <c r="DR72" s="185" t="s">
        <v>2836</v>
      </c>
      <c r="DS72" s="185" t="s">
        <v>2836</v>
      </c>
      <c r="DT72" s="185" t="s">
        <v>2951</v>
      </c>
      <c r="DU72" s="185" t="s">
        <v>2836</v>
      </c>
      <c r="DV72" s="185" t="s">
        <v>2836</v>
      </c>
      <c r="DW72" s="185" t="s">
        <v>2951</v>
      </c>
      <c r="DX72" s="185" t="s">
        <v>2836</v>
      </c>
      <c r="DY72" s="185" t="s">
        <v>2836</v>
      </c>
      <c r="DZ72" s="185" t="s">
        <v>2951</v>
      </c>
      <c r="EA72" s="185" t="s">
        <v>2836</v>
      </c>
      <c r="EB72" s="185" t="s">
        <v>2836</v>
      </c>
      <c r="EC72" s="185" t="s">
        <v>2951</v>
      </c>
      <c r="ED72" s="185" t="s">
        <v>2836</v>
      </c>
      <c r="EE72" s="185" t="s">
        <v>2836</v>
      </c>
      <c r="EF72" s="185" t="s">
        <v>2951</v>
      </c>
      <c r="EG72" s="185" t="s">
        <v>2836</v>
      </c>
      <c r="EH72" s="185" t="s">
        <v>2836</v>
      </c>
      <c r="EI72" s="185" t="s">
        <v>2951</v>
      </c>
      <c r="EJ72" s="185" t="s">
        <v>2836</v>
      </c>
      <c r="EK72" s="185" t="s">
        <v>2836</v>
      </c>
      <c r="EL72" s="185" t="s">
        <v>2951</v>
      </c>
      <c r="EM72" s="185" t="s">
        <v>2836</v>
      </c>
      <c r="EN72" s="185" t="s">
        <v>2836</v>
      </c>
      <c r="EO72" s="185" t="s">
        <v>2951</v>
      </c>
      <c r="EP72" s="185" t="s">
        <v>2836</v>
      </c>
      <c r="EQ72" s="185" t="s">
        <v>2836</v>
      </c>
      <c r="ER72" s="185" t="s">
        <v>2951</v>
      </c>
      <c r="ES72" s="185" t="s">
        <v>2836</v>
      </c>
      <c r="ET72" s="185" t="s">
        <v>2836</v>
      </c>
    </row>
    <row r="73" spans="1:150" x14ac:dyDescent="0.3">
      <c r="A73" s="1"/>
      <c r="B73" s="186" t="s">
        <v>3332</v>
      </c>
      <c r="C73" s="186" t="s">
        <v>119</v>
      </c>
      <c r="D73" s="186" t="s">
        <v>3329</v>
      </c>
      <c r="E73" s="186" t="s">
        <v>3333</v>
      </c>
      <c r="F73" s="186" t="s">
        <v>3334</v>
      </c>
      <c r="G73" s="187" t="s">
        <v>2951</v>
      </c>
      <c r="H73" s="187" t="s">
        <v>2836</v>
      </c>
      <c r="I73" s="187" t="s">
        <v>2836</v>
      </c>
      <c r="J73" s="187" t="s">
        <v>2951</v>
      </c>
      <c r="K73" s="187" t="s">
        <v>2836</v>
      </c>
      <c r="L73" s="187" t="s">
        <v>2836</v>
      </c>
      <c r="M73" s="187" t="s">
        <v>2951</v>
      </c>
      <c r="N73" s="187" t="s">
        <v>2836</v>
      </c>
      <c r="O73" s="187" t="s">
        <v>2836</v>
      </c>
      <c r="P73" s="187" t="s">
        <v>2951</v>
      </c>
      <c r="Q73" s="187" t="s">
        <v>2836</v>
      </c>
      <c r="R73" s="187" t="s">
        <v>2836</v>
      </c>
      <c r="S73" s="187" t="s">
        <v>2951</v>
      </c>
      <c r="T73" s="187" t="s">
        <v>2836</v>
      </c>
      <c r="U73" s="187" t="s">
        <v>2836</v>
      </c>
      <c r="V73" s="187" t="s">
        <v>2951</v>
      </c>
      <c r="W73" s="187" t="s">
        <v>2836</v>
      </c>
      <c r="X73" s="187" t="s">
        <v>2836</v>
      </c>
      <c r="Y73" s="187" t="s">
        <v>2951</v>
      </c>
      <c r="Z73" s="187" t="s">
        <v>2836</v>
      </c>
      <c r="AA73" s="187" t="s">
        <v>2836</v>
      </c>
      <c r="AB73" s="187" t="s">
        <v>2951</v>
      </c>
      <c r="AC73" s="187" t="s">
        <v>2836</v>
      </c>
      <c r="AD73" s="187" t="s">
        <v>2836</v>
      </c>
      <c r="AE73" s="187" t="s">
        <v>2951</v>
      </c>
      <c r="AF73" s="187" t="s">
        <v>2836</v>
      </c>
      <c r="AG73" s="187" t="s">
        <v>2836</v>
      </c>
      <c r="AH73" s="187" t="s">
        <v>2951</v>
      </c>
      <c r="AI73" s="187" t="s">
        <v>2836</v>
      </c>
      <c r="AJ73" s="187" t="s">
        <v>2836</v>
      </c>
      <c r="AK73" s="187" t="s">
        <v>2951</v>
      </c>
      <c r="AL73" s="187" t="s">
        <v>2836</v>
      </c>
      <c r="AM73" s="187" t="s">
        <v>2836</v>
      </c>
      <c r="AN73" s="187" t="s">
        <v>2951</v>
      </c>
      <c r="AO73" s="187" t="s">
        <v>2836</v>
      </c>
      <c r="AP73" s="187" t="s">
        <v>2836</v>
      </c>
      <c r="AQ73" s="187" t="s">
        <v>2951</v>
      </c>
      <c r="AR73" s="187" t="s">
        <v>2836</v>
      </c>
      <c r="AS73" s="187" t="s">
        <v>2836</v>
      </c>
      <c r="AT73" s="187" t="s">
        <v>2951</v>
      </c>
      <c r="AU73" s="187" t="s">
        <v>2836</v>
      </c>
      <c r="AV73" s="187" t="s">
        <v>2836</v>
      </c>
      <c r="AW73" s="187" t="s">
        <v>2951</v>
      </c>
      <c r="AX73" s="187" t="s">
        <v>2836</v>
      </c>
      <c r="AY73" s="187" t="s">
        <v>2836</v>
      </c>
      <c r="AZ73" s="187" t="s">
        <v>2951</v>
      </c>
      <c r="BA73" s="187" t="s">
        <v>2836</v>
      </c>
      <c r="BB73" s="187" t="s">
        <v>2836</v>
      </c>
      <c r="BC73" s="187" t="s">
        <v>2951</v>
      </c>
      <c r="BD73" s="187" t="s">
        <v>2836</v>
      </c>
      <c r="BE73" s="187" t="s">
        <v>2836</v>
      </c>
      <c r="BF73" s="187" t="s">
        <v>2951</v>
      </c>
      <c r="BG73" s="187" t="s">
        <v>2836</v>
      </c>
      <c r="BH73" s="187" t="s">
        <v>2836</v>
      </c>
      <c r="BI73" s="187" t="s">
        <v>2951</v>
      </c>
      <c r="BJ73" s="187" t="s">
        <v>2836</v>
      </c>
      <c r="BK73" s="187" t="s">
        <v>2836</v>
      </c>
      <c r="BL73" s="187" t="s">
        <v>2951</v>
      </c>
      <c r="BM73" s="187" t="s">
        <v>2836</v>
      </c>
      <c r="BN73" s="187" t="s">
        <v>2836</v>
      </c>
      <c r="BO73" s="187" t="s">
        <v>2951</v>
      </c>
      <c r="BP73" s="187" t="s">
        <v>2836</v>
      </c>
      <c r="BQ73" s="187" t="s">
        <v>2836</v>
      </c>
      <c r="BR73" s="187" t="s">
        <v>2951</v>
      </c>
      <c r="BS73" s="187" t="s">
        <v>2836</v>
      </c>
      <c r="BT73" s="187" t="s">
        <v>2836</v>
      </c>
      <c r="BU73" s="187" t="s">
        <v>2951</v>
      </c>
      <c r="BV73" s="187" t="s">
        <v>2836</v>
      </c>
      <c r="BW73" s="187" t="s">
        <v>2836</v>
      </c>
      <c r="BX73" s="187" t="s">
        <v>2951</v>
      </c>
      <c r="BY73" s="187" t="s">
        <v>2836</v>
      </c>
      <c r="BZ73" s="187" t="s">
        <v>2836</v>
      </c>
      <c r="CA73" s="187" t="s">
        <v>2951</v>
      </c>
      <c r="CB73" s="187" t="s">
        <v>2836</v>
      </c>
      <c r="CC73" s="187" t="s">
        <v>2836</v>
      </c>
      <c r="CD73" s="187" t="s">
        <v>2951</v>
      </c>
      <c r="CE73" s="187" t="s">
        <v>2836</v>
      </c>
      <c r="CF73" s="187" t="s">
        <v>2836</v>
      </c>
      <c r="CG73" s="187" t="s">
        <v>2951</v>
      </c>
      <c r="CH73" s="187" t="s">
        <v>2836</v>
      </c>
      <c r="CI73" s="187" t="s">
        <v>2836</v>
      </c>
      <c r="CJ73" s="187" t="s">
        <v>2951</v>
      </c>
      <c r="CK73" s="187" t="s">
        <v>2836</v>
      </c>
      <c r="CL73" s="187" t="s">
        <v>2836</v>
      </c>
      <c r="CM73" s="187" t="s">
        <v>2951</v>
      </c>
      <c r="CN73" s="187" t="s">
        <v>2836</v>
      </c>
      <c r="CO73" s="187" t="s">
        <v>2836</v>
      </c>
      <c r="CP73" s="187" t="s">
        <v>2951</v>
      </c>
      <c r="CQ73" s="187" t="s">
        <v>2836</v>
      </c>
      <c r="CR73" s="187" t="s">
        <v>2836</v>
      </c>
      <c r="CS73" s="187" t="s">
        <v>2951</v>
      </c>
      <c r="CT73" s="187" t="s">
        <v>2836</v>
      </c>
      <c r="CU73" s="187" t="s">
        <v>2836</v>
      </c>
      <c r="CV73" s="187" t="s">
        <v>2951</v>
      </c>
      <c r="CW73" s="187" t="s">
        <v>2836</v>
      </c>
      <c r="CX73" s="187" t="s">
        <v>2836</v>
      </c>
      <c r="CY73" s="187" t="s">
        <v>2951</v>
      </c>
      <c r="CZ73" s="187" t="s">
        <v>2836</v>
      </c>
      <c r="DA73" s="187" t="s">
        <v>2836</v>
      </c>
      <c r="DB73" s="187" t="s">
        <v>2951</v>
      </c>
      <c r="DC73" s="187" t="s">
        <v>2836</v>
      </c>
      <c r="DD73" s="187" t="s">
        <v>2836</v>
      </c>
      <c r="DE73" s="187" t="s">
        <v>2951</v>
      </c>
      <c r="DF73" s="187" t="s">
        <v>2836</v>
      </c>
      <c r="DG73" s="187" t="s">
        <v>2836</v>
      </c>
      <c r="DH73" s="187" t="s">
        <v>2951</v>
      </c>
      <c r="DI73" s="187" t="s">
        <v>2836</v>
      </c>
      <c r="DJ73" s="187" t="s">
        <v>2836</v>
      </c>
      <c r="DK73" s="187" t="s">
        <v>2951</v>
      </c>
      <c r="DL73" s="187" t="s">
        <v>2836</v>
      </c>
      <c r="DM73" s="187" t="s">
        <v>2836</v>
      </c>
      <c r="DN73" s="187" t="s">
        <v>2951</v>
      </c>
      <c r="DO73" s="187" t="s">
        <v>2836</v>
      </c>
      <c r="DP73" s="187" t="s">
        <v>2836</v>
      </c>
      <c r="DQ73" s="187" t="s">
        <v>2951</v>
      </c>
      <c r="DR73" s="187" t="s">
        <v>2836</v>
      </c>
      <c r="DS73" s="187" t="s">
        <v>2836</v>
      </c>
      <c r="DT73" s="187" t="s">
        <v>2951</v>
      </c>
      <c r="DU73" s="187" t="s">
        <v>2836</v>
      </c>
      <c r="DV73" s="187" t="s">
        <v>2836</v>
      </c>
      <c r="DW73" s="187" t="s">
        <v>2951</v>
      </c>
      <c r="DX73" s="187" t="s">
        <v>2836</v>
      </c>
      <c r="DY73" s="187" t="s">
        <v>2836</v>
      </c>
      <c r="DZ73" s="187" t="s">
        <v>2951</v>
      </c>
      <c r="EA73" s="187" t="s">
        <v>2836</v>
      </c>
      <c r="EB73" s="187" t="s">
        <v>2836</v>
      </c>
      <c r="EC73" s="187" t="s">
        <v>2951</v>
      </c>
      <c r="ED73" s="187" t="s">
        <v>2836</v>
      </c>
      <c r="EE73" s="187" t="s">
        <v>2836</v>
      </c>
      <c r="EF73" s="187" t="s">
        <v>2951</v>
      </c>
      <c r="EG73" s="187" t="s">
        <v>2836</v>
      </c>
      <c r="EH73" s="187" t="s">
        <v>2836</v>
      </c>
      <c r="EI73" s="187" t="s">
        <v>2951</v>
      </c>
      <c r="EJ73" s="187" t="s">
        <v>2836</v>
      </c>
      <c r="EK73" s="187" t="s">
        <v>2836</v>
      </c>
      <c r="EL73" s="187" t="s">
        <v>2951</v>
      </c>
      <c r="EM73" s="187" t="s">
        <v>2836</v>
      </c>
      <c r="EN73" s="187" t="s">
        <v>2836</v>
      </c>
      <c r="EO73" s="187" t="s">
        <v>2951</v>
      </c>
      <c r="EP73" s="187" t="s">
        <v>2836</v>
      </c>
      <c r="EQ73" s="187" t="s">
        <v>2836</v>
      </c>
      <c r="ER73" s="187" t="s">
        <v>2951</v>
      </c>
      <c r="ES73" s="187" t="s">
        <v>2836</v>
      </c>
      <c r="ET73" s="187" t="s">
        <v>2836</v>
      </c>
    </row>
    <row r="74" spans="1:150" x14ac:dyDescent="0.3">
      <c r="A74" s="1"/>
      <c r="B74" s="185" t="s">
        <v>3335</v>
      </c>
      <c r="C74" s="185" t="s">
        <v>637</v>
      </c>
      <c r="D74" s="185" t="s">
        <v>1026</v>
      </c>
      <c r="E74" s="185" t="s">
        <v>3336</v>
      </c>
      <c r="F74" s="185" t="s">
        <v>3337</v>
      </c>
      <c r="G74" s="185" t="s">
        <v>2951</v>
      </c>
      <c r="H74" s="185" t="s">
        <v>2836</v>
      </c>
      <c r="I74" s="185" t="s">
        <v>2836</v>
      </c>
      <c r="J74" s="185" t="s">
        <v>2951</v>
      </c>
      <c r="K74" s="185" t="s">
        <v>2836</v>
      </c>
      <c r="L74" s="185" t="s">
        <v>2836</v>
      </c>
      <c r="M74" s="185" t="s">
        <v>2951</v>
      </c>
      <c r="N74" s="185" t="s">
        <v>2836</v>
      </c>
      <c r="O74" s="185" t="s">
        <v>2836</v>
      </c>
      <c r="P74" s="185" t="s">
        <v>2951</v>
      </c>
      <c r="Q74" s="185" t="s">
        <v>2836</v>
      </c>
      <c r="R74" s="185" t="s">
        <v>2836</v>
      </c>
      <c r="S74" s="185" t="s">
        <v>2951</v>
      </c>
      <c r="T74" s="185" t="s">
        <v>2836</v>
      </c>
      <c r="U74" s="185" t="s">
        <v>2836</v>
      </c>
      <c r="V74" s="185" t="s">
        <v>2951</v>
      </c>
      <c r="W74" s="185" t="s">
        <v>2836</v>
      </c>
      <c r="X74" s="185" t="s">
        <v>2836</v>
      </c>
      <c r="Y74" s="185" t="s">
        <v>2951</v>
      </c>
      <c r="Z74" s="185" t="s">
        <v>2836</v>
      </c>
      <c r="AA74" s="185" t="s">
        <v>2836</v>
      </c>
      <c r="AB74" s="185" t="s">
        <v>2951</v>
      </c>
      <c r="AC74" s="185" t="s">
        <v>2836</v>
      </c>
      <c r="AD74" s="185" t="s">
        <v>2836</v>
      </c>
      <c r="AE74" s="185" t="s">
        <v>2951</v>
      </c>
      <c r="AF74" s="185" t="s">
        <v>2836</v>
      </c>
      <c r="AG74" s="185" t="s">
        <v>2836</v>
      </c>
      <c r="AH74" s="185" t="s">
        <v>2951</v>
      </c>
      <c r="AI74" s="185" t="s">
        <v>2836</v>
      </c>
      <c r="AJ74" s="185" t="s">
        <v>2836</v>
      </c>
      <c r="AK74" s="185" t="s">
        <v>2951</v>
      </c>
      <c r="AL74" s="185" t="s">
        <v>2836</v>
      </c>
      <c r="AM74" s="185" t="s">
        <v>2836</v>
      </c>
      <c r="AN74" s="185" t="s">
        <v>2951</v>
      </c>
      <c r="AO74" s="185" t="s">
        <v>2836</v>
      </c>
      <c r="AP74" s="185" t="s">
        <v>2836</v>
      </c>
      <c r="AQ74" s="185" t="s">
        <v>2951</v>
      </c>
      <c r="AR74" s="185" t="s">
        <v>2836</v>
      </c>
      <c r="AS74" s="185" t="s">
        <v>2836</v>
      </c>
      <c r="AT74" s="185" t="s">
        <v>2951</v>
      </c>
      <c r="AU74" s="185" t="s">
        <v>2836</v>
      </c>
      <c r="AV74" s="185" t="s">
        <v>2836</v>
      </c>
      <c r="AW74" s="185" t="s">
        <v>2951</v>
      </c>
      <c r="AX74" s="185" t="s">
        <v>2836</v>
      </c>
      <c r="AY74" s="185" t="s">
        <v>2836</v>
      </c>
      <c r="AZ74" s="185" t="s">
        <v>2951</v>
      </c>
      <c r="BA74" s="185" t="s">
        <v>2836</v>
      </c>
      <c r="BB74" s="185" t="s">
        <v>2836</v>
      </c>
      <c r="BC74" s="185" t="s">
        <v>2951</v>
      </c>
      <c r="BD74" s="185" t="s">
        <v>2836</v>
      </c>
      <c r="BE74" s="185" t="s">
        <v>2836</v>
      </c>
      <c r="BF74" s="185" t="s">
        <v>2951</v>
      </c>
      <c r="BG74" s="185" t="s">
        <v>2836</v>
      </c>
      <c r="BH74" s="185" t="s">
        <v>2836</v>
      </c>
      <c r="BI74" s="185" t="s">
        <v>2951</v>
      </c>
      <c r="BJ74" s="185" t="s">
        <v>2836</v>
      </c>
      <c r="BK74" s="185" t="s">
        <v>2836</v>
      </c>
      <c r="BL74" s="185" t="s">
        <v>2951</v>
      </c>
      <c r="BM74" s="185" t="s">
        <v>2836</v>
      </c>
      <c r="BN74" s="185" t="s">
        <v>2836</v>
      </c>
      <c r="BO74" s="185" t="s">
        <v>2951</v>
      </c>
      <c r="BP74" s="185" t="s">
        <v>2836</v>
      </c>
      <c r="BQ74" s="185" t="s">
        <v>2836</v>
      </c>
      <c r="BR74" s="185" t="s">
        <v>2951</v>
      </c>
      <c r="BS74" s="185" t="s">
        <v>2836</v>
      </c>
      <c r="BT74" s="185" t="s">
        <v>2836</v>
      </c>
      <c r="BU74" s="185" t="s">
        <v>2951</v>
      </c>
      <c r="BV74" s="185" t="s">
        <v>2836</v>
      </c>
      <c r="BW74" s="185" t="s">
        <v>2836</v>
      </c>
      <c r="BX74" s="185" t="s">
        <v>2951</v>
      </c>
      <c r="BY74" s="185" t="s">
        <v>2836</v>
      </c>
      <c r="BZ74" s="185" t="s">
        <v>2836</v>
      </c>
      <c r="CA74" s="185" t="s">
        <v>2951</v>
      </c>
      <c r="CB74" s="185" t="s">
        <v>2836</v>
      </c>
      <c r="CC74" s="185" t="s">
        <v>2836</v>
      </c>
      <c r="CD74" s="185" t="s">
        <v>2951</v>
      </c>
      <c r="CE74" s="185" t="s">
        <v>2836</v>
      </c>
      <c r="CF74" s="185" t="s">
        <v>2836</v>
      </c>
      <c r="CG74" s="185" t="s">
        <v>2951</v>
      </c>
      <c r="CH74" s="185" t="s">
        <v>2836</v>
      </c>
      <c r="CI74" s="185" t="s">
        <v>2836</v>
      </c>
      <c r="CJ74" s="185" t="s">
        <v>2951</v>
      </c>
      <c r="CK74" s="185" t="s">
        <v>2836</v>
      </c>
      <c r="CL74" s="185" t="s">
        <v>2836</v>
      </c>
      <c r="CM74" s="185" t="s">
        <v>2951</v>
      </c>
      <c r="CN74" s="185" t="s">
        <v>2836</v>
      </c>
      <c r="CO74" s="185" t="s">
        <v>2836</v>
      </c>
      <c r="CP74" s="185" t="s">
        <v>2951</v>
      </c>
      <c r="CQ74" s="185" t="s">
        <v>2836</v>
      </c>
      <c r="CR74" s="185" t="s">
        <v>2836</v>
      </c>
      <c r="CS74" s="185" t="s">
        <v>2951</v>
      </c>
      <c r="CT74" s="185" t="s">
        <v>2836</v>
      </c>
      <c r="CU74" s="185" t="s">
        <v>2836</v>
      </c>
      <c r="CV74" s="185" t="s">
        <v>2951</v>
      </c>
      <c r="CW74" s="185" t="s">
        <v>2836</v>
      </c>
      <c r="CX74" s="185" t="s">
        <v>2836</v>
      </c>
      <c r="CY74" s="185" t="s">
        <v>2951</v>
      </c>
      <c r="CZ74" s="185" t="s">
        <v>2836</v>
      </c>
      <c r="DA74" s="185" t="s">
        <v>2836</v>
      </c>
      <c r="DB74" s="185" t="s">
        <v>2951</v>
      </c>
      <c r="DC74" s="185" t="s">
        <v>2836</v>
      </c>
      <c r="DD74" s="185" t="s">
        <v>2836</v>
      </c>
      <c r="DE74" s="185" t="s">
        <v>2951</v>
      </c>
      <c r="DF74" s="185" t="s">
        <v>2836</v>
      </c>
      <c r="DG74" s="185" t="s">
        <v>2836</v>
      </c>
      <c r="DH74" s="185" t="s">
        <v>2951</v>
      </c>
      <c r="DI74" s="185" t="s">
        <v>2836</v>
      </c>
      <c r="DJ74" s="185" t="s">
        <v>2836</v>
      </c>
      <c r="DK74" s="185" t="s">
        <v>2951</v>
      </c>
      <c r="DL74" s="185" t="s">
        <v>2836</v>
      </c>
      <c r="DM74" s="185" t="s">
        <v>2836</v>
      </c>
      <c r="DN74" s="185" t="s">
        <v>2951</v>
      </c>
      <c r="DO74" s="185" t="s">
        <v>2836</v>
      </c>
      <c r="DP74" s="185" t="s">
        <v>2836</v>
      </c>
      <c r="DQ74" s="185" t="s">
        <v>2951</v>
      </c>
      <c r="DR74" s="185" t="s">
        <v>2836</v>
      </c>
      <c r="DS74" s="185" t="s">
        <v>2836</v>
      </c>
      <c r="DT74" s="185" t="s">
        <v>2951</v>
      </c>
      <c r="DU74" s="185" t="s">
        <v>2836</v>
      </c>
      <c r="DV74" s="185" t="s">
        <v>2836</v>
      </c>
      <c r="DW74" s="185" t="s">
        <v>2951</v>
      </c>
      <c r="DX74" s="185" t="s">
        <v>2836</v>
      </c>
      <c r="DY74" s="185" t="s">
        <v>2836</v>
      </c>
      <c r="DZ74" s="185" t="s">
        <v>2951</v>
      </c>
      <c r="EA74" s="185" t="s">
        <v>2836</v>
      </c>
      <c r="EB74" s="185" t="s">
        <v>2836</v>
      </c>
      <c r="EC74" s="185" t="s">
        <v>2951</v>
      </c>
      <c r="ED74" s="185" t="s">
        <v>2836</v>
      </c>
      <c r="EE74" s="185" t="s">
        <v>2836</v>
      </c>
      <c r="EF74" s="185" t="s">
        <v>2951</v>
      </c>
      <c r="EG74" s="185" t="s">
        <v>3297</v>
      </c>
      <c r="EH74" s="185" t="s">
        <v>2836</v>
      </c>
      <c r="EI74" s="185" t="s">
        <v>2951</v>
      </c>
      <c r="EJ74" s="185" t="s">
        <v>3297</v>
      </c>
      <c r="EK74" s="185" t="s">
        <v>2836</v>
      </c>
      <c r="EL74" s="185" t="s">
        <v>2951</v>
      </c>
      <c r="EM74" s="185" t="s">
        <v>2836</v>
      </c>
      <c r="EN74" s="185" t="s">
        <v>2836</v>
      </c>
      <c r="EO74" s="185" t="s">
        <v>2951</v>
      </c>
      <c r="EP74" s="185" t="s">
        <v>2836</v>
      </c>
      <c r="EQ74" s="185" t="s">
        <v>2836</v>
      </c>
      <c r="ER74" s="185" t="s">
        <v>2951</v>
      </c>
      <c r="ES74" s="185" t="s">
        <v>2836</v>
      </c>
      <c r="ET74" s="185" t="s">
        <v>2836</v>
      </c>
    </row>
    <row r="75" spans="1:150" x14ac:dyDescent="0.3">
      <c r="A75" s="1"/>
      <c r="B75" s="186" t="s">
        <v>3338</v>
      </c>
      <c r="C75" s="186" t="s">
        <v>637</v>
      </c>
      <c r="D75" s="186" t="s">
        <v>1026</v>
      </c>
      <c r="E75" s="186" t="s">
        <v>3339</v>
      </c>
      <c r="F75" s="186" t="s">
        <v>3340</v>
      </c>
      <c r="G75" s="187" t="s">
        <v>2951</v>
      </c>
      <c r="H75" s="187" t="s">
        <v>2836</v>
      </c>
      <c r="I75" s="187" t="s">
        <v>2836</v>
      </c>
      <c r="J75" s="187" t="s">
        <v>2951</v>
      </c>
      <c r="K75" s="187" t="s">
        <v>2836</v>
      </c>
      <c r="L75" s="187" t="s">
        <v>2836</v>
      </c>
      <c r="M75" s="187" t="s">
        <v>2951</v>
      </c>
      <c r="N75" s="187" t="s">
        <v>2836</v>
      </c>
      <c r="O75" s="187" t="s">
        <v>2836</v>
      </c>
      <c r="P75" s="187" t="s">
        <v>2951</v>
      </c>
      <c r="Q75" s="187" t="s">
        <v>2836</v>
      </c>
      <c r="R75" s="187" t="s">
        <v>2836</v>
      </c>
      <c r="S75" s="187" t="s">
        <v>2951</v>
      </c>
      <c r="T75" s="187" t="s">
        <v>2836</v>
      </c>
      <c r="U75" s="187" t="s">
        <v>2836</v>
      </c>
      <c r="V75" s="187" t="s">
        <v>2951</v>
      </c>
      <c r="W75" s="187" t="s">
        <v>2836</v>
      </c>
      <c r="X75" s="187" t="s">
        <v>2836</v>
      </c>
      <c r="Y75" s="187" t="s">
        <v>2951</v>
      </c>
      <c r="Z75" s="187" t="s">
        <v>2836</v>
      </c>
      <c r="AA75" s="187" t="s">
        <v>2836</v>
      </c>
      <c r="AB75" s="187" t="s">
        <v>2951</v>
      </c>
      <c r="AC75" s="187" t="s">
        <v>2836</v>
      </c>
      <c r="AD75" s="187" t="s">
        <v>2836</v>
      </c>
      <c r="AE75" s="187" t="s">
        <v>2951</v>
      </c>
      <c r="AF75" s="187" t="s">
        <v>2836</v>
      </c>
      <c r="AG75" s="187" t="s">
        <v>2836</v>
      </c>
      <c r="AH75" s="187" t="s">
        <v>2951</v>
      </c>
      <c r="AI75" s="187" t="s">
        <v>2836</v>
      </c>
      <c r="AJ75" s="187" t="s">
        <v>2836</v>
      </c>
      <c r="AK75" s="187" t="s">
        <v>2951</v>
      </c>
      <c r="AL75" s="187" t="s">
        <v>2836</v>
      </c>
      <c r="AM75" s="187" t="s">
        <v>2836</v>
      </c>
      <c r="AN75" s="187" t="s">
        <v>2951</v>
      </c>
      <c r="AO75" s="187" t="s">
        <v>2836</v>
      </c>
      <c r="AP75" s="187" t="s">
        <v>2836</v>
      </c>
      <c r="AQ75" s="187" t="s">
        <v>2951</v>
      </c>
      <c r="AR75" s="187" t="s">
        <v>2836</v>
      </c>
      <c r="AS75" s="187" t="s">
        <v>2836</v>
      </c>
      <c r="AT75" s="187" t="s">
        <v>2951</v>
      </c>
      <c r="AU75" s="187" t="s">
        <v>2836</v>
      </c>
      <c r="AV75" s="187" t="s">
        <v>2836</v>
      </c>
      <c r="AW75" s="187" t="s">
        <v>2951</v>
      </c>
      <c r="AX75" s="187" t="s">
        <v>2836</v>
      </c>
      <c r="AY75" s="187" t="s">
        <v>2836</v>
      </c>
      <c r="AZ75" s="187" t="s">
        <v>2951</v>
      </c>
      <c r="BA75" s="187" t="s">
        <v>2836</v>
      </c>
      <c r="BB75" s="187" t="s">
        <v>2836</v>
      </c>
      <c r="BC75" s="187" t="s">
        <v>2951</v>
      </c>
      <c r="BD75" s="187" t="s">
        <v>2836</v>
      </c>
      <c r="BE75" s="187" t="s">
        <v>2836</v>
      </c>
      <c r="BF75" s="187" t="s">
        <v>2951</v>
      </c>
      <c r="BG75" s="187" t="s">
        <v>2836</v>
      </c>
      <c r="BH75" s="187" t="s">
        <v>2836</v>
      </c>
      <c r="BI75" s="187" t="s">
        <v>2951</v>
      </c>
      <c r="BJ75" s="187" t="s">
        <v>2836</v>
      </c>
      <c r="BK75" s="187" t="s">
        <v>2836</v>
      </c>
      <c r="BL75" s="187" t="s">
        <v>2951</v>
      </c>
      <c r="BM75" s="187" t="s">
        <v>2836</v>
      </c>
      <c r="BN75" s="187" t="s">
        <v>2836</v>
      </c>
      <c r="BO75" s="187" t="s">
        <v>2951</v>
      </c>
      <c r="BP75" s="187" t="s">
        <v>2836</v>
      </c>
      <c r="BQ75" s="187" t="s">
        <v>2836</v>
      </c>
      <c r="BR75" s="187" t="s">
        <v>2951</v>
      </c>
      <c r="BS75" s="187" t="s">
        <v>2836</v>
      </c>
      <c r="BT75" s="187" t="s">
        <v>2836</v>
      </c>
      <c r="BU75" s="187" t="s">
        <v>2951</v>
      </c>
      <c r="BV75" s="187" t="s">
        <v>2836</v>
      </c>
      <c r="BW75" s="187" t="s">
        <v>2836</v>
      </c>
      <c r="BX75" s="187" t="s">
        <v>2951</v>
      </c>
      <c r="BY75" s="187" t="s">
        <v>2836</v>
      </c>
      <c r="BZ75" s="187" t="s">
        <v>2836</v>
      </c>
      <c r="CA75" s="187" t="s">
        <v>2951</v>
      </c>
      <c r="CB75" s="187" t="s">
        <v>2836</v>
      </c>
      <c r="CC75" s="187" t="s">
        <v>2836</v>
      </c>
      <c r="CD75" s="187" t="s">
        <v>2951</v>
      </c>
      <c r="CE75" s="187" t="s">
        <v>2836</v>
      </c>
      <c r="CF75" s="187" t="s">
        <v>2836</v>
      </c>
      <c r="CG75" s="187" t="s">
        <v>2951</v>
      </c>
      <c r="CH75" s="187" t="s">
        <v>2836</v>
      </c>
      <c r="CI75" s="187" t="s">
        <v>2836</v>
      </c>
      <c r="CJ75" s="187" t="s">
        <v>2951</v>
      </c>
      <c r="CK75" s="187" t="s">
        <v>2836</v>
      </c>
      <c r="CL75" s="187" t="s">
        <v>2836</v>
      </c>
      <c r="CM75" s="187" t="s">
        <v>2951</v>
      </c>
      <c r="CN75" s="187" t="s">
        <v>2836</v>
      </c>
      <c r="CO75" s="187" t="s">
        <v>2836</v>
      </c>
      <c r="CP75" s="187" t="s">
        <v>2951</v>
      </c>
      <c r="CQ75" s="187" t="s">
        <v>2836</v>
      </c>
      <c r="CR75" s="187" t="s">
        <v>2836</v>
      </c>
      <c r="CS75" s="187" t="s">
        <v>2951</v>
      </c>
      <c r="CT75" s="187" t="s">
        <v>2836</v>
      </c>
      <c r="CU75" s="187" t="s">
        <v>2836</v>
      </c>
      <c r="CV75" s="187" t="s">
        <v>2951</v>
      </c>
      <c r="CW75" s="187" t="s">
        <v>2836</v>
      </c>
      <c r="CX75" s="187" t="s">
        <v>2836</v>
      </c>
      <c r="CY75" s="187" t="s">
        <v>2951</v>
      </c>
      <c r="CZ75" s="187" t="s">
        <v>2836</v>
      </c>
      <c r="DA75" s="187" t="s">
        <v>2836</v>
      </c>
      <c r="DB75" s="187" t="s">
        <v>2951</v>
      </c>
      <c r="DC75" s="187" t="s">
        <v>2836</v>
      </c>
      <c r="DD75" s="187" t="s">
        <v>2836</v>
      </c>
      <c r="DE75" s="187" t="s">
        <v>2951</v>
      </c>
      <c r="DF75" s="187" t="s">
        <v>2836</v>
      </c>
      <c r="DG75" s="187" t="s">
        <v>2836</v>
      </c>
      <c r="DH75" s="187" t="s">
        <v>2951</v>
      </c>
      <c r="DI75" s="187" t="s">
        <v>2836</v>
      </c>
      <c r="DJ75" s="187" t="s">
        <v>2836</v>
      </c>
      <c r="DK75" s="187" t="s">
        <v>2951</v>
      </c>
      <c r="DL75" s="187" t="s">
        <v>2836</v>
      </c>
      <c r="DM75" s="187" t="s">
        <v>2836</v>
      </c>
      <c r="DN75" s="187" t="s">
        <v>2951</v>
      </c>
      <c r="DO75" s="187" t="s">
        <v>2836</v>
      </c>
      <c r="DP75" s="187" t="s">
        <v>2836</v>
      </c>
      <c r="DQ75" s="187" t="s">
        <v>2951</v>
      </c>
      <c r="DR75" s="187" t="s">
        <v>2836</v>
      </c>
      <c r="DS75" s="187" t="s">
        <v>2836</v>
      </c>
      <c r="DT75" s="187" t="s">
        <v>2951</v>
      </c>
      <c r="DU75" s="187" t="s">
        <v>2836</v>
      </c>
      <c r="DV75" s="187" t="s">
        <v>2836</v>
      </c>
      <c r="DW75" s="187" t="s">
        <v>2951</v>
      </c>
      <c r="DX75" s="187" t="s">
        <v>2836</v>
      </c>
      <c r="DY75" s="187" t="s">
        <v>2836</v>
      </c>
      <c r="DZ75" s="187" t="s">
        <v>2951</v>
      </c>
      <c r="EA75" s="187" t="s">
        <v>2836</v>
      </c>
      <c r="EB75" s="187" t="s">
        <v>2836</v>
      </c>
      <c r="EC75" s="187" t="s">
        <v>2951</v>
      </c>
      <c r="ED75" s="187" t="s">
        <v>2836</v>
      </c>
      <c r="EE75" s="187" t="s">
        <v>2836</v>
      </c>
      <c r="EF75" s="187" t="s">
        <v>2951</v>
      </c>
      <c r="EG75" s="187" t="s">
        <v>2836</v>
      </c>
      <c r="EH75" s="187" t="s">
        <v>2836</v>
      </c>
      <c r="EI75" s="187" t="s">
        <v>2951</v>
      </c>
      <c r="EJ75" s="187" t="s">
        <v>3297</v>
      </c>
      <c r="EK75" s="187" t="s">
        <v>2836</v>
      </c>
      <c r="EL75" s="187" t="s">
        <v>2951</v>
      </c>
      <c r="EM75" s="187" t="s">
        <v>2836</v>
      </c>
      <c r="EN75" s="187" t="s">
        <v>2836</v>
      </c>
      <c r="EO75" s="187" t="s">
        <v>2951</v>
      </c>
      <c r="EP75" s="187" t="s">
        <v>2836</v>
      </c>
      <c r="EQ75" s="187" t="s">
        <v>2836</v>
      </c>
      <c r="ER75" s="187" t="s">
        <v>2951</v>
      </c>
      <c r="ES75" s="187" t="s">
        <v>2836</v>
      </c>
      <c r="ET75" s="187" t="s">
        <v>2836</v>
      </c>
    </row>
    <row r="76" spans="1:150" x14ac:dyDescent="0.3">
      <c r="A76" s="1"/>
      <c r="B76" s="186" t="s">
        <v>3341</v>
      </c>
      <c r="C76" s="186" t="s">
        <v>637</v>
      </c>
      <c r="D76" s="186" t="s">
        <v>1026</v>
      </c>
      <c r="E76" s="186" t="s">
        <v>3342</v>
      </c>
      <c r="F76" s="186" t="s">
        <v>3343</v>
      </c>
      <c r="G76" s="187" t="s">
        <v>2951</v>
      </c>
      <c r="H76" s="187" t="s">
        <v>2836</v>
      </c>
      <c r="I76" s="187" t="s">
        <v>2836</v>
      </c>
      <c r="J76" s="187" t="s">
        <v>2951</v>
      </c>
      <c r="K76" s="187" t="s">
        <v>2836</v>
      </c>
      <c r="L76" s="187" t="s">
        <v>2836</v>
      </c>
      <c r="M76" s="187" t="s">
        <v>2951</v>
      </c>
      <c r="N76" s="187" t="s">
        <v>2836</v>
      </c>
      <c r="O76" s="187" t="s">
        <v>2836</v>
      </c>
      <c r="P76" s="187" t="s">
        <v>2951</v>
      </c>
      <c r="Q76" s="187" t="s">
        <v>2836</v>
      </c>
      <c r="R76" s="187" t="s">
        <v>2836</v>
      </c>
      <c r="S76" s="187" t="s">
        <v>2951</v>
      </c>
      <c r="T76" s="187" t="s">
        <v>2836</v>
      </c>
      <c r="U76" s="187" t="s">
        <v>2836</v>
      </c>
      <c r="V76" s="187" t="s">
        <v>2951</v>
      </c>
      <c r="W76" s="187" t="s">
        <v>2836</v>
      </c>
      <c r="X76" s="187" t="s">
        <v>2836</v>
      </c>
      <c r="Y76" s="187" t="s">
        <v>2951</v>
      </c>
      <c r="Z76" s="187" t="s">
        <v>2836</v>
      </c>
      <c r="AA76" s="187" t="s">
        <v>2836</v>
      </c>
      <c r="AB76" s="187" t="s">
        <v>2951</v>
      </c>
      <c r="AC76" s="187" t="s">
        <v>2836</v>
      </c>
      <c r="AD76" s="187" t="s">
        <v>2836</v>
      </c>
      <c r="AE76" s="187" t="s">
        <v>2951</v>
      </c>
      <c r="AF76" s="187" t="s">
        <v>2836</v>
      </c>
      <c r="AG76" s="187" t="s">
        <v>2836</v>
      </c>
      <c r="AH76" s="187" t="s">
        <v>2951</v>
      </c>
      <c r="AI76" s="187" t="s">
        <v>2836</v>
      </c>
      <c r="AJ76" s="187" t="s">
        <v>2836</v>
      </c>
      <c r="AK76" s="187" t="s">
        <v>2951</v>
      </c>
      <c r="AL76" s="187" t="s">
        <v>2836</v>
      </c>
      <c r="AM76" s="187" t="s">
        <v>2836</v>
      </c>
      <c r="AN76" s="187" t="s">
        <v>2951</v>
      </c>
      <c r="AO76" s="187" t="s">
        <v>2836</v>
      </c>
      <c r="AP76" s="187" t="s">
        <v>2836</v>
      </c>
      <c r="AQ76" s="187" t="s">
        <v>2951</v>
      </c>
      <c r="AR76" s="187" t="s">
        <v>2836</v>
      </c>
      <c r="AS76" s="187" t="s">
        <v>2836</v>
      </c>
      <c r="AT76" s="187" t="s">
        <v>2951</v>
      </c>
      <c r="AU76" s="187" t="s">
        <v>2836</v>
      </c>
      <c r="AV76" s="187" t="s">
        <v>2836</v>
      </c>
      <c r="AW76" s="187" t="s">
        <v>2951</v>
      </c>
      <c r="AX76" s="187" t="s">
        <v>2836</v>
      </c>
      <c r="AY76" s="187" t="s">
        <v>2836</v>
      </c>
      <c r="AZ76" s="187" t="s">
        <v>2951</v>
      </c>
      <c r="BA76" s="187" t="s">
        <v>2836</v>
      </c>
      <c r="BB76" s="187" t="s">
        <v>2836</v>
      </c>
      <c r="BC76" s="187" t="s">
        <v>2951</v>
      </c>
      <c r="BD76" s="187" t="s">
        <v>2836</v>
      </c>
      <c r="BE76" s="187" t="s">
        <v>2836</v>
      </c>
      <c r="BF76" s="187" t="s">
        <v>2951</v>
      </c>
      <c r="BG76" s="187" t="s">
        <v>2836</v>
      </c>
      <c r="BH76" s="187" t="s">
        <v>2836</v>
      </c>
      <c r="BI76" s="187" t="s">
        <v>2951</v>
      </c>
      <c r="BJ76" s="187" t="s">
        <v>2836</v>
      </c>
      <c r="BK76" s="187" t="s">
        <v>2836</v>
      </c>
      <c r="BL76" s="187" t="s">
        <v>2951</v>
      </c>
      <c r="BM76" s="187" t="s">
        <v>2836</v>
      </c>
      <c r="BN76" s="187" t="s">
        <v>2836</v>
      </c>
      <c r="BO76" s="187" t="s">
        <v>2951</v>
      </c>
      <c r="BP76" s="187" t="s">
        <v>2836</v>
      </c>
      <c r="BQ76" s="187" t="s">
        <v>2836</v>
      </c>
      <c r="BR76" s="187" t="s">
        <v>2951</v>
      </c>
      <c r="BS76" s="187" t="s">
        <v>2836</v>
      </c>
      <c r="BT76" s="187" t="s">
        <v>2836</v>
      </c>
      <c r="BU76" s="187" t="s">
        <v>2951</v>
      </c>
      <c r="BV76" s="187" t="s">
        <v>2836</v>
      </c>
      <c r="BW76" s="187" t="s">
        <v>2836</v>
      </c>
      <c r="BX76" s="187" t="s">
        <v>2951</v>
      </c>
      <c r="BY76" s="187" t="s">
        <v>2836</v>
      </c>
      <c r="BZ76" s="187" t="s">
        <v>2836</v>
      </c>
      <c r="CA76" s="187" t="s">
        <v>2951</v>
      </c>
      <c r="CB76" s="187" t="s">
        <v>2836</v>
      </c>
      <c r="CC76" s="187" t="s">
        <v>2836</v>
      </c>
      <c r="CD76" s="187" t="s">
        <v>2951</v>
      </c>
      <c r="CE76" s="187" t="s">
        <v>2836</v>
      </c>
      <c r="CF76" s="187" t="s">
        <v>2836</v>
      </c>
      <c r="CG76" s="187" t="s">
        <v>2951</v>
      </c>
      <c r="CH76" s="187" t="s">
        <v>2836</v>
      </c>
      <c r="CI76" s="187" t="s">
        <v>2836</v>
      </c>
      <c r="CJ76" s="187" t="s">
        <v>2951</v>
      </c>
      <c r="CK76" s="187" t="s">
        <v>2836</v>
      </c>
      <c r="CL76" s="187" t="s">
        <v>2836</v>
      </c>
      <c r="CM76" s="187" t="s">
        <v>2951</v>
      </c>
      <c r="CN76" s="187" t="s">
        <v>2836</v>
      </c>
      <c r="CO76" s="187" t="s">
        <v>2836</v>
      </c>
      <c r="CP76" s="187" t="s">
        <v>2951</v>
      </c>
      <c r="CQ76" s="187" t="s">
        <v>2836</v>
      </c>
      <c r="CR76" s="187" t="s">
        <v>2836</v>
      </c>
      <c r="CS76" s="187" t="s">
        <v>2951</v>
      </c>
      <c r="CT76" s="187" t="s">
        <v>2836</v>
      </c>
      <c r="CU76" s="187" t="s">
        <v>2836</v>
      </c>
      <c r="CV76" s="187" t="s">
        <v>2951</v>
      </c>
      <c r="CW76" s="187" t="s">
        <v>2836</v>
      </c>
      <c r="CX76" s="187" t="s">
        <v>2836</v>
      </c>
      <c r="CY76" s="187" t="s">
        <v>2951</v>
      </c>
      <c r="CZ76" s="187" t="s">
        <v>2836</v>
      </c>
      <c r="DA76" s="187" t="s">
        <v>2836</v>
      </c>
      <c r="DB76" s="187" t="s">
        <v>2951</v>
      </c>
      <c r="DC76" s="187" t="s">
        <v>2836</v>
      </c>
      <c r="DD76" s="187" t="s">
        <v>2836</v>
      </c>
      <c r="DE76" s="187" t="s">
        <v>2951</v>
      </c>
      <c r="DF76" s="187" t="s">
        <v>2836</v>
      </c>
      <c r="DG76" s="187" t="s">
        <v>2836</v>
      </c>
      <c r="DH76" s="187" t="s">
        <v>2951</v>
      </c>
      <c r="DI76" s="187" t="s">
        <v>2836</v>
      </c>
      <c r="DJ76" s="187" t="s">
        <v>2836</v>
      </c>
      <c r="DK76" s="187" t="s">
        <v>2951</v>
      </c>
      <c r="DL76" s="187" t="s">
        <v>2836</v>
      </c>
      <c r="DM76" s="187" t="s">
        <v>2836</v>
      </c>
      <c r="DN76" s="187" t="s">
        <v>2951</v>
      </c>
      <c r="DO76" s="187" t="s">
        <v>2836</v>
      </c>
      <c r="DP76" s="187" t="s">
        <v>2836</v>
      </c>
      <c r="DQ76" s="187" t="s">
        <v>2951</v>
      </c>
      <c r="DR76" s="187" t="s">
        <v>2836</v>
      </c>
      <c r="DS76" s="187" t="s">
        <v>2836</v>
      </c>
      <c r="DT76" s="187" t="s">
        <v>2951</v>
      </c>
      <c r="DU76" s="187" t="s">
        <v>2836</v>
      </c>
      <c r="DV76" s="187" t="s">
        <v>2836</v>
      </c>
      <c r="DW76" s="187" t="s">
        <v>2951</v>
      </c>
      <c r="DX76" s="187" t="s">
        <v>2836</v>
      </c>
      <c r="DY76" s="187" t="s">
        <v>2836</v>
      </c>
      <c r="DZ76" s="187" t="s">
        <v>2951</v>
      </c>
      <c r="EA76" s="187" t="s">
        <v>2836</v>
      </c>
      <c r="EB76" s="187" t="s">
        <v>2836</v>
      </c>
      <c r="EC76" s="187" t="s">
        <v>2951</v>
      </c>
      <c r="ED76" s="187" t="s">
        <v>2836</v>
      </c>
      <c r="EE76" s="187" t="s">
        <v>2836</v>
      </c>
      <c r="EF76" s="187" t="s">
        <v>2951</v>
      </c>
      <c r="EG76" s="187" t="s">
        <v>3297</v>
      </c>
      <c r="EH76" s="187" t="s">
        <v>2836</v>
      </c>
      <c r="EI76" s="187" t="s">
        <v>2951</v>
      </c>
      <c r="EJ76" s="187" t="s">
        <v>2836</v>
      </c>
      <c r="EK76" s="187" t="s">
        <v>2836</v>
      </c>
      <c r="EL76" s="187" t="s">
        <v>2951</v>
      </c>
      <c r="EM76" s="187" t="s">
        <v>2836</v>
      </c>
      <c r="EN76" s="187" t="s">
        <v>2836</v>
      </c>
      <c r="EO76" s="187" t="s">
        <v>2951</v>
      </c>
      <c r="EP76" s="187" t="s">
        <v>2836</v>
      </c>
      <c r="EQ76" s="187" t="s">
        <v>2836</v>
      </c>
      <c r="ER76" s="187" t="s">
        <v>2951</v>
      </c>
      <c r="ES76" s="187" t="s">
        <v>2836</v>
      </c>
      <c r="ET76" s="187" t="s">
        <v>2836</v>
      </c>
    </row>
    <row r="77" spans="1:150" x14ac:dyDescent="0.3">
      <c r="A77" s="1"/>
      <c r="B77" s="185" t="s">
        <v>3344</v>
      </c>
      <c r="C77" s="185" t="s">
        <v>84</v>
      </c>
      <c r="D77" s="185" t="s">
        <v>85</v>
      </c>
      <c r="E77" s="185" t="s">
        <v>3345</v>
      </c>
      <c r="F77" s="185" t="s">
        <v>3346</v>
      </c>
      <c r="G77" s="185" t="s">
        <v>2951</v>
      </c>
      <c r="H77" s="185" t="s">
        <v>2836</v>
      </c>
      <c r="I77" s="185" t="s">
        <v>2836</v>
      </c>
      <c r="J77" s="185" t="s">
        <v>2951</v>
      </c>
      <c r="K77" s="185" t="s">
        <v>2836</v>
      </c>
      <c r="L77" s="185" t="s">
        <v>2836</v>
      </c>
      <c r="M77" s="185" t="s">
        <v>2951</v>
      </c>
      <c r="N77" s="185" t="s">
        <v>2836</v>
      </c>
      <c r="O77" s="185" t="s">
        <v>2836</v>
      </c>
      <c r="P77" s="185" t="s">
        <v>2951</v>
      </c>
      <c r="Q77" s="185" t="s">
        <v>2836</v>
      </c>
      <c r="R77" s="185" t="s">
        <v>2836</v>
      </c>
      <c r="S77" s="185" t="s">
        <v>2951</v>
      </c>
      <c r="T77" s="185" t="s">
        <v>2836</v>
      </c>
      <c r="U77" s="185" t="s">
        <v>2836</v>
      </c>
      <c r="V77" s="185" t="s">
        <v>2951</v>
      </c>
      <c r="W77" s="185" t="s">
        <v>2836</v>
      </c>
      <c r="X77" s="185" t="s">
        <v>3347</v>
      </c>
      <c r="Y77" s="185" t="s">
        <v>2951</v>
      </c>
      <c r="Z77" s="185" t="s">
        <v>2836</v>
      </c>
      <c r="AA77" s="185" t="s">
        <v>2836</v>
      </c>
      <c r="AB77" s="185" t="s">
        <v>2951</v>
      </c>
      <c r="AC77" s="185" t="s">
        <v>2836</v>
      </c>
      <c r="AD77" s="185" t="s">
        <v>2836</v>
      </c>
      <c r="AE77" s="185" t="s">
        <v>2951</v>
      </c>
      <c r="AF77" s="185" t="s">
        <v>2836</v>
      </c>
      <c r="AG77" s="185" t="s">
        <v>2836</v>
      </c>
      <c r="AH77" s="185" t="s">
        <v>2951</v>
      </c>
      <c r="AI77" s="185" t="s">
        <v>2836</v>
      </c>
      <c r="AJ77" s="185" t="s">
        <v>2836</v>
      </c>
      <c r="AK77" s="185" t="s">
        <v>2951</v>
      </c>
      <c r="AL77" s="185" t="s">
        <v>2836</v>
      </c>
      <c r="AM77" s="185" t="s">
        <v>3348</v>
      </c>
      <c r="AN77" s="185" t="s">
        <v>2951</v>
      </c>
      <c r="AO77" s="185" t="s">
        <v>2836</v>
      </c>
      <c r="AP77" s="185" t="s">
        <v>2836</v>
      </c>
      <c r="AQ77" s="185" t="s">
        <v>2951</v>
      </c>
      <c r="AR77" s="185" t="s">
        <v>3349</v>
      </c>
      <c r="AS77" s="185" t="s">
        <v>2836</v>
      </c>
      <c r="AT77" s="185" t="s">
        <v>2951</v>
      </c>
      <c r="AU77" s="185" t="s">
        <v>3350</v>
      </c>
      <c r="AV77" s="185" t="s">
        <v>2836</v>
      </c>
      <c r="AW77" s="185" t="s">
        <v>2951</v>
      </c>
      <c r="AX77" s="185" t="s">
        <v>3351</v>
      </c>
      <c r="AY77" s="185" t="s">
        <v>2836</v>
      </c>
      <c r="AZ77" s="185" t="s">
        <v>2951</v>
      </c>
      <c r="BA77" s="185" t="s">
        <v>2836</v>
      </c>
      <c r="BB77" s="185" t="s">
        <v>2836</v>
      </c>
      <c r="BC77" s="185" t="s">
        <v>2951</v>
      </c>
      <c r="BD77" s="185" t="s">
        <v>2836</v>
      </c>
      <c r="BE77" s="185" t="s">
        <v>2836</v>
      </c>
      <c r="BF77" s="185" t="s">
        <v>2951</v>
      </c>
      <c r="BG77" s="185" t="s">
        <v>2836</v>
      </c>
      <c r="BH77" s="185" t="s">
        <v>2836</v>
      </c>
      <c r="BI77" s="185" t="s">
        <v>2951</v>
      </c>
      <c r="BJ77" s="185" t="s">
        <v>2836</v>
      </c>
      <c r="BK77" s="185" t="s">
        <v>2836</v>
      </c>
      <c r="BL77" s="185" t="s">
        <v>2951</v>
      </c>
      <c r="BM77" s="185" t="s">
        <v>2836</v>
      </c>
      <c r="BN77" s="185" t="s">
        <v>2836</v>
      </c>
      <c r="BO77" s="185" t="s">
        <v>2951</v>
      </c>
      <c r="BP77" s="185" t="s">
        <v>2836</v>
      </c>
      <c r="BQ77" s="185" t="s">
        <v>2836</v>
      </c>
      <c r="BR77" s="185" t="s">
        <v>2951</v>
      </c>
      <c r="BS77" s="185" t="s">
        <v>2836</v>
      </c>
      <c r="BT77" s="185" t="s">
        <v>2836</v>
      </c>
      <c r="BU77" s="185" t="s">
        <v>2951</v>
      </c>
      <c r="BV77" s="185" t="s">
        <v>2836</v>
      </c>
      <c r="BW77" s="185" t="s">
        <v>2836</v>
      </c>
      <c r="BX77" s="185" t="s">
        <v>2951</v>
      </c>
      <c r="BY77" s="185" t="s">
        <v>2836</v>
      </c>
      <c r="BZ77" s="185" t="s">
        <v>2836</v>
      </c>
      <c r="CA77" s="185" t="s">
        <v>2951</v>
      </c>
      <c r="CB77" s="185" t="s">
        <v>2836</v>
      </c>
      <c r="CC77" s="185" t="s">
        <v>2836</v>
      </c>
      <c r="CD77" s="185" t="s">
        <v>2951</v>
      </c>
      <c r="CE77" s="185" t="s">
        <v>2836</v>
      </c>
      <c r="CF77" s="185" t="s">
        <v>2836</v>
      </c>
      <c r="CG77" s="185" t="s">
        <v>2951</v>
      </c>
      <c r="CH77" s="185" t="s">
        <v>2836</v>
      </c>
      <c r="CI77" s="185" t="s">
        <v>2836</v>
      </c>
      <c r="CJ77" s="185" t="s">
        <v>2951</v>
      </c>
      <c r="CK77" s="185" t="s">
        <v>2836</v>
      </c>
      <c r="CL77" s="185" t="s">
        <v>2836</v>
      </c>
      <c r="CM77" s="185" t="s">
        <v>2951</v>
      </c>
      <c r="CN77" s="185" t="s">
        <v>2836</v>
      </c>
      <c r="CO77" s="185" t="s">
        <v>2836</v>
      </c>
      <c r="CP77" s="185" t="s">
        <v>2951</v>
      </c>
      <c r="CQ77" s="185" t="s">
        <v>2836</v>
      </c>
      <c r="CR77" s="185" t="s">
        <v>2836</v>
      </c>
      <c r="CS77" s="185" t="s">
        <v>2951</v>
      </c>
      <c r="CT77" s="185" t="s">
        <v>2836</v>
      </c>
      <c r="CU77" s="185" t="s">
        <v>2836</v>
      </c>
      <c r="CV77" s="185" t="s">
        <v>2951</v>
      </c>
      <c r="CW77" s="185" t="s">
        <v>2836</v>
      </c>
      <c r="CX77" s="185" t="s">
        <v>2836</v>
      </c>
      <c r="CY77" s="185" t="s">
        <v>2951</v>
      </c>
      <c r="CZ77" s="185" t="s">
        <v>2836</v>
      </c>
      <c r="DA77" s="185" t="s">
        <v>2836</v>
      </c>
      <c r="DB77" s="185" t="s">
        <v>2951</v>
      </c>
      <c r="DC77" s="185" t="s">
        <v>3352</v>
      </c>
      <c r="DD77" s="185" t="s">
        <v>3297</v>
      </c>
      <c r="DE77" s="185" t="s">
        <v>2951</v>
      </c>
      <c r="DF77" s="185" t="s">
        <v>2836</v>
      </c>
      <c r="DG77" s="185" t="s">
        <v>3353</v>
      </c>
      <c r="DH77" s="185" t="s">
        <v>2951</v>
      </c>
      <c r="DI77" s="185" t="s">
        <v>2836</v>
      </c>
      <c r="DJ77" s="185" t="s">
        <v>2836</v>
      </c>
      <c r="DK77" s="185" t="s">
        <v>2951</v>
      </c>
      <c r="DL77" s="185" t="s">
        <v>2836</v>
      </c>
      <c r="DM77" s="185" t="s">
        <v>2836</v>
      </c>
      <c r="DN77" s="185" t="s">
        <v>2951</v>
      </c>
      <c r="DO77" s="185" t="s">
        <v>2836</v>
      </c>
      <c r="DP77" s="185" t="s">
        <v>2836</v>
      </c>
      <c r="DQ77" s="185" t="s">
        <v>2951</v>
      </c>
      <c r="DR77" s="185" t="s">
        <v>2836</v>
      </c>
      <c r="DS77" s="185" t="s">
        <v>2836</v>
      </c>
      <c r="DT77" s="185" t="s">
        <v>2951</v>
      </c>
      <c r="DU77" s="185" t="s">
        <v>2836</v>
      </c>
      <c r="DV77" s="185" t="s">
        <v>2836</v>
      </c>
      <c r="DW77" s="185" t="s">
        <v>2951</v>
      </c>
      <c r="DX77" s="185" t="s">
        <v>2836</v>
      </c>
      <c r="DY77" s="185" t="s">
        <v>2836</v>
      </c>
      <c r="DZ77" s="185" t="s">
        <v>2951</v>
      </c>
      <c r="EA77" s="185" t="s">
        <v>2836</v>
      </c>
      <c r="EB77" s="185" t="s">
        <v>2836</v>
      </c>
      <c r="EC77" s="185" t="s">
        <v>2951</v>
      </c>
      <c r="ED77" s="185" t="s">
        <v>2836</v>
      </c>
      <c r="EE77" s="185" t="s">
        <v>2836</v>
      </c>
      <c r="EF77" s="185" t="s">
        <v>2951</v>
      </c>
      <c r="EG77" s="185" t="s">
        <v>2836</v>
      </c>
      <c r="EH77" s="185" t="s">
        <v>2836</v>
      </c>
      <c r="EI77" s="185" t="s">
        <v>2951</v>
      </c>
      <c r="EJ77" s="185" t="s">
        <v>2836</v>
      </c>
      <c r="EK77" s="185" t="s">
        <v>2836</v>
      </c>
      <c r="EL77" s="185" t="s">
        <v>2951</v>
      </c>
      <c r="EM77" s="185" t="s">
        <v>2836</v>
      </c>
      <c r="EN77" s="185" t="s">
        <v>2836</v>
      </c>
      <c r="EO77" s="185" t="s">
        <v>2951</v>
      </c>
      <c r="EP77" s="185" t="s">
        <v>2836</v>
      </c>
      <c r="EQ77" s="185" t="s">
        <v>2836</v>
      </c>
      <c r="ER77" s="185" t="s">
        <v>2951</v>
      </c>
      <c r="ES77" s="185" t="s">
        <v>2836</v>
      </c>
      <c r="ET77" s="185" t="s">
        <v>2836</v>
      </c>
    </row>
    <row r="78" spans="1:150" x14ac:dyDescent="0.3">
      <c r="A78" s="1"/>
      <c r="B78" s="186" t="s">
        <v>3354</v>
      </c>
      <c r="C78" s="186" t="s">
        <v>84</v>
      </c>
      <c r="D78" s="186" t="s">
        <v>85</v>
      </c>
      <c r="E78" s="186" t="s">
        <v>3355</v>
      </c>
      <c r="F78" s="186" t="s">
        <v>3356</v>
      </c>
      <c r="G78" s="187" t="s">
        <v>2951</v>
      </c>
      <c r="H78" s="187" t="s">
        <v>1005</v>
      </c>
      <c r="I78" s="187" t="s">
        <v>1005</v>
      </c>
      <c r="J78" s="187" t="s">
        <v>2951</v>
      </c>
      <c r="K78" s="187" t="s">
        <v>1005</v>
      </c>
      <c r="L78" s="187" t="s">
        <v>1005</v>
      </c>
      <c r="M78" s="187" t="s">
        <v>2951</v>
      </c>
      <c r="N78" s="187" t="s">
        <v>1005</v>
      </c>
      <c r="O78" s="187" t="s">
        <v>1005</v>
      </c>
      <c r="P78" s="187" t="s">
        <v>2951</v>
      </c>
      <c r="Q78" s="187" t="s">
        <v>1005</v>
      </c>
      <c r="R78" s="187" t="s">
        <v>1005</v>
      </c>
      <c r="S78" s="187" t="s">
        <v>2951</v>
      </c>
      <c r="T78" s="187" t="s">
        <v>1005</v>
      </c>
      <c r="U78" s="187" t="s">
        <v>1005</v>
      </c>
      <c r="V78" s="187" t="s">
        <v>2951</v>
      </c>
      <c r="W78" s="187" t="s">
        <v>1005</v>
      </c>
      <c r="X78" s="187" t="s">
        <v>1005</v>
      </c>
      <c r="Y78" s="187" t="s">
        <v>2951</v>
      </c>
      <c r="Z78" s="187" t="s">
        <v>1005</v>
      </c>
      <c r="AA78" s="187" t="s">
        <v>1005</v>
      </c>
      <c r="AB78" s="187" t="s">
        <v>2951</v>
      </c>
      <c r="AC78" s="187" t="s">
        <v>1005</v>
      </c>
      <c r="AD78" s="187" t="s">
        <v>1005</v>
      </c>
      <c r="AE78" s="187" t="s">
        <v>2951</v>
      </c>
      <c r="AF78" s="187" t="s">
        <v>1005</v>
      </c>
      <c r="AG78" s="187" t="s">
        <v>1005</v>
      </c>
      <c r="AH78" s="187" t="s">
        <v>2951</v>
      </c>
      <c r="AI78" s="187" t="s">
        <v>1005</v>
      </c>
      <c r="AJ78" s="187" t="s">
        <v>1005</v>
      </c>
      <c r="AK78" s="187" t="s">
        <v>2951</v>
      </c>
      <c r="AL78" s="187" t="s">
        <v>1005</v>
      </c>
      <c r="AM78" s="187" t="s">
        <v>1005</v>
      </c>
      <c r="AN78" s="187" t="s">
        <v>2951</v>
      </c>
      <c r="AO78" s="187" t="s">
        <v>1005</v>
      </c>
      <c r="AP78" s="187" t="s">
        <v>1005</v>
      </c>
      <c r="AQ78" s="187" t="s">
        <v>2951</v>
      </c>
      <c r="AR78" s="187" t="s">
        <v>1005</v>
      </c>
      <c r="AS78" s="187" t="s">
        <v>1005</v>
      </c>
      <c r="AT78" s="187" t="s">
        <v>2951</v>
      </c>
      <c r="AU78" s="187" t="s">
        <v>1005</v>
      </c>
      <c r="AV78" s="187" t="s">
        <v>1005</v>
      </c>
      <c r="AW78" s="187" t="s">
        <v>2951</v>
      </c>
      <c r="AX78" s="187" t="s">
        <v>1005</v>
      </c>
      <c r="AY78" s="187" t="s">
        <v>1005</v>
      </c>
      <c r="AZ78" s="187" t="s">
        <v>2951</v>
      </c>
      <c r="BA78" s="187" t="s">
        <v>1005</v>
      </c>
      <c r="BB78" s="187" t="s">
        <v>1005</v>
      </c>
      <c r="BC78" s="187" t="s">
        <v>2951</v>
      </c>
      <c r="BD78" s="187" t="s">
        <v>1005</v>
      </c>
      <c r="BE78" s="187" t="s">
        <v>1005</v>
      </c>
      <c r="BF78" s="187" t="s">
        <v>2951</v>
      </c>
      <c r="BG78" s="187" t="s">
        <v>1005</v>
      </c>
      <c r="BH78" s="187" t="s">
        <v>1005</v>
      </c>
      <c r="BI78" s="187" t="s">
        <v>2951</v>
      </c>
      <c r="BJ78" s="187" t="s">
        <v>1005</v>
      </c>
      <c r="BK78" s="187" t="s">
        <v>1005</v>
      </c>
      <c r="BL78" s="187" t="s">
        <v>2951</v>
      </c>
      <c r="BM78" s="187" t="s">
        <v>1005</v>
      </c>
      <c r="BN78" s="187" t="s">
        <v>1005</v>
      </c>
      <c r="BO78" s="187" t="s">
        <v>2951</v>
      </c>
      <c r="BP78" s="187" t="s">
        <v>1005</v>
      </c>
      <c r="BQ78" s="187" t="s">
        <v>1005</v>
      </c>
      <c r="BR78" s="187" t="s">
        <v>2951</v>
      </c>
      <c r="BS78" s="187" t="s">
        <v>1005</v>
      </c>
      <c r="BT78" s="187" t="s">
        <v>1005</v>
      </c>
      <c r="BU78" s="187" t="s">
        <v>2951</v>
      </c>
      <c r="BV78" s="187" t="s">
        <v>1005</v>
      </c>
      <c r="BW78" s="187" t="s">
        <v>1005</v>
      </c>
      <c r="BX78" s="187" t="s">
        <v>2951</v>
      </c>
      <c r="BY78" s="187" t="s">
        <v>1005</v>
      </c>
      <c r="BZ78" s="187" t="s">
        <v>1005</v>
      </c>
      <c r="CA78" s="187" t="s">
        <v>2951</v>
      </c>
      <c r="CB78" s="187" t="s">
        <v>1005</v>
      </c>
      <c r="CC78" s="187" t="s">
        <v>1005</v>
      </c>
      <c r="CD78" s="187" t="s">
        <v>2951</v>
      </c>
      <c r="CE78" s="187" t="s">
        <v>1005</v>
      </c>
      <c r="CF78" s="187" t="s">
        <v>1005</v>
      </c>
      <c r="CG78" s="187" t="s">
        <v>2951</v>
      </c>
      <c r="CH78" s="187" t="s">
        <v>1005</v>
      </c>
      <c r="CI78" s="187" t="s">
        <v>1005</v>
      </c>
      <c r="CJ78" s="187" t="s">
        <v>2951</v>
      </c>
      <c r="CK78" s="187" t="s">
        <v>1005</v>
      </c>
      <c r="CL78" s="187" t="s">
        <v>1005</v>
      </c>
      <c r="CM78" s="187" t="s">
        <v>2951</v>
      </c>
      <c r="CN78" s="187" t="s">
        <v>1005</v>
      </c>
      <c r="CO78" s="187" t="s">
        <v>1005</v>
      </c>
      <c r="CP78" s="187" t="s">
        <v>2951</v>
      </c>
      <c r="CQ78" s="187" t="s">
        <v>1005</v>
      </c>
      <c r="CR78" s="187" t="s">
        <v>1005</v>
      </c>
      <c r="CS78" s="187" t="s">
        <v>2951</v>
      </c>
      <c r="CT78" s="187" t="s">
        <v>1005</v>
      </c>
      <c r="CU78" s="187" t="s">
        <v>1005</v>
      </c>
      <c r="CV78" s="187" t="s">
        <v>2951</v>
      </c>
      <c r="CW78" s="187" t="s">
        <v>1005</v>
      </c>
      <c r="CX78" s="187" t="s">
        <v>1005</v>
      </c>
      <c r="CY78" s="187" t="s">
        <v>2951</v>
      </c>
      <c r="CZ78" s="187" t="s">
        <v>1005</v>
      </c>
      <c r="DA78" s="187" t="s">
        <v>1005</v>
      </c>
      <c r="DB78" s="187" t="s">
        <v>2951</v>
      </c>
      <c r="DC78" s="187" t="s">
        <v>1005</v>
      </c>
      <c r="DD78" s="187" t="s">
        <v>1005</v>
      </c>
      <c r="DE78" s="187" t="s">
        <v>2951</v>
      </c>
      <c r="DF78" s="187" t="s">
        <v>1005</v>
      </c>
      <c r="DG78" s="187" t="s">
        <v>1005</v>
      </c>
      <c r="DH78" s="187" t="s">
        <v>2951</v>
      </c>
      <c r="DI78" s="187" t="s">
        <v>1005</v>
      </c>
      <c r="DJ78" s="187" t="s">
        <v>1005</v>
      </c>
      <c r="DK78" s="187" t="s">
        <v>2951</v>
      </c>
      <c r="DL78" s="187" t="s">
        <v>1005</v>
      </c>
      <c r="DM78" s="187" t="s">
        <v>1005</v>
      </c>
      <c r="DN78" s="187" t="s">
        <v>2951</v>
      </c>
      <c r="DO78" s="187" t="s">
        <v>1005</v>
      </c>
      <c r="DP78" s="187" t="s">
        <v>1005</v>
      </c>
      <c r="DQ78" s="187" t="s">
        <v>2951</v>
      </c>
      <c r="DR78" s="187" t="s">
        <v>1005</v>
      </c>
      <c r="DS78" s="187" t="s">
        <v>1005</v>
      </c>
      <c r="DT78" s="187" t="s">
        <v>2951</v>
      </c>
      <c r="DU78" s="187" t="s">
        <v>1005</v>
      </c>
      <c r="DV78" s="187" t="s">
        <v>1005</v>
      </c>
      <c r="DW78" s="187" t="s">
        <v>2951</v>
      </c>
      <c r="DX78" s="187" t="s">
        <v>1005</v>
      </c>
      <c r="DY78" s="187" t="s">
        <v>1005</v>
      </c>
      <c r="DZ78" s="187" t="s">
        <v>2951</v>
      </c>
      <c r="EA78" s="187" t="s">
        <v>1005</v>
      </c>
      <c r="EB78" s="187" t="s">
        <v>1005</v>
      </c>
      <c r="EC78" s="187" t="s">
        <v>2951</v>
      </c>
      <c r="ED78" s="187" t="s">
        <v>1005</v>
      </c>
      <c r="EE78" s="187" t="s">
        <v>1005</v>
      </c>
      <c r="EF78" s="187" t="s">
        <v>2951</v>
      </c>
      <c r="EG78" s="187" t="s">
        <v>1005</v>
      </c>
      <c r="EH78" s="187" t="s">
        <v>1005</v>
      </c>
      <c r="EI78" s="187" t="s">
        <v>2951</v>
      </c>
      <c r="EJ78" s="187" t="s">
        <v>1005</v>
      </c>
      <c r="EK78" s="187" t="s">
        <v>1005</v>
      </c>
      <c r="EL78" s="187" t="s">
        <v>2951</v>
      </c>
      <c r="EM78" s="187" t="s">
        <v>1005</v>
      </c>
      <c r="EN78" s="187" t="s">
        <v>1005</v>
      </c>
      <c r="EO78" s="187" t="s">
        <v>2951</v>
      </c>
      <c r="EP78" s="187" t="s">
        <v>1005</v>
      </c>
      <c r="EQ78" s="187" t="s">
        <v>1005</v>
      </c>
      <c r="ER78" s="187" t="s">
        <v>2951</v>
      </c>
      <c r="ES78" s="187" t="s">
        <v>1005</v>
      </c>
      <c r="ET78" s="187" t="s">
        <v>1005</v>
      </c>
    </row>
    <row r="79" spans="1:150" x14ac:dyDescent="0.3">
      <c r="A79" s="1"/>
      <c r="B79" s="186" t="s">
        <v>3357</v>
      </c>
      <c r="C79" s="186" t="s">
        <v>84</v>
      </c>
      <c r="D79" s="186" t="s">
        <v>85</v>
      </c>
      <c r="E79" s="186" t="s">
        <v>3358</v>
      </c>
      <c r="F79" s="186" t="s">
        <v>3359</v>
      </c>
      <c r="G79" s="187" t="s">
        <v>2951</v>
      </c>
      <c r="H79" s="187" t="s">
        <v>1005</v>
      </c>
      <c r="I79" s="187" t="s">
        <v>1005</v>
      </c>
      <c r="J79" s="187" t="s">
        <v>2951</v>
      </c>
      <c r="K79" s="187" t="s">
        <v>1005</v>
      </c>
      <c r="L79" s="187" t="s">
        <v>1005</v>
      </c>
      <c r="M79" s="187" t="s">
        <v>2951</v>
      </c>
      <c r="N79" s="187" t="s">
        <v>1005</v>
      </c>
      <c r="O79" s="187" t="s">
        <v>1005</v>
      </c>
      <c r="P79" s="187" t="s">
        <v>2951</v>
      </c>
      <c r="Q79" s="187" t="s">
        <v>1005</v>
      </c>
      <c r="R79" s="187" t="s">
        <v>1005</v>
      </c>
      <c r="S79" s="187" t="s">
        <v>2951</v>
      </c>
      <c r="T79" s="187" t="s">
        <v>1005</v>
      </c>
      <c r="U79" s="187" t="s">
        <v>1005</v>
      </c>
      <c r="V79" s="187" t="s">
        <v>2951</v>
      </c>
      <c r="W79" s="187" t="s">
        <v>1005</v>
      </c>
      <c r="X79" s="187" t="s">
        <v>1005</v>
      </c>
      <c r="Y79" s="187" t="s">
        <v>2951</v>
      </c>
      <c r="Z79" s="187" t="s">
        <v>1005</v>
      </c>
      <c r="AA79" s="187" t="s">
        <v>1005</v>
      </c>
      <c r="AB79" s="187" t="s">
        <v>2951</v>
      </c>
      <c r="AC79" s="187" t="s">
        <v>1005</v>
      </c>
      <c r="AD79" s="187" t="s">
        <v>1005</v>
      </c>
      <c r="AE79" s="187" t="s">
        <v>2951</v>
      </c>
      <c r="AF79" s="187" t="s">
        <v>1005</v>
      </c>
      <c r="AG79" s="187" t="s">
        <v>1005</v>
      </c>
      <c r="AH79" s="187" t="s">
        <v>2951</v>
      </c>
      <c r="AI79" s="187" t="s">
        <v>1005</v>
      </c>
      <c r="AJ79" s="187" t="s">
        <v>1005</v>
      </c>
      <c r="AK79" s="187" t="s">
        <v>2951</v>
      </c>
      <c r="AL79" s="187" t="s">
        <v>1005</v>
      </c>
      <c r="AM79" s="187" t="s">
        <v>1005</v>
      </c>
      <c r="AN79" s="187" t="s">
        <v>2951</v>
      </c>
      <c r="AO79" s="187" t="s">
        <v>1005</v>
      </c>
      <c r="AP79" s="187" t="s">
        <v>1005</v>
      </c>
      <c r="AQ79" s="187" t="s">
        <v>2951</v>
      </c>
      <c r="AR79" s="187" t="s">
        <v>1005</v>
      </c>
      <c r="AS79" s="187" t="s">
        <v>1005</v>
      </c>
      <c r="AT79" s="187" t="s">
        <v>2951</v>
      </c>
      <c r="AU79" s="187" t="s">
        <v>1005</v>
      </c>
      <c r="AV79" s="187" t="s">
        <v>1005</v>
      </c>
      <c r="AW79" s="187" t="s">
        <v>2951</v>
      </c>
      <c r="AX79" s="187" t="s">
        <v>1005</v>
      </c>
      <c r="AY79" s="187" t="s">
        <v>1005</v>
      </c>
      <c r="AZ79" s="187" t="s">
        <v>2951</v>
      </c>
      <c r="BA79" s="187" t="s">
        <v>1005</v>
      </c>
      <c r="BB79" s="187" t="s">
        <v>1005</v>
      </c>
      <c r="BC79" s="187" t="s">
        <v>2951</v>
      </c>
      <c r="BD79" s="187" t="s">
        <v>1005</v>
      </c>
      <c r="BE79" s="187" t="s">
        <v>1005</v>
      </c>
      <c r="BF79" s="187" t="s">
        <v>2951</v>
      </c>
      <c r="BG79" s="187" t="s">
        <v>1005</v>
      </c>
      <c r="BH79" s="187" t="s">
        <v>1005</v>
      </c>
      <c r="BI79" s="187" t="s">
        <v>2951</v>
      </c>
      <c r="BJ79" s="187" t="s">
        <v>1005</v>
      </c>
      <c r="BK79" s="187" t="s">
        <v>1005</v>
      </c>
      <c r="BL79" s="187" t="s">
        <v>2951</v>
      </c>
      <c r="BM79" s="187" t="s">
        <v>1005</v>
      </c>
      <c r="BN79" s="187" t="s">
        <v>1005</v>
      </c>
      <c r="BO79" s="187" t="s">
        <v>2951</v>
      </c>
      <c r="BP79" s="187" t="s">
        <v>1005</v>
      </c>
      <c r="BQ79" s="187" t="s">
        <v>1005</v>
      </c>
      <c r="BR79" s="187" t="s">
        <v>2951</v>
      </c>
      <c r="BS79" s="187" t="s">
        <v>1005</v>
      </c>
      <c r="BT79" s="187" t="s">
        <v>1005</v>
      </c>
      <c r="BU79" s="187" t="s">
        <v>2951</v>
      </c>
      <c r="BV79" s="187" t="s">
        <v>1005</v>
      </c>
      <c r="BW79" s="187" t="s">
        <v>1005</v>
      </c>
      <c r="BX79" s="187" t="s">
        <v>2951</v>
      </c>
      <c r="BY79" s="187" t="s">
        <v>1005</v>
      </c>
      <c r="BZ79" s="187" t="s">
        <v>1005</v>
      </c>
      <c r="CA79" s="187" t="s">
        <v>2951</v>
      </c>
      <c r="CB79" s="187" t="s">
        <v>1005</v>
      </c>
      <c r="CC79" s="187" t="s">
        <v>1005</v>
      </c>
      <c r="CD79" s="187" t="s">
        <v>2951</v>
      </c>
      <c r="CE79" s="187" t="s">
        <v>1005</v>
      </c>
      <c r="CF79" s="187" t="s">
        <v>1005</v>
      </c>
      <c r="CG79" s="187" t="s">
        <v>2951</v>
      </c>
      <c r="CH79" s="187" t="s">
        <v>1005</v>
      </c>
      <c r="CI79" s="187" t="s">
        <v>1005</v>
      </c>
      <c r="CJ79" s="187" t="s">
        <v>2951</v>
      </c>
      <c r="CK79" s="187" t="s">
        <v>1005</v>
      </c>
      <c r="CL79" s="187" t="s">
        <v>1005</v>
      </c>
      <c r="CM79" s="187" t="s">
        <v>2951</v>
      </c>
      <c r="CN79" s="187" t="s">
        <v>1005</v>
      </c>
      <c r="CO79" s="187" t="s">
        <v>1005</v>
      </c>
      <c r="CP79" s="187" t="s">
        <v>2951</v>
      </c>
      <c r="CQ79" s="187" t="s">
        <v>1005</v>
      </c>
      <c r="CR79" s="187" t="s">
        <v>1005</v>
      </c>
      <c r="CS79" s="187" t="s">
        <v>2951</v>
      </c>
      <c r="CT79" s="187" t="s">
        <v>1005</v>
      </c>
      <c r="CU79" s="187" t="s">
        <v>1005</v>
      </c>
      <c r="CV79" s="187" t="s">
        <v>2951</v>
      </c>
      <c r="CW79" s="187" t="s">
        <v>1005</v>
      </c>
      <c r="CX79" s="187" t="s">
        <v>1005</v>
      </c>
      <c r="CY79" s="187" t="s">
        <v>2951</v>
      </c>
      <c r="CZ79" s="187" t="s">
        <v>1005</v>
      </c>
      <c r="DA79" s="187" t="s">
        <v>1005</v>
      </c>
      <c r="DB79" s="187" t="s">
        <v>2951</v>
      </c>
      <c r="DC79" s="187" t="s">
        <v>1005</v>
      </c>
      <c r="DD79" s="187" t="s">
        <v>1005</v>
      </c>
      <c r="DE79" s="187" t="s">
        <v>2951</v>
      </c>
      <c r="DF79" s="187" t="s">
        <v>1005</v>
      </c>
      <c r="DG79" s="187" t="s">
        <v>1005</v>
      </c>
      <c r="DH79" s="187" t="s">
        <v>2951</v>
      </c>
      <c r="DI79" s="187" t="s">
        <v>1005</v>
      </c>
      <c r="DJ79" s="187" t="s">
        <v>1005</v>
      </c>
      <c r="DK79" s="187" t="s">
        <v>2951</v>
      </c>
      <c r="DL79" s="187" t="s">
        <v>1005</v>
      </c>
      <c r="DM79" s="187" t="s">
        <v>1005</v>
      </c>
      <c r="DN79" s="187" t="s">
        <v>2951</v>
      </c>
      <c r="DO79" s="187" t="s">
        <v>1005</v>
      </c>
      <c r="DP79" s="187" t="s">
        <v>1005</v>
      </c>
      <c r="DQ79" s="187" t="s">
        <v>2951</v>
      </c>
      <c r="DR79" s="187" t="s">
        <v>1005</v>
      </c>
      <c r="DS79" s="187" t="s">
        <v>1005</v>
      </c>
      <c r="DT79" s="187" t="s">
        <v>2951</v>
      </c>
      <c r="DU79" s="187" t="s">
        <v>1005</v>
      </c>
      <c r="DV79" s="187" t="s">
        <v>1005</v>
      </c>
      <c r="DW79" s="187" t="s">
        <v>2951</v>
      </c>
      <c r="DX79" s="187" t="s">
        <v>1005</v>
      </c>
      <c r="DY79" s="187" t="s">
        <v>1005</v>
      </c>
      <c r="DZ79" s="187" t="s">
        <v>2951</v>
      </c>
      <c r="EA79" s="187" t="s">
        <v>1005</v>
      </c>
      <c r="EB79" s="187" t="s">
        <v>1005</v>
      </c>
      <c r="EC79" s="187" t="s">
        <v>2951</v>
      </c>
      <c r="ED79" s="187" t="s">
        <v>1005</v>
      </c>
      <c r="EE79" s="187" t="s">
        <v>1005</v>
      </c>
      <c r="EF79" s="187" t="s">
        <v>2951</v>
      </c>
      <c r="EG79" s="187" t="s">
        <v>1005</v>
      </c>
      <c r="EH79" s="187" t="s">
        <v>1005</v>
      </c>
      <c r="EI79" s="187" t="s">
        <v>2951</v>
      </c>
      <c r="EJ79" s="187" t="s">
        <v>1005</v>
      </c>
      <c r="EK79" s="187" t="s">
        <v>1005</v>
      </c>
      <c r="EL79" s="187" t="s">
        <v>2951</v>
      </c>
      <c r="EM79" s="187" t="s">
        <v>1005</v>
      </c>
      <c r="EN79" s="187" t="s">
        <v>1005</v>
      </c>
      <c r="EO79" s="187" t="s">
        <v>2951</v>
      </c>
      <c r="EP79" s="187" t="s">
        <v>1005</v>
      </c>
      <c r="EQ79" s="187" t="s">
        <v>1005</v>
      </c>
      <c r="ER79" s="187" t="s">
        <v>2951</v>
      </c>
      <c r="ES79" s="187" t="s">
        <v>1005</v>
      </c>
      <c r="ET79" s="187" t="s">
        <v>1005</v>
      </c>
    </row>
    <row r="80" spans="1:150" x14ac:dyDescent="0.3">
      <c r="A80" s="1"/>
      <c r="B80" s="186" t="s">
        <v>3360</v>
      </c>
      <c r="C80" s="186" t="s">
        <v>84</v>
      </c>
      <c r="D80" s="186" t="s">
        <v>85</v>
      </c>
      <c r="E80" s="186" t="s">
        <v>3361</v>
      </c>
      <c r="F80" s="186" t="s">
        <v>3362</v>
      </c>
      <c r="G80" s="187" t="s">
        <v>2951</v>
      </c>
      <c r="H80" s="187" t="s">
        <v>2836</v>
      </c>
      <c r="I80" s="187" t="s">
        <v>2836</v>
      </c>
      <c r="J80" s="187" t="s">
        <v>2951</v>
      </c>
      <c r="K80" s="187" t="s">
        <v>2836</v>
      </c>
      <c r="L80" s="187" t="s">
        <v>2836</v>
      </c>
      <c r="M80" s="187" t="s">
        <v>2951</v>
      </c>
      <c r="N80" s="187" t="s">
        <v>2836</v>
      </c>
      <c r="O80" s="187" t="s">
        <v>2836</v>
      </c>
      <c r="P80" s="187" t="s">
        <v>2951</v>
      </c>
      <c r="Q80" s="187" t="s">
        <v>2836</v>
      </c>
      <c r="R80" s="187" t="s">
        <v>2836</v>
      </c>
      <c r="S80" s="187" t="s">
        <v>2951</v>
      </c>
      <c r="T80" s="187" t="s">
        <v>2836</v>
      </c>
      <c r="U80" s="187" t="s">
        <v>2836</v>
      </c>
      <c r="V80" s="187" t="s">
        <v>2951</v>
      </c>
      <c r="W80" s="187" t="s">
        <v>2836</v>
      </c>
      <c r="X80" s="187" t="s">
        <v>3347</v>
      </c>
      <c r="Y80" s="187" t="s">
        <v>2951</v>
      </c>
      <c r="Z80" s="187" t="s">
        <v>2836</v>
      </c>
      <c r="AA80" s="187" t="s">
        <v>2836</v>
      </c>
      <c r="AB80" s="187" t="s">
        <v>2951</v>
      </c>
      <c r="AC80" s="187" t="s">
        <v>2836</v>
      </c>
      <c r="AD80" s="187" t="s">
        <v>2836</v>
      </c>
      <c r="AE80" s="187" t="s">
        <v>2951</v>
      </c>
      <c r="AF80" s="187" t="s">
        <v>2836</v>
      </c>
      <c r="AG80" s="187" t="s">
        <v>2836</v>
      </c>
      <c r="AH80" s="187" t="s">
        <v>2951</v>
      </c>
      <c r="AI80" s="187" t="s">
        <v>2836</v>
      </c>
      <c r="AJ80" s="187" t="s">
        <v>2836</v>
      </c>
      <c r="AK80" s="187" t="s">
        <v>2951</v>
      </c>
      <c r="AL80" s="187" t="s">
        <v>2836</v>
      </c>
      <c r="AM80" s="187" t="s">
        <v>3348</v>
      </c>
      <c r="AN80" s="187" t="s">
        <v>2951</v>
      </c>
      <c r="AO80" s="187" t="s">
        <v>2836</v>
      </c>
      <c r="AP80" s="187" t="s">
        <v>2836</v>
      </c>
      <c r="AQ80" s="187" t="s">
        <v>2951</v>
      </c>
      <c r="AR80" s="187" t="s">
        <v>3349</v>
      </c>
      <c r="AS80" s="187" t="s">
        <v>2836</v>
      </c>
      <c r="AT80" s="187" t="s">
        <v>2951</v>
      </c>
      <c r="AU80" s="187" t="s">
        <v>3350</v>
      </c>
      <c r="AV80" s="187" t="s">
        <v>2836</v>
      </c>
      <c r="AW80" s="187" t="s">
        <v>2951</v>
      </c>
      <c r="AX80" s="187" t="s">
        <v>3351</v>
      </c>
      <c r="AY80" s="187" t="s">
        <v>2836</v>
      </c>
      <c r="AZ80" s="187" t="s">
        <v>2951</v>
      </c>
      <c r="BA80" s="187" t="s">
        <v>2836</v>
      </c>
      <c r="BB80" s="187" t="s">
        <v>2836</v>
      </c>
      <c r="BC80" s="187" t="s">
        <v>2951</v>
      </c>
      <c r="BD80" s="187" t="s">
        <v>2836</v>
      </c>
      <c r="BE80" s="187" t="s">
        <v>2836</v>
      </c>
      <c r="BF80" s="187" t="s">
        <v>2951</v>
      </c>
      <c r="BG80" s="187" t="s">
        <v>2836</v>
      </c>
      <c r="BH80" s="187" t="s">
        <v>2836</v>
      </c>
      <c r="BI80" s="187" t="s">
        <v>2951</v>
      </c>
      <c r="BJ80" s="187" t="s">
        <v>2836</v>
      </c>
      <c r="BK80" s="187" t="s">
        <v>2836</v>
      </c>
      <c r="BL80" s="187" t="s">
        <v>2951</v>
      </c>
      <c r="BM80" s="187" t="s">
        <v>2836</v>
      </c>
      <c r="BN80" s="187" t="s">
        <v>2836</v>
      </c>
      <c r="BO80" s="187" t="s">
        <v>2951</v>
      </c>
      <c r="BP80" s="187" t="s">
        <v>2836</v>
      </c>
      <c r="BQ80" s="187" t="s">
        <v>2836</v>
      </c>
      <c r="BR80" s="187" t="s">
        <v>2951</v>
      </c>
      <c r="BS80" s="187" t="s">
        <v>2836</v>
      </c>
      <c r="BT80" s="187" t="s">
        <v>2836</v>
      </c>
      <c r="BU80" s="187" t="s">
        <v>2951</v>
      </c>
      <c r="BV80" s="187" t="s">
        <v>2836</v>
      </c>
      <c r="BW80" s="187" t="s">
        <v>2836</v>
      </c>
      <c r="BX80" s="187" t="s">
        <v>2951</v>
      </c>
      <c r="BY80" s="187" t="s">
        <v>2836</v>
      </c>
      <c r="BZ80" s="187" t="s">
        <v>2836</v>
      </c>
      <c r="CA80" s="187" t="s">
        <v>2951</v>
      </c>
      <c r="CB80" s="187" t="s">
        <v>2836</v>
      </c>
      <c r="CC80" s="187" t="s">
        <v>2836</v>
      </c>
      <c r="CD80" s="187" t="s">
        <v>2951</v>
      </c>
      <c r="CE80" s="187" t="s">
        <v>2836</v>
      </c>
      <c r="CF80" s="187" t="s">
        <v>2836</v>
      </c>
      <c r="CG80" s="187" t="s">
        <v>2951</v>
      </c>
      <c r="CH80" s="187" t="s">
        <v>2836</v>
      </c>
      <c r="CI80" s="187" t="s">
        <v>2836</v>
      </c>
      <c r="CJ80" s="187" t="s">
        <v>2951</v>
      </c>
      <c r="CK80" s="187" t="s">
        <v>2836</v>
      </c>
      <c r="CL80" s="187" t="s">
        <v>2836</v>
      </c>
      <c r="CM80" s="187" t="s">
        <v>2951</v>
      </c>
      <c r="CN80" s="187" t="s">
        <v>2836</v>
      </c>
      <c r="CO80" s="187" t="s">
        <v>2836</v>
      </c>
      <c r="CP80" s="187" t="s">
        <v>2951</v>
      </c>
      <c r="CQ80" s="187" t="s">
        <v>2836</v>
      </c>
      <c r="CR80" s="187" t="s">
        <v>2836</v>
      </c>
      <c r="CS80" s="187" t="s">
        <v>2951</v>
      </c>
      <c r="CT80" s="187" t="s">
        <v>2836</v>
      </c>
      <c r="CU80" s="187" t="s">
        <v>2836</v>
      </c>
      <c r="CV80" s="187" t="s">
        <v>2951</v>
      </c>
      <c r="CW80" s="187" t="s">
        <v>2836</v>
      </c>
      <c r="CX80" s="187" t="s">
        <v>2836</v>
      </c>
      <c r="CY80" s="187" t="s">
        <v>2951</v>
      </c>
      <c r="CZ80" s="187" t="s">
        <v>2836</v>
      </c>
      <c r="DA80" s="187" t="s">
        <v>2836</v>
      </c>
      <c r="DB80" s="187" t="s">
        <v>2951</v>
      </c>
      <c r="DC80" s="187" t="s">
        <v>3352</v>
      </c>
      <c r="DD80" s="187" t="s">
        <v>3297</v>
      </c>
      <c r="DE80" s="187" t="s">
        <v>2951</v>
      </c>
      <c r="DF80" s="187" t="s">
        <v>2836</v>
      </c>
      <c r="DG80" s="187" t="s">
        <v>3353</v>
      </c>
      <c r="DH80" s="187" t="s">
        <v>2951</v>
      </c>
      <c r="DI80" s="187" t="s">
        <v>2836</v>
      </c>
      <c r="DJ80" s="187" t="s">
        <v>2836</v>
      </c>
      <c r="DK80" s="187" t="s">
        <v>2951</v>
      </c>
      <c r="DL80" s="187" t="s">
        <v>2836</v>
      </c>
      <c r="DM80" s="187" t="s">
        <v>2836</v>
      </c>
      <c r="DN80" s="187" t="s">
        <v>2951</v>
      </c>
      <c r="DO80" s="187" t="s">
        <v>2836</v>
      </c>
      <c r="DP80" s="187" t="s">
        <v>2836</v>
      </c>
      <c r="DQ80" s="187" t="s">
        <v>2951</v>
      </c>
      <c r="DR80" s="187" t="s">
        <v>2836</v>
      </c>
      <c r="DS80" s="187" t="s">
        <v>2836</v>
      </c>
      <c r="DT80" s="187" t="s">
        <v>2951</v>
      </c>
      <c r="DU80" s="187" t="s">
        <v>2836</v>
      </c>
      <c r="DV80" s="187" t="s">
        <v>2836</v>
      </c>
      <c r="DW80" s="187" t="s">
        <v>2951</v>
      </c>
      <c r="DX80" s="187" t="s">
        <v>2836</v>
      </c>
      <c r="DY80" s="187" t="s">
        <v>2836</v>
      </c>
      <c r="DZ80" s="187" t="s">
        <v>2951</v>
      </c>
      <c r="EA80" s="187" t="s">
        <v>2836</v>
      </c>
      <c r="EB80" s="187" t="s">
        <v>2836</v>
      </c>
      <c r="EC80" s="187" t="s">
        <v>2951</v>
      </c>
      <c r="ED80" s="187" t="s">
        <v>2836</v>
      </c>
      <c r="EE80" s="187" t="s">
        <v>2836</v>
      </c>
      <c r="EF80" s="187" t="s">
        <v>2951</v>
      </c>
      <c r="EG80" s="187" t="s">
        <v>2836</v>
      </c>
      <c r="EH80" s="187" t="s">
        <v>2836</v>
      </c>
      <c r="EI80" s="187" t="s">
        <v>2951</v>
      </c>
      <c r="EJ80" s="187" t="s">
        <v>2836</v>
      </c>
      <c r="EK80" s="187" t="s">
        <v>2836</v>
      </c>
      <c r="EL80" s="187" t="s">
        <v>2951</v>
      </c>
      <c r="EM80" s="187" t="s">
        <v>2836</v>
      </c>
      <c r="EN80" s="187" t="s">
        <v>2836</v>
      </c>
      <c r="EO80" s="187" t="s">
        <v>2951</v>
      </c>
      <c r="EP80" s="187" t="s">
        <v>2836</v>
      </c>
      <c r="EQ80" s="187" t="s">
        <v>2836</v>
      </c>
      <c r="ER80" s="187" t="s">
        <v>2951</v>
      </c>
      <c r="ES80" s="187" t="s">
        <v>2836</v>
      </c>
      <c r="ET80" s="187" t="s">
        <v>2836</v>
      </c>
    </row>
    <row r="81" spans="1:150" x14ac:dyDescent="0.3">
      <c r="A81" s="1"/>
      <c r="B81" s="185" t="s">
        <v>3363</v>
      </c>
      <c r="C81" s="185" t="s">
        <v>119</v>
      </c>
      <c r="D81" s="185" t="s">
        <v>124</v>
      </c>
      <c r="E81" s="185" t="s">
        <v>3364</v>
      </c>
      <c r="F81" s="185" t="s">
        <v>3365</v>
      </c>
      <c r="G81" s="185" t="s">
        <v>2951</v>
      </c>
      <c r="H81" s="185" t="s">
        <v>2836</v>
      </c>
      <c r="I81" s="185" t="s">
        <v>2836</v>
      </c>
      <c r="J81" s="185" t="s">
        <v>2951</v>
      </c>
      <c r="K81" s="185" t="s">
        <v>2836</v>
      </c>
      <c r="L81" s="185" t="s">
        <v>2836</v>
      </c>
      <c r="M81" s="185" t="s">
        <v>2951</v>
      </c>
      <c r="N81" s="185" t="s">
        <v>2836</v>
      </c>
      <c r="O81" s="185" t="s">
        <v>2836</v>
      </c>
      <c r="P81" s="185" t="s">
        <v>2951</v>
      </c>
      <c r="Q81" s="185" t="s">
        <v>2836</v>
      </c>
      <c r="R81" s="185" t="s">
        <v>2836</v>
      </c>
      <c r="S81" s="185" t="s">
        <v>2951</v>
      </c>
      <c r="T81" s="185" t="s">
        <v>2836</v>
      </c>
      <c r="U81" s="185" t="s">
        <v>2836</v>
      </c>
      <c r="V81" s="185" t="s">
        <v>2951</v>
      </c>
      <c r="W81" s="185" t="s">
        <v>2836</v>
      </c>
      <c r="X81" s="185" t="s">
        <v>2836</v>
      </c>
      <c r="Y81" s="185" t="s">
        <v>2951</v>
      </c>
      <c r="Z81" s="185" t="s">
        <v>2836</v>
      </c>
      <c r="AA81" s="185" t="s">
        <v>2836</v>
      </c>
      <c r="AB81" s="185" t="s">
        <v>2951</v>
      </c>
      <c r="AC81" s="185" t="s">
        <v>2836</v>
      </c>
      <c r="AD81" s="185" t="s">
        <v>2836</v>
      </c>
      <c r="AE81" s="185" t="s">
        <v>2951</v>
      </c>
      <c r="AF81" s="185" t="s">
        <v>2836</v>
      </c>
      <c r="AG81" s="185" t="s">
        <v>2836</v>
      </c>
      <c r="AH81" s="185" t="s">
        <v>2951</v>
      </c>
      <c r="AI81" s="185" t="s">
        <v>2836</v>
      </c>
      <c r="AJ81" s="185" t="s">
        <v>2836</v>
      </c>
      <c r="AK81" s="185" t="s">
        <v>2951</v>
      </c>
      <c r="AL81" s="185" t="s">
        <v>2836</v>
      </c>
      <c r="AM81" s="185" t="s">
        <v>2836</v>
      </c>
      <c r="AN81" s="185" t="s">
        <v>2951</v>
      </c>
      <c r="AO81" s="185" t="s">
        <v>2836</v>
      </c>
      <c r="AP81" s="185" t="s">
        <v>2836</v>
      </c>
      <c r="AQ81" s="185" t="s">
        <v>2951</v>
      </c>
      <c r="AR81" s="185" t="s">
        <v>2836</v>
      </c>
      <c r="AS81" s="185" t="s">
        <v>2836</v>
      </c>
      <c r="AT81" s="185" t="s">
        <v>2951</v>
      </c>
      <c r="AU81" s="185" t="s">
        <v>2836</v>
      </c>
      <c r="AV81" s="185" t="s">
        <v>2836</v>
      </c>
      <c r="AW81" s="185" t="s">
        <v>2951</v>
      </c>
      <c r="AX81" s="185" t="s">
        <v>2836</v>
      </c>
      <c r="AY81" s="185" t="s">
        <v>2836</v>
      </c>
      <c r="AZ81" s="185" t="s">
        <v>2951</v>
      </c>
      <c r="BA81" s="185" t="s">
        <v>2836</v>
      </c>
      <c r="BB81" s="185" t="s">
        <v>2836</v>
      </c>
      <c r="BC81" s="185" t="s">
        <v>2951</v>
      </c>
      <c r="BD81" s="185" t="s">
        <v>2836</v>
      </c>
      <c r="BE81" s="185" t="s">
        <v>2836</v>
      </c>
      <c r="BF81" s="185" t="s">
        <v>2951</v>
      </c>
      <c r="BG81" s="185" t="s">
        <v>2836</v>
      </c>
      <c r="BH81" s="185" t="s">
        <v>2836</v>
      </c>
      <c r="BI81" s="185" t="s">
        <v>2951</v>
      </c>
      <c r="BJ81" s="185" t="s">
        <v>2836</v>
      </c>
      <c r="BK81" s="185" t="s">
        <v>2836</v>
      </c>
      <c r="BL81" s="185" t="s">
        <v>2951</v>
      </c>
      <c r="BM81" s="185" t="s">
        <v>2836</v>
      </c>
      <c r="BN81" s="185" t="s">
        <v>2836</v>
      </c>
      <c r="BO81" s="185" t="s">
        <v>2951</v>
      </c>
      <c r="BP81" s="185" t="s">
        <v>2836</v>
      </c>
      <c r="BQ81" s="185" t="s">
        <v>2836</v>
      </c>
      <c r="BR81" s="185" t="s">
        <v>2951</v>
      </c>
      <c r="BS81" s="185" t="s">
        <v>2836</v>
      </c>
      <c r="BT81" s="185" t="s">
        <v>2836</v>
      </c>
      <c r="BU81" s="185" t="s">
        <v>2951</v>
      </c>
      <c r="BV81" s="185" t="s">
        <v>2836</v>
      </c>
      <c r="BW81" s="185" t="s">
        <v>2836</v>
      </c>
      <c r="BX81" s="185" t="s">
        <v>2951</v>
      </c>
      <c r="BY81" s="185" t="s">
        <v>2836</v>
      </c>
      <c r="BZ81" s="185" t="s">
        <v>2836</v>
      </c>
      <c r="CA81" s="185" t="s">
        <v>2951</v>
      </c>
      <c r="CB81" s="185" t="s">
        <v>2836</v>
      </c>
      <c r="CC81" s="185" t="s">
        <v>2836</v>
      </c>
      <c r="CD81" s="185" t="s">
        <v>2951</v>
      </c>
      <c r="CE81" s="185" t="s">
        <v>2836</v>
      </c>
      <c r="CF81" s="185" t="s">
        <v>2836</v>
      </c>
      <c r="CG81" s="185" t="s">
        <v>2951</v>
      </c>
      <c r="CH81" s="185" t="s">
        <v>2836</v>
      </c>
      <c r="CI81" s="185" t="s">
        <v>2836</v>
      </c>
      <c r="CJ81" s="185" t="s">
        <v>2951</v>
      </c>
      <c r="CK81" s="185" t="s">
        <v>2836</v>
      </c>
      <c r="CL81" s="185" t="s">
        <v>2836</v>
      </c>
      <c r="CM81" s="185" t="s">
        <v>2951</v>
      </c>
      <c r="CN81" s="185" t="s">
        <v>2836</v>
      </c>
      <c r="CO81" s="185" t="s">
        <v>2836</v>
      </c>
      <c r="CP81" s="185" t="s">
        <v>2951</v>
      </c>
      <c r="CQ81" s="185" t="s">
        <v>2836</v>
      </c>
      <c r="CR81" s="185" t="s">
        <v>2836</v>
      </c>
      <c r="CS81" s="185" t="s">
        <v>2951</v>
      </c>
      <c r="CT81" s="185" t="s">
        <v>2836</v>
      </c>
      <c r="CU81" s="185" t="s">
        <v>2836</v>
      </c>
      <c r="CV81" s="185" t="s">
        <v>2951</v>
      </c>
      <c r="CW81" s="185" t="s">
        <v>2836</v>
      </c>
      <c r="CX81" s="185" t="s">
        <v>2836</v>
      </c>
      <c r="CY81" s="185" t="s">
        <v>2951</v>
      </c>
      <c r="CZ81" s="185" t="s">
        <v>2836</v>
      </c>
      <c r="DA81" s="185" t="s">
        <v>2836</v>
      </c>
      <c r="DB81" s="185" t="s">
        <v>2951</v>
      </c>
      <c r="DC81" s="185" t="s">
        <v>2836</v>
      </c>
      <c r="DD81" s="185" t="s">
        <v>2836</v>
      </c>
      <c r="DE81" s="185" t="s">
        <v>2951</v>
      </c>
      <c r="DF81" s="185" t="s">
        <v>2836</v>
      </c>
      <c r="DG81" s="185" t="s">
        <v>2836</v>
      </c>
      <c r="DH81" s="185" t="s">
        <v>2951</v>
      </c>
      <c r="DI81" s="185" t="s">
        <v>2836</v>
      </c>
      <c r="DJ81" s="185" t="s">
        <v>2836</v>
      </c>
      <c r="DK81" s="185" t="s">
        <v>2951</v>
      </c>
      <c r="DL81" s="185" t="s">
        <v>2836</v>
      </c>
      <c r="DM81" s="185" t="s">
        <v>2836</v>
      </c>
      <c r="DN81" s="185" t="s">
        <v>2951</v>
      </c>
      <c r="DO81" s="185" t="s">
        <v>2836</v>
      </c>
      <c r="DP81" s="185" t="s">
        <v>2836</v>
      </c>
      <c r="DQ81" s="185" t="s">
        <v>2951</v>
      </c>
      <c r="DR81" s="185" t="s">
        <v>2836</v>
      </c>
      <c r="DS81" s="185" t="s">
        <v>2836</v>
      </c>
      <c r="DT81" s="185" t="s">
        <v>2951</v>
      </c>
      <c r="DU81" s="185" t="s">
        <v>2836</v>
      </c>
      <c r="DV81" s="185" t="s">
        <v>2836</v>
      </c>
      <c r="DW81" s="185" t="s">
        <v>2951</v>
      </c>
      <c r="DX81" s="185" t="s">
        <v>2836</v>
      </c>
      <c r="DY81" s="185" t="s">
        <v>2836</v>
      </c>
      <c r="DZ81" s="185" t="s">
        <v>2951</v>
      </c>
      <c r="EA81" s="185" t="s">
        <v>2836</v>
      </c>
      <c r="EB81" s="185" t="s">
        <v>2836</v>
      </c>
      <c r="EC81" s="185" t="s">
        <v>2951</v>
      </c>
      <c r="ED81" s="185" t="s">
        <v>2836</v>
      </c>
      <c r="EE81" s="185" t="s">
        <v>2836</v>
      </c>
      <c r="EF81" s="185" t="s">
        <v>2951</v>
      </c>
      <c r="EG81" s="185" t="s">
        <v>2836</v>
      </c>
      <c r="EH81" s="185" t="s">
        <v>2836</v>
      </c>
      <c r="EI81" s="185" t="s">
        <v>2951</v>
      </c>
      <c r="EJ81" s="185" t="s">
        <v>2836</v>
      </c>
      <c r="EK81" s="185" t="s">
        <v>2836</v>
      </c>
      <c r="EL81" s="185" t="s">
        <v>2951</v>
      </c>
      <c r="EM81" s="185" t="s">
        <v>2836</v>
      </c>
      <c r="EN81" s="185" t="s">
        <v>2836</v>
      </c>
      <c r="EO81" s="185" t="s">
        <v>2951</v>
      </c>
      <c r="EP81" s="185" t="s">
        <v>2836</v>
      </c>
      <c r="EQ81" s="185" t="s">
        <v>2836</v>
      </c>
      <c r="ER81" s="185" t="s">
        <v>2951</v>
      </c>
      <c r="ES81" s="185" t="s">
        <v>2836</v>
      </c>
      <c r="ET81" s="185" t="s">
        <v>2836</v>
      </c>
    </row>
    <row r="82" spans="1:150" x14ac:dyDescent="0.3">
      <c r="A82" s="1"/>
      <c r="B82" s="186" t="s">
        <v>3366</v>
      </c>
      <c r="C82" s="186" t="s">
        <v>119</v>
      </c>
      <c r="D82" s="186" t="s">
        <v>124</v>
      </c>
      <c r="E82" s="186" t="s">
        <v>3367</v>
      </c>
      <c r="F82" s="186" t="s">
        <v>3368</v>
      </c>
      <c r="G82" s="187" t="s">
        <v>2951</v>
      </c>
      <c r="H82" s="187" t="s">
        <v>1005</v>
      </c>
      <c r="I82" s="187" t="s">
        <v>1005</v>
      </c>
      <c r="J82" s="187" t="s">
        <v>2951</v>
      </c>
      <c r="K82" s="187" t="s">
        <v>1005</v>
      </c>
      <c r="L82" s="187" t="s">
        <v>1005</v>
      </c>
      <c r="M82" s="187" t="s">
        <v>2951</v>
      </c>
      <c r="N82" s="187" t="s">
        <v>1005</v>
      </c>
      <c r="O82" s="187" t="s">
        <v>1005</v>
      </c>
      <c r="P82" s="187" t="s">
        <v>2951</v>
      </c>
      <c r="Q82" s="187" t="s">
        <v>1005</v>
      </c>
      <c r="R82" s="187" t="s">
        <v>1005</v>
      </c>
      <c r="S82" s="187" t="s">
        <v>2951</v>
      </c>
      <c r="T82" s="187" t="s">
        <v>1005</v>
      </c>
      <c r="U82" s="187" t="s">
        <v>1005</v>
      </c>
      <c r="V82" s="187" t="s">
        <v>2951</v>
      </c>
      <c r="W82" s="187" t="s">
        <v>1005</v>
      </c>
      <c r="X82" s="187" t="s">
        <v>1005</v>
      </c>
      <c r="Y82" s="187" t="s">
        <v>2951</v>
      </c>
      <c r="Z82" s="187" t="s">
        <v>1005</v>
      </c>
      <c r="AA82" s="187" t="s">
        <v>1005</v>
      </c>
      <c r="AB82" s="187" t="s">
        <v>2951</v>
      </c>
      <c r="AC82" s="187" t="s">
        <v>1005</v>
      </c>
      <c r="AD82" s="187" t="s">
        <v>1005</v>
      </c>
      <c r="AE82" s="187" t="s">
        <v>2951</v>
      </c>
      <c r="AF82" s="187" t="s">
        <v>1005</v>
      </c>
      <c r="AG82" s="187" t="s">
        <v>1005</v>
      </c>
      <c r="AH82" s="187" t="s">
        <v>2951</v>
      </c>
      <c r="AI82" s="187" t="s">
        <v>1005</v>
      </c>
      <c r="AJ82" s="187" t="s">
        <v>1005</v>
      </c>
      <c r="AK82" s="187" t="s">
        <v>2951</v>
      </c>
      <c r="AL82" s="187" t="s">
        <v>1005</v>
      </c>
      <c r="AM82" s="187" t="s">
        <v>1005</v>
      </c>
      <c r="AN82" s="187" t="s">
        <v>2951</v>
      </c>
      <c r="AO82" s="187" t="s">
        <v>1005</v>
      </c>
      <c r="AP82" s="187" t="s">
        <v>1005</v>
      </c>
      <c r="AQ82" s="187" t="s">
        <v>2951</v>
      </c>
      <c r="AR82" s="187" t="s">
        <v>1005</v>
      </c>
      <c r="AS82" s="187" t="s">
        <v>1005</v>
      </c>
      <c r="AT82" s="187" t="s">
        <v>2951</v>
      </c>
      <c r="AU82" s="187" t="s">
        <v>1005</v>
      </c>
      <c r="AV82" s="187" t="s">
        <v>1005</v>
      </c>
      <c r="AW82" s="187" t="s">
        <v>2951</v>
      </c>
      <c r="AX82" s="187" t="s">
        <v>1005</v>
      </c>
      <c r="AY82" s="187" t="s">
        <v>1005</v>
      </c>
      <c r="AZ82" s="187" t="s">
        <v>2951</v>
      </c>
      <c r="BA82" s="187" t="s">
        <v>1005</v>
      </c>
      <c r="BB82" s="187" t="s">
        <v>1005</v>
      </c>
      <c r="BC82" s="187" t="s">
        <v>2951</v>
      </c>
      <c r="BD82" s="187" t="s">
        <v>1005</v>
      </c>
      <c r="BE82" s="187" t="s">
        <v>1005</v>
      </c>
      <c r="BF82" s="187" t="s">
        <v>2951</v>
      </c>
      <c r="BG82" s="187" t="s">
        <v>1005</v>
      </c>
      <c r="BH82" s="187" t="s">
        <v>1005</v>
      </c>
      <c r="BI82" s="187" t="s">
        <v>2951</v>
      </c>
      <c r="BJ82" s="187" t="s">
        <v>1005</v>
      </c>
      <c r="BK82" s="187" t="s">
        <v>1005</v>
      </c>
      <c r="BL82" s="187" t="s">
        <v>2951</v>
      </c>
      <c r="BM82" s="187" t="s">
        <v>1005</v>
      </c>
      <c r="BN82" s="187" t="s">
        <v>1005</v>
      </c>
      <c r="BO82" s="187" t="s">
        <v>2951</v>
      </c>
      <c r="BP82" s="187" t="s">
        <v>1005</v>
      </c>
      <c r="BQ82" s="187" t="s">
        <v>1005</v>
      </c>
      <c r="BR82" s="187" t="s">
        <v>2951</v>
      </c>
      <c r="BS82" s="187" t="s">
        <v>1005</v>
      </c>
      <c r="BT82" s="187" t="s">
        <v>1005</v>
      </c>
      <c r="BU82" s="187" t="s">
        <v>2951</v>
      </c>
      <c r="BV82" s="187" t="s">
        <v>1005</v>
      </c>
      <c r="BW82" s="187" t="s">
        <v>1005</v>
      </c>
      <c r="BX82" s="187" t="s">
        <v>2951</v>
      </c>
      <c r="BY82" s="187" t="s">
        <v>1005</v>
      </c>
      <c r="BZ82" s="187" t="s">
        <v>1005</v>
      </c>
      <c r="CA82" s="187" t="s">
        <v>2951</v>
      </c>
      <c r="CB82" s="187" t="s">
        <v>1005</v>
      </c>
      <c r="CC82" s="187" t="s">
        <v>1005</v>
      </c>
      <c r="CD82" s="187" t="s">
        <v>2951</v>
      </c>
      <c r="CE82" s="187" t="s">
        <v>1005</v>
      </c>
      <c r="CF82" s="187" t="s">
        <v>1005</v>
      </c>
      <c r="CG82" s="187" t="s">
        <v>2951</v>
      </c>
      <c r="CH82" s="187" t="s">
        <v>1005</v>
      </c>
      <c r="CI82" s="187" t="s">
        <v>1005</v>
      </c>
      <c r="CJ82" s="187" t="s">
        <v>2951</v>
      </c>
      <c r="CK82" s="187" t="s">
        <v>1005</v>
      </c>
      <c r="CL82" s="187" t="s">
        <v>1005</v>
      </c>
      <c r="CM82" s="187" t="s">
        <v>2951</v>
      </c>
      <c r="CN82" s="187" t="s">
        <v>1005</v>
      </c>
      <c r="CO82" s="187" t="s">
        <v>1005</v>
      </c>
      <c r="CP82" s="187" t="s">
        <v>2951</v>
      </c>
      <c r="CQ82" s="187" t="s">
        <v>1005</v>
      </c>
      <c r="CR82" s="187" t="s">
        <v>1005</v>
      </c>
      <c r="CS82" s="187" t="s">
        <v>2951</v>
      </c>
      <c r="CT82" s="187" t="s">
        <v>1005</v>
      </c>
      <c r="CU82" s="187" t="s">
        <v>1005</v>
      </c>
      <c r="CV82" s="187" t="s">
        <v>2951</v>
      </c>
      <c r="CW82" s="187" t="s">
        <v>1005</v>
      </c>
      <c r="CX82" s="187" t="s">
        <v>1005</v>
      </c>
      <c r="CY82" s="187" t="s">
        <v>2951</v>
      </c>
      <c r="CZ82" s="187" t="s">
        <v>1005</v>
      </c>
      <c r="DA82" s="187" t="s">
        <v>1005</v>
      </c>
      <c r="DB82" s="187" t="s">
        <v>2951</v>
      </c>
      <c r="DC82" s="187" t="s">
        <v>1005</v>
      </c>
      <c r="DD82" s="187" t="s">
        <v>1005</v>
      </c>
      <c r="DE82" s="187" t="s">
        <v>2951</v>
      </c>
      <c r="DF82" s="187" t="s">
        <v>1005</v>
      </c>
      <c r="DG82" s="187" t="s">
        <v>1005</v>
      </c>
      <c r="DH82" s="187" t="s">
        <v>2951</v>
      </c>
      <c r="DI82" s="187" t="s">
        <v>1005</v>
      </c>
      <c r="DJ82" s="187" t="s">
        <v>1005</v>
      </c>
      <c r="DK82" s="187" t="s">
        <v>2951</v>
      </c>
      <c r="DL82" s="187" t="s">
        <v>1005</v>
      </c>
      <c r="DM82" s="187" t="s">
        <v>1005</v>
      </c>
      <c r="DN82" s="187" t="s">
        <v>2951</v>
      </c>
      <c r="DO82" s="187" t="s">
        <v>1005</v>
      </c>
      <c r="DP82" s="187" t="s">
        <v>1005</v>
      </c>
      <c r="DQ82" s="187" t="s">
        <v>2951</v>
      </c>
      <c r="DR82" s="187" t="s">
        <v>1005</v>
      </c>
      <c r="DS82" s="187" t="s">
        <v>1005</v>
      </c>
      <c r="DT82" s="187" t="s">
        <v>2951</v>
      </c>
      <c r="DU82" s="187" t="s">
        <v>1005</v>
      </c>
      <c r="DV82" s="187" t="s">
        <v>1005</v>
      </c>
      <c r="DW82" s="187" t="s">
        <v>2951</v>
      </c>
      <c r="DX82" s="187" t="s">
        <v>1005</v>
      </c>
      <c r="DY82" s="187" t="s">
        <v>1005</v>
      </c>
      <c r="DZ82" s="187" t="s">
        <v>2951</v>
      </c>
      <c r="EA82" s="187" t="s">
        <v>1005</v>
      </c>
      <c r="EB82" s="187" t="s">
        <v>1005</v>
      </c>
      <c r="EC82" s="187" t="s">
        <v>2951</v>
      </c>
      <c r="ED82" s="187" t="s">
        <v>1005</v>
      </c>
      <c r="EE82" s="187" t="s">
        <v>1005</v>
      </c>
      <c r="EF82" s="187" t="s">
        <v>2951</v>
      </c>
      <c r="EG82" s="187" t="s">
        <v>1005</v>
      </c>
      <c r="EH82" s="187" t="s">
        <v>1005</v>
      </c>
      <c r="EI82" s="187" t="s">
        <v>2951</v>
      </c>
      <c r="EJ82" s="187" t="s">
        <v>1005</v>
      </c>
      <c r="EK82" s="187" t="s">
        <v>1005</v>
      </c>
      <c r="EL82" s="187" t="s">
        <v>2951</v>
      </c>
      <c r="EM82" s="187" t="s">
        <v>1005</v>
      </c>
      <c r="EN82" s="187" t="s">
        <v>1005</v>
      </c>
      <c r="EO82" s="187" t="s">
        <v>2951</v>
      </c>
      <c r="EP82" s="187" t="s">
        <v>1005</v>
      </c>
      <c r="EQ82" s="187" t="s">
        <v>1005</v>
      </c>
      <c r="ER82" s="187" t="s">
        <v>2951</v>
      </c>
      <c r="ES82" s="187" t="s">
        <v>1005</v>
      </c>
      <c r="ET82" s="187" t="s">
        <v>1005</v>
      </c>
    </row>
    <row r="83" spans="1:150" x14ac:dyDescent="0.3">
      <c r="A83" s="1"/>
      <c r="B83" s="186" t="s">
        <v>3369</v>
      </c>
      <c r="C83" s="186" t="s">
        <v>119</v>
      </c>
      <c r="D83" s="186" t="s">
        <v>124</v>
      </c>
      <c r="E83" s="186" t="s">
        <v>3370</v>
      </c>
      <c r="F83" s="186" t="s">
        <v>3371</v>
      </c>
      <c r="G83" s="187" t="s">
        <v>2951</v>
      </c>
      <c r="H83" s="187" t="s">
        <v>1005</v>
      </c>
      <c r="I83" s="187" t="s">
        <v>1005</v>
      </c>
      <c r="J83" s="187" t="s">
        <v>2951</v>
      </c>
      <c r="K83" s="187" t="s">
        <v>1005</v>
      </c>
      <c r="L83" s="187" t="s">
        <v>1005</v>
      </c>
      <c r="M83" s="187" t="s">
        <v>2951</v>
      </c>
      <c r="N83" s="187" t="s">
        <v>1005</v>
      </c>
      <c r="O83" s="187" t="s">
        <v>1005</v>
      </c>
      <c r="P83" s="187" t="s">
        <v>2951</v>
      </c>
      <c r="Q83" s="187" t="s">
        <v>1005</v>
      </c>
      <c r="R83" s="187" t="s">
        <v>1005</v>
      </c>
      <c r="S83" s="187" t="s">
        <v>2951</v>
      </c>
      <c r="T83" s="187" t="s">
        <v>1005</v>
      </c>
      <c r="U83" s="187" t="s">
        <v>1005</v>
      </c>
      <c r="V83" s="187" t="s">
        <v>2951</v>
      </c>
      <c r="W83" s="187" t="s">
        <v>1005</v>
      </c>
      <c r="X83" s="187" t="s">
        <v>1005</v>
      </c>
      <c r="Y83" s="187" t="s">
        <v>2951</v>
      </c>
      <c r="Z83" s="187" t="s">
        <v>1005</v>
      </c>
      <c r="AA83" s="187" t="s">
        <v>1005</v>
      </c>
      <c r="AB83" s="187" t="s">
        <v>2951</v>
      </c>
      <c r="AC83" s="187" t="s">
        <v>1005</v>
      </c>
      <c r="AD83" s="187" t="s">
        <v>1005</v>
      </c>
      <c r="AE83" s="187" t="s">
        <v>2951</v>
      </c>
      <c r="AF83" s="187" t="s">
        <v>1005</v>
      </c>
      <c r="AG83" s="187" t="s">
        <v>1005</v>
      </c>
      <c r="AH83" s="187" t="s">
        <v>2951</v>
      </c>
      <c r="AI83" s="187" t="s">
        <v>1005</v>
      </c>
      <c r="AJ83" s="187" t="s">
        <v>1005</v>
      </c>
      <c r="AK83" s="187" t="s">
        <v>2951</v>
      </c>
      <c r="AL83" s="187" t="s">
        <v>1005</v>
      </c>
      <c r="AM83" s="187" t="s">
        <v>1005</v>
      </c>
      <c r="AN83" s="187" t="s">
        <v>2951</v>
      </c>
      <c r="AO83" s="187" t="s">
        <v>1005</v>
      </c>
      <c r="AP83" s="187" t="s">
        <v>1005</v>
      </c>
      <c r="AQ83" s="187" t="s">
        <v>2951</v>
      </c>
      <c r="AR83" s="187" t="s">
        <v>1005</v>
      </c>
      <c r="AS83" s="187" t="s">
        <v>1005</v>
      </c>
      <c r="AT83" s="187" t="s">
        <v>2951</v>
      </c>
      <c r="AU83" s="187" t="s">
        <v>1005</v>
      </c>
      <c r="AV83" s="187" t="s">
        <v>1005</v>
      </c>
      <c r="AW83" s="187" t="s">
        <v>2951</v>
      </c>
      <c r="AX83" s="187" t="s">
        <v>1005</v>
      </c>
      <c r="AY83" s="187" t="s">
        <v>1005</v>
      </c>
      <c r="AZ83" s="187" t="s">
        <v>2951</v>
      </c>
      <c r="BA83" s="187" t="s">
        <v>1005</v>
      </c>
      <c r="BB83" s="187" t="s">
        <v>1005</v>
      </c>
      <c r="BC83" s="187" t="s">
        <v>2951</v>
      </c>
      <c r="BD83" s="187" t="s">
        <v>1005</v>
      </c>
      <c r="BE83" s="187" t="s">
        <v>1005</v>
      </c>
      <c r="BF83" s="187" t="s">
        <v>2951</v>
      </c>
      <c r="BG83" s="187" t="s">
        <v>1005</v>
      </c>
      <c r="BH83" s="187" t="s">
        <v>1005</v>
      </c>
      <c r="BI83" s="187" t="s">
        <v>2951</v>
      </c>
      <c r="BJ83" s="187" t="s">
        <v>1005</v>
      </c>
      <c r="BK83" s="187" t="s">
        <v>1005</v>
      </c>
      <c r="BL83" s="187" t="s">
        <v>2951</v>
      </c>
      <c r="BM83" s="187" t="s">
        <v>1005</v>
      </c>
      <c r="BN83" s="187" t="s">
        <v>1005</v>
      </c>
      <c r="BO83" s="187" t="s">
        <v>2951</v>
      </c>
      <c r="BP83" s="187" t="s">
        <v>1005</v>
      </c>
      <c r="BQ83" s="187" t="s">
        <v>1005</v>
      </c>
      <c r="BR83" s="187" t="s">
        <v>2951</v>
      </c>
      <c r="BS83" s="187" t="s">
        <v>1005</v>
      </c>
      <c r="BT83" s="187" t="s">
        <v>1005</v>
      </c>
      <c r="BU83" s="187" t="s">
        <v>2951</v>
      </c>
      <c r="BV83" s="187" t="s">
        <v>1005</v>
      </c>
      <c r="BW83" s="187" t="s">
        <v>1005</v>
      </c>
      <c r="BX83" s="187" t="s">
        <v>2951</v>
      </c>
      <c r="BY83" s="187" t="s">
        <v>1005</v>
      </c>
      <c r="BZ83" s="187" t="s">
        <v>1005</v>
      </c>
      <c r="CA83" s="187" t="s">
        <v>2951</v>
      </c>
      <c r="CB83" s="187" t="s">
        <v>1005</v>
      </c>
      <c r="CC83" s="187" t="s">
        <v>1005</v>
      </c>
      <c r="CD83" s="187" t="s">
        <v>2951</v>
      </c>
      <c r="CE83" s="187" t="s">
        <v>1005</v>
      </c>
      <c r="CF83" s="187" t="s">
        <v>1005</v>
      </c>
      <c r="CG83" s="187" t="s">
        <v>2951</v>
      </c>
      <c r="CH83" s="187" t="s">
        <v>1005</v>
      </c>
      <c r="CI83" s="187" t="s">
        <v>1005</v>
      </c>
      <c r="CJ83" s="187" t="s">
        <v>2951</v>
      </c>
      <c r="CK83" s="187" t="s">
        <v>1005</v>
      </c>
      <c r="CL83" s="187" t="s">
        <v>1005</v>
      </c>
      <c r="CM83" s="187" t="s">
        <v>2951</v>
      </c>
      <c r="CN83" s="187" t="s">
        <v>1005</v>
      </c>
      <c r="CO83" s="187" t="s">
        <v>1005</v>
      </c>
      <c r="CP83" s="187" t="s">
        <v>2951</v>
      </c>
      <c r="CQ83" s="187" t="s">
        <v>1005</v>
      </c>
      <c r="CR83" s="187" t="s">
        <v>1005</v>
      </c>
      <c r="CS83" s="187" t="s">
        <v>2951</v>
      </c>
      <c r="CT83" s="187" t="s">
        <v>1005</v>
      </c>
      <c r="CU83" s="187" t="s">
        <v>1005</v>
      </c>
      <c r="CV83" s="187" t="s">
        <v>2951</v>
      </c>
      <c r="CW83" s="187" t="s">
        <v>1005</v>
      </c>
      <c r="CX83" s="187" t="s">
        <v>1005</v>
      </c>
      <c r="CY83" s="187" t="s">
        <v>2951</v>
      </c>
      <c r="CZ83" s="187" t="s">
        <v>1005</v>
      </c>
      <c r="DA83" s="187" t="s">
        <v>1005</v>
      </c>
      <c r="DB83" s="187" t="s">
        <v>2951</v>
      </c>
      <c r="DC83" s="187" t="s">
        <v>1005</v>
      </c>
      <c r="DD83" s="187" t="s">
        <v>1005</v>
      </c>
      <c r="DE83" s="187" t="s">
        <v>2951</v>
      </c>
      <c r="DF83" s="187" t="s">
        <v>1005</v>
      </c>
      <c r="DG83" s="187" t="s">
        <v>1005</v>
      </c>
      <c r="DH83" s="187" t="s">
        <v>2951</v>
      </c>
      <c r="DI83" s="187" t="s">
        <v>1005</v>
      </c>
      <c r="DJ83" s="187" t="s">
        <v>1005</v>
      </c>
      <c r="DK83" s="187" t="s">
        <v>2951</v>
      </c>
      <c r="DL83" s="187" t="s">
        <v>1005</v>
      </c>
      <c r="DM83" s="187" t="s">
        <v>1005</v>
      </c>
      <c r="DN83" s="187" t="s">
        <v>2951</v>
      </c>
      <c r="DO83" s="187" t="s">
        <v>1005</v>
      </c>
      <c r="DP83" s="187" t="s">
        <v>1005</v>
      </c>
      <c r="DQ83" s="187" t="s">
        <v>2951</v>
      </c>
      <c r="DR83" s="187" t="s">
        <v>1005</v>
      </c>
      <c r="DS83" s="187" t="s">
        <v>1005</v>
      </c>
      <c r="DT83" s="187" t="s">
        <v>2951</v>
      </c>
      <c r="DU83" s="187" t="s">
        <v>1005</v>
      </c>
      <c r="DV83" s="187" t="s">
        <v>1005</v>
      </c>
      <c r="DW83" s="187" t="s">
        <v>2951</v>
      </c>
      <c r="DX83" s="187" t="s">
        <v>1005</v>
      </c>
      <c r="DY83" s="187" t="s">
        <v>1005</v>
      </c>
      <c r="DZ83" s="187" t="s">
        <v>2951</v>
      </c>
      <c r="EA83" s="187" t="s">
        <v>1005</v>
      </c>
      <c r="EB83" s="187" t="s">
        <v>1005</v>
      </c>
      <c r="EC83" s="187" t="s">
        <v>2951</v>
      </c>
      <c r="ED83" s="187" t="s">
        <v>1005</v>
      </c>
      <c r="EE83" s="187" t="s">
        <v>1005</v>
      </c>
      <c r="EF83" s="187" t="s">
        <v>2951</v>
      </c>
      <c r="EG83" s="187" t="s">
        <v>1005</v>
      </c>
      <c r="EH83" s="187" t="s">
        <v>1005</v>
      </c>
      <c r="EI83" s="187" t="s">
        <v>2951</v>
      </c>
      <c r="EJ83" s="187" t="s">
        <v>1005</v>
      </c>
      <c r="EK83" s="187" t="s">
        <v>1005</v>
      </c>
      <c r="EL83" s="187" t="s">
        <v>2951</v>
      </c>
      <c r="EM83" s="187" t="s">
        <v>1005</v>
      </c>
      <c r="EN83" s="187" t="s">
        <v>1005</v>
      </c>
      <c r="EO83" s="187" t="s">
        <v>2951</v>
      </c>
      <c r="EP83" s="187" t="s">
        <v>1005</v>
      </c>
      <c r="EQ83" s="187" t="s">
        <v>1005</v>
      </c>
      <c r="ER83" s="187" t="s">
        <v>2951</v>
      </c>
      <c r="ES83" s="187" t="s">
        <v>1005</v>
      </c>
      <c r="ET83" s="187" t="s">
        <v>1005</v>
      </c>
    </row>
    <row r="84" spans="1:150" x14ac:dyDescent="0.3">
      <c r="A84" s="1"/>
      <c r="B84" s="186" t="s">
        <v>3372</v>
      </c>
      <c r="C84" s="186" t="s">
        <v>119</v>
      </c>
      <c r="D84" s="186" t="s">
        <v>124</v>
      </c>
      <c r="E84" s="186" t="s">
        <v>3373</v>
      </c>
      <c r="F84" s="186" t="s">
        <v>3374</v>
      </c>
      <c r="G84" s="187" t="s">
        <v>2951</v>
      </c>
      <c r="H84" s="187" t="s">
        <v>2836</v>
      </c>
      <c r="I84" s="187" t="s">
        <v>2836</v>
      </c>
      <c r="J84" s="187" t="s">
        <v>2951</v>
      </c>
      <c r="K84" s="187" t="s">
        <v>2836</v>
      </c>
      <c r="L84" s="187" t="s">
        <v>2836</v>
      </c>
      <c r="M84" s="187" t="s">
        <v>2951</v>
      </c>
      <c r="N84" s="187" t="s">
        <v>2836</v>
      </c>
      <c r="O84" s="187" t="s">
        <v>2836</v>
      </c>
      <c r="P84" s="187" t="s">
        <v>2951</v>
      </c>
      <c r="Q84" s="187" t="s">
        <v>2836</v>
      </c>
      <c r="R84" s="187" t="s">
        <v>2836</v>
      </c>
      <c r="S84" s="187" t="s">
        <v>2951</v>
      </c>
      <c r="T84" s="187" t="s">
        <v>2836</v>
      </c>
      <c r="U84" s="187" t="s">
        <v>2836</v>
      </c>
      <c r="V84" s="187" t="s">
        <v>2951</v>
      </c>
      <c r="W84" s="187" t="s">
        <v>2836</v>
      </c>
      <c r="X84" s="187" t="s">
        <v>2836</v>
      </c>
      <c r="Y84" s="187" t="s">
        <v>2951</v>
      </c>
      <c r="Z84" s="187" t="s">
        <v>2836</v>
      </c>
      <c r="AA84" s="187" t="s">
        <v>2836</v>
      </c>
      <c r="AB84" s="187" t="s">
        <v>2951</v>
      </c>
      <c r="AC84" s="187" t="s">
        <v>2836</v>
      </c>
      <c r="AD84" s="187" t="s">
        <v>2836</v>
      </c>
      <c r="AE84" s="187" t="s">
        <v>2951</v>
      </c>
      <c r="AF84" s="187" t="s">
        <v>2836</v>
      </c>
      <c r="AG84" s="187" t="s">
        <v>2836</v>
      </c>
      <c r="AH84" s="187" t="s">
        <v>2951</v>
      </c>
      <c r="AI84" s="187" t="s">
        <v>2836</v>
      </c>
      <c r="AJ84" s="187" t="s">
        <v>2836</v>
      </c>
      <c r="AK84" s="187" t="s">
        <v>2951</v>
      </c>
      <c r="AL84" s="187" t="s">
        <v>2836</v>
      </c>
      <c r="AM84" s="187" t="s">
        <v>2836</v>
      </c>
      <c r="AN84" s="187" t="s">
        <v>2951</v>
      </c>
      <c r="AO84" s="187" t="s">
        <v>2836</v>
      </c>
      <c r="AP84" s="187" t="s">
        <v>2836</v>
      </c>
      <c r="AQ84" s="187" t="s">
        <v>2951</v>
      </c>
      <c r="AR84" s="187" t="s">
        <v>2836</v>
      </c>
      <c r="AS84" s="187" t="s">
        <v>2836</v>
      </c>
      <c r="AT84" s="187" t="s">
        <v>2951</v>
      </c>
      <c r="AU84" s="187" t="s">
        <v>2836</v>
      </c>
      <c r="AV84" s="187" t="s">
        <v>2836</v>
      </c>
      <c r="AW84" s="187" t="s">
        <v>2951</v>
      </c>
      <c r="AX84" s="187" t="s">
        <v>2836</v>
      </c>
      <c r="AY84" s="187" t="s">
        <v>2836</v>
      </c>
      <c r="AZ84" s="187" t="s">
        <v>2951</v>
      </c>
      <c r="BA84" s="187" t="s">
        <v>2836</v>
      </c>
      <c r="BB84" s="187" t="s">
        <v>2836</v>
      </c>
      <c r="BC84" s="187" t="s">
        <v>2951</v>
      </c>
      <c r="BD84" s="187" t="s">
        <v>2836</v>
      </c>
      <c r="BE84" s="187" t="s">
        <v>2836</v>
      </c>
      <c r="BF84" s="187" t="s">
        <v>2951</v>
      </c>
      <c r="BG84" s="187" t="s">
        <v>2836</v>
      </c>
      <c r="BH84" s="187" t="s">
        <v>2836</v>
      </c>
      <c r="BI84" s="187" t="s">
        <v>2951</v>
      </c>
      <c r="BJ84" s="187" t="s">
        <v>2836</v>
      </c>
      <c r="BK84" s="187" t="s">
        <v>2836</v>
      </c>
      <c r="BL84" s="187" t="s">
        <v>2951</v>
      </c>
      <c r="BM84" s="187" t="s">
        <v>2836</v>
      </c>
      <c r="BN84" s="187" t="s">
        <v>2836</v>
      </c>
      <c r="BO84" s="187" t="s">
        <v>2951</v>
      </c>
      <c r="BP84" s="187" t="s">
        <v>2836</v>
      </c>
      <c r="BQ84" s="187" t="s">
        <v>2836</v>
      </c>
      <c r="BR84" s="187" t="s">
        <v>2951</v>
      </c>
      <c r="BS84" s="187" t="s">
        <v>2836</v>
      </c>
      <c r="BT84" s="187" t="s">
        <v>2836</v>
      </c>
      <c r="BU84" s="187" t="s">
        <v>2951</v>
      </c>
      <c r="BV84" s="187" t="s">
        <v>2836</v>
      </c>
      <c r="BW84" s="187" t="s">
        <v>2836</v>
      </c>
      <c r="BX84" s="187" t="s">
        <v>2951</v>
      </c>
      <c r="BY84" s="187" t="s">
        <v>2836</v>
      </c>
      <c r="BZ84" s="187" t="s">
        <v>2836</v>
      </c>
      <c r="CA84" s="187" t="s">
        <v>2951</v>
      </c>
      <c r="CB84" s="187" t="s">
        <v>2836</v>
      </c>
      <c r="CC84" s="187" t="s">
        <v>2836</v>
      </c>
      <c r="CD84" s="187" t="s">
        <v>2951</v>
      </c>
      <c r="CE84" s="187" t="s">
        <v>2836</v>
      </c>
      <c r="CF84" s="187" t="s">
        <v>2836</v>
      </c>
      <c r="CG84" s="187" t="s">
        <v>2951</v>
      </c>
      <c r="CH84" s="187" t="s">
        <v>2836</v>
      </c>
      <c r="CI84" s="187" t="s">
        <v>2836</v>
      </c>
      <c r="CJ84" s="187" t="s">
        <v>2951</v>
      </c>
      <c r="CK84" s="187" t="s">
        <v>2836</v>
      </c>
      <c r="CL84" s="187" t="s">
        <v>2836</v>
      </c>
      <c r="CM84" s="187" t="s">
        <v>2951</v>
      </c>
      <c r="CN84" s="187" t="s">
        <v>2836</v>
      </c>
      <c r="CO84" s="187" t="s">
        <v>2836</v>
      </c>
      <c r="CP84" s="187" t="s">
        <v>2951</v>
      </c>
      <c r="CQ84" s="187" t="s">
        <v>2836</v>
      </c>
      <c r="CR84" s="187" t="s">
        <v>2836</v>
      </c>
      <c r="CS84" s="187" t="s">
        <v>2951</v>
      </c>
      <c r="CT84" s="187" t="s">
        <v>2836</v>
      </c>
      <c r="CU84" s="187" t="s">
        <v>2836</v>
      </c>
      <c r="CV84" s="187" t="s">
        <v>2951</v>
      </c>
      <c r="CW84" s="187" t="s">
        <v>2836</v>
      </c>
      <c r="CX84" s="187" t="s">
        <v>2836</v>
      </c>
      <c r="CY84" s="187" t="s">
        <v>2951</v>
      </c>
      <c r="CZ84" s="187" t="s">
        <v>2836</v>
      </c>
      <c r="DA84" s="187" t="s">
        <v>2836</v>
      </c>
      <c r="DB84" s="187" t="s">
        <v>2951</v>
      </c>
      <c r="DC84" s="187" t="s">
        <v>2836</v>
      </c>
      <c r="DD84" s="187" t="s">
        <v>2836</v>
      </c>
      <c r="DE84" s="187" t="s">
        <v>2951</v>
      </c>
      <c r="DF84" s="187" t="s">
        <v>2836</v>
      </c>
      <c r="DG84" s="187" t="s">
        <v>2836</v>
      </c>
      <c r="DH84" s="187" t="s">
        <v>2951</v>
      </c>
      <c r="DI84" s="187" t="s">
        <v>2836</v>
      </c>
      <c r="DJ84" s="187" t="s">
        <v>2836</v>
      </c>
      <c r="DK84" s="187" t="s">
        <v>2951</v>
      </c>
      <c r="DL84" s="187" t="s">
        <v>2836</v>
      </c>
      <c r="DM84" s="187" t="s">
        <v>2836</v>
      </c>
      <c r="DN84" s="187" t="s">
        <v>2951</v>
      </c>
      <c r="DO84" s="187" t="s">
        <v>2836</v>
      </c>
      <c r="DP84" s="187" t="s">
        <v>2836</v>
      </c>
      <c r="DQ84" s="187" t="s">
        <v>2951</v>
      </c>
      <c r="DR84" s="187" t="s">
        <v>2836</v>
      </c>
      <c r="DS84" s="187" t="s">
        <v>2836</v>
      </c>
      <c r="DT84" s="187" t="s">
        <v>2951</v>
      </c>
      <c r="DU84" s="187" t="s">
        <v>2836</v>
      </c>
      <c r="DV84" s="187" t="s">
        <v>2836</v>
      </c>
      <c r="DW84" s="187" t="s">
        <v>2951</v>
      </c>
      <c r="DX84" s="187" t="s">
        <v>2836</v>
      </c>
      <c r="DY84" s="187" t="s">
        <v>2836</v>
      </c>
      <c r="DZ84" s="187" t="s">
        <v>2951</v>
      </c>
      <c r="EA84" s="187" t="s">
        <v>2836</v>
      </c>
      <c r="EB84" s="187" t="s">
        <v>2836</v>
      </c>
      <c r="EC84" s="187" t="s">
        <v>2951</v>
      </c>
      <c r="ED84" s="187" t="s">
        <v>2836</v>
      </c>
      <c r="EE84" s="187" t="s">
        <v>2836</v>
      </c>
      <c r="EF84" s="187" t="s">
        <v>2951</v>
      </c>
      <c r="EG84" s="187" t="s">
        <v>2836</v>
      </c>
      <c r="EH84" s="187" t="s">
        <v>2836</v>
      </c>
      <c r="EI84" s="187" t="s">
        <v>2951</v>
      </c>
      <c r="EJ84" s="187" t="s">
        <v>2836</v>
      </c>
      <c r="EK84" s="187" t="s">
        <v>2836</v>
      </c>
      <c r="EL84" s="187" t="s">
        <v>2951</v>
      </c>
      <c r="EM84" s="187" t="s">
        <v>2836</v>
      </c>
      <c r="EN84" s="187" t="s">
        <v>2836</v>
      </c>
      <c r="EO84" s="187" t="s">
        <v>2951</v>
      </c>
      <c r="EP84" s="187" t="s">
        <v>2836</v>
      </c>
      <c r="EQ84" s="187" t="s">
        <v>2836</v>
      </c>
      <c r="ER84" s="187" t="s">
        <v>2951</v>
      </c>
      <c r="ES84" s="187" t="s">
        <v>2836</v>
      </c>
      <c r="ET84" s="187" t="s">
        <v>2836</v>
      </c>
    </row>
    <row r="85" spans="1:150" x14ac:dyDescent="0.3">
      <c r="A85" s="1"/>
      <c r="B85" s="185" t="s">
        <v>3375</v>
      </c>
      <c r="C85" s="185" t="s">
        <v>133</v>
      </c>
      <c r="D85" s="185" t="s">
        <v>1067</v>
      </c>
      <c r="E85" s="185" t="s">
        <v>3376</v>
      </c>
      <c r="F85" s="185" t="s">
        <v>3377</v>
      </c>
      <c r="G85" s="185" t="s">
        <v>2951</v>
      </c>
      <c r="H85" s="185" t="s">
        <v>2836</v>
      </c>
      <c r="I85" s="185" t="s">
        <v>2836</v>
      </c>
      <c r="J85" s="185" t="s">
        <v>2951</v>
      </c>
      <c r="K85" s="185" t="s">
        <v>2836</v>
      </c>
      <c r="L85" s="185" t="s">
        <v>2836</v>
      </c>
      <c r="M85" s="185" t="s">
        <v>2951</v>
      </c>
      <c r="N85" s="185" t="s">
        <v>2836</v>
      </c>
      <c r="O85" s="185" t="s">
        <v>2836</v>
      </c>
      <c r="P85" s="185" t="s">
        <v>2951</v>
      </c>
      <c r="Q85" s="185" t="s">
        <v>2836</v>
      </c>
      <c r="R85" s="185" t="s">
        <v>2836</v>
      </c>
      <c r="S85" s="185" t="s">
        <v>2951</v>
      </c>
      <c r="T85" s="185" t="s">
        <v>2836</v>
      </c>
      <c r="U85" s="185" t="s">
        <v>2836</v>
      </c>
      <c r="V85" s="185" t="s">
        <v>2951</v>
      </c>
      <c r="W85" s="185" t="s">
        <v>2836</v>
      </c>
      <c r="X85" s="185" t="s">
        <v>2836</v>
      </c>
      <c r="Y85" s="185" t="s">
        <v>2951</v>
      </c>
      <c r="Z85" s="185" t="s">
        <v>2836</v>
      </c>
      <c r="AA85" s="185" t="s">
        <v>2836</v>
      </c>
      <c r="AB85" s="185" t="s">
        <v>2951</v>
      </c>
      <c r="AC85" s="185" t="s">
        <v>2836</v>
      </c>
      <c r="AD85" s="185" t="s">
        <v>2836</v>
      </c>
      <c r="AE85" s="185" t="s">
        <v>2951</v>
      </c>
      <c r="AF85" s="185" t="s">
        <v>2836</v>
      </c>
      <c r="AG85" s="185" t="s">
        <v>2836</v>
      </c>
      <c r="AH85" s="185" t="s">
        <v>2951</v>
      </c>
      <c r="AI85" s="185" t="s">
        <v>2836</v>
      </c>
      <c r="AJ85" s="185" t="s">
        <v>2836</v>
      </c>
      <c r="AK85" s="185" t="s">
        <v>2951</v>
      </c>
      <c r="AL85" s="185" t="s">
        <v>2836</v>
      </c>
      <c r="AM85" s="185" t="s">
        <v>2836</v>
      </c>
      <c r="AN85" s="185" t="s">
        <v>2951</v>
      </c>
      <c r="AO85" s="185" t="s">
        <v>2836</v>
      </c>
      <c r="AP85" s="185" t="s">
        <v>2836</v>
      </c>
      <c r="AQ85" s="185" t="s">
        <v>2951</v>
      </c>
      <c r="AR85" s="185" t="s">
        <v>2836</v>
      </c>
      <c r="AS85" s="185" t="s">
        <v>2836</v>
      </c>
      <c r="AT85" s="185" t="s">
        <v>2951</v>
      </c>
      <c r="AU85" s="185" t="s">
        <v>2836</v>
      </c>
      <c r="AV85" s="185" t="s">
        <v>2836</v>
      </c>
      <c r="AW85" s="185" t="s">
        <v>2951</v>
      </c>
      <c r="AX85" s="185" t="s">
        <v>2836</v>
      </c>
      <c r="AY85" s="185" t="s">
        <v>2836</v>
      </c>
      <c r="AZ85" s="185" t="s">
        <v>2951</v>
      </c>
      <c r="BA85" s="185" t="s">
        <v>2836</v>
      </c>
      <c r="BB85" s="185" t="s">
        <v>2836</v>
      </c>
      <c r="BC85" s="185" t="s">
        <v>2951</v>
      </c>
      <c r="BD85" s="185" t="s">
        <v>2836</v>
      </c>
      <c r="BE85" s="185" t="s">
        <v>2836</v>
      </c>
      <c r="BF85" s="185" t="s">
        <v>2951</v>
      </c>
      <c r="BG85" s="185" t="s">
        <v>2836</v>
      </c>
      <c r="BH85" s="185" t="s">
        <v>2836</v>
      </c>
      <c r="BI85" s="185" t="s">
        <v>2951</v>
      </c>
      <c r="BJ85" s="185" t="s">
        <v>2836</v>
      </c>
      <c r="BK85" s="185" t="s">
        <v>2836</v>
      </c>
      <c r="BL85" s="185" t="s">
        <v>2951</v>
      </c>
      <c r="BM85" s="185" t="s">
        <v>2836</v>
      </c>
      <c r="BN85" s="185" t="s">
        <v>2836</v>
      </c>
      <c r="BO85" s="185" t="s">
        <v>2951</v>
      </c>
      <c r="BP85" s="185" t="s">
        <v>2836</v>
      </c>
      <c r="BQ85" s="185" t="s">
        <v>2836</v>
      </c>
      <c r="BR85" s="185" t="s">
        <v>2951</v>
      </c>
      <c r="BS85" s="185" t="s">
        <v>2836</v>
      </c>
      <c r="BT85" s="185" t="s">
        <v>2836</v>
      </c>
      <c r="BU85" s="185" t="s">
        <v>2951</v>
      </c>
      <c r="BV85" s="185" t="s">
        <v>2836</v>
      </c>
      <c r="BW85" s="185" t="s">
        <v>2836</v>
      </c>
      <c r="BX85" s="185" t="s">
        <v>2951</v>
      </c>
      <c r="BY85" s="185" t="s">
        <v>2836</v>
      </c>
      <c r="BZ85" s="185" t="s">
        <v>2836</v>
      </c>
      <c r="CA85" s="185" t="s">
        <v>2951</v>
      </c>
      <c r="CB85" s="185" t="s">
        <v>2836</v>
      </c>
      <c r="CC85" s="185" t="s">
        <v>2836</v>
      </c>
      <c r="CD85" s="185" t="s">
        <v>2951</v>
      </c>
      <c r="CE85" s="185" t="s">
        <v>2836</v>
      </c>
      <c r="CF85" s="185" t="s">
        <v>2836</v>
      </c>
      <c r="CG85" s="185" t="s">
        <v>2951</v>
      </c>
      <c r="CH85" s="185" t="s">
        <v>2836</v>
      </c>
      <c r="CI85" s="185" t="s">
        <v>2836</v>
      </c>
      <c r="CJ85" s="185" t="s">
        <v>2951</v>
      </c>
      <c r="CK85" s="185" t="s">
        <v>2836</v>
      </c>
      <c r="CL85" s="185" t="s">
        <v>2836</v>
      </c>
      <c r="CM85" s="185" t="s">
        <v>2951</v>
      </c>
      <c r="CN85" s="185" t="s">
        <v>2836</v>
      </c>
      <c r="CO85" s="185" t="s">
        <v>2836</v>
      </c>
      <c r="CP85" s="185" t="s">
        <v>2951</v>
      </c>
      <c r="CQ85" s="185" t="s">
        <v>2836</v>
      </c>
      <c r="CR85" s="185" t="s">
        <v>2836</v>
      </c>
      <c r="CS85" s="185" t="s">
        <v>2951</v>
      </c>
      <c r="CT85" s="185" t="s">
        <v>2836</v>
      </c>
      <c r="CU85" s="185" t="s">
        <v>2836</v>
      </c>
      <c r="CV85" s="185" t="s">
        <v>2951</v>
      </c>
      <c r="CW85" s="185" t="s">
        <v>2836</v>
      </c>
      <c r="CX85" s="185" t="s">
        <v>2836</v>
      </c>
      <c r="CY85" s="185" t="s">
        <v>2951</v>
      </c>
      <c r="CZ85" s="185" t="s">
        <v>2836</v>
      </c>
      <c r="DA85" s="185" t="s">
        <v>2836</v>
      </c>
      <c r="DB85" s="185" t="s">
        <v>2951</v>
      </c>
      <c r="DC85" s="185" t="s">
        <v>2836</v>
      </c>
      <c r="DD85" s="185" t="s">
        <v>2836</v>
      </c>
      <c r="DE85" s="185" t="s">
        <v>2951</v>
      </c>
      <c r="DF85" s="185" t="s">
        <v>2836</v>
      </c>
      <c r="DG85" s="185" t="s">
        <v>2836</v>
      </c>
      <c r="DH85" s="185" t="s">
        <v>2951</v>
      </c>
      <c r="DI85" s="185" t="s">
        <v>2836</v>
      </c>
      <c r="DJ85" s="185" t="s">
        <v>2836</v>
      </c>
      <c r="DK85" s="185" t="s">
        <v>2951</v>
      </c>
      <c r="DL85" s="185" t="s">
        <v>2836</v>
      </c>
      <c r="DM85" s="185" t="s">
        <v>2836</v>
      </c>
      <c r="DN85" s="185" t="s">
        <v>2951</v>
      </c>
      <c r="DO85" s="185" t="s">
        <v>2836</v>
      </c>
      <c r="DP85" s="185" t="s">
        <v>2836</v>
      </c>
      <c r="DQ85" s="185" t="s">
        <v>2951</v>
      </c>
      <c r="DR85" s="185" t="s">
        <v>2836</v>
      </c>
      <c r="DS85" s="185" t="s">
        <v>2836</v>
      </c>
      <c r="DT85" s="185" t="s">
        <v>2951</v>
      </c>
      <c r="DU85" s="185" t="s">
        <v>2836</v>
      </c>
      <c r="DV85" s="185" t="s">
        <v>2836</v>
      </c>
      <c r="DW85" s="185" t="s">
        <v>2951</v>
      </c>
      <c r="DX85" s="185" t="s">
        <v>2836</v>
      </c>
      <c r="DY85" s="185" t="s">
        <v>2836</v>
      </c>
      <c r="DZ85" s="185" t="s">
        <v>2951</v>
      </c>
      <c r="EA85" s="185" t="s">
        <v>2836</v>
      </c>
      <c r="EB85" s="185" t="s">
        <v>2836</v>
      </c>
      <c r="EC85" s="185" t="s">
        <v>2951</v>
      </c>
      <c r="ED85" s="185" t="s">
        <v>2836</v>
      </c>
      <c r="EE85" s="185" t="s">
        <v>2836</v>
      </c>
      <c r="EF85" s="185" t="s">
        <v>2951</v>
      </c>
      <c r="EG85" s="185" t="s">
        <v>2836</v>
      </c>
      <c r="EH85" s="185" t="s">
        <v>2836</v>
      </c>
      <c r="EI85" s="185" t="s">
        <v>2951</v>
      </c>
      <c r="EJ85" s="185" t="s">
        <v>2836</v>
      </c>
      <c r="EK85" s="185" t="s">
        <v>2836</v>
      </c>
      <c r="EL85" s="185" t="s">
        <v>2951</v>
      </c>
      <c r="EM85" s="185" t="s">
        <v>2836</v>
      </c>
      <c r="EN85" s="185" t="s">
        <v>2836</v>
      </c>
      <c r="EO85" s="185" t="s">
        <v>2951</v>
      </c>
      <c r="EP85" s="185" t="s">
        <v>2836</v>
      </c>
      <c r="EQ85" s="185" t="s">
        <v>2836</v>
      </c>
      <c r="ER85" s="185" t="s">
        <v>2951</v>
      </c>
      <c r="ES85" s="185" t="s">
        <v>2836</v>
      </c>
      <c r="ET85" s="185" t="s">
        <v>2836</v>
      </c>
    </row>
    <row r="86" spans="1:150" x14ac:dyDescent="0.3">
      <c r="A86" s="1"/>
      <c r="B86" s="186" t="s">
        <v>3378</v>
      </c>
      <c r="C86" s="186" t="s">
        <v>133</v>
      </c>
      <c r="D86" s="186" t="s">
        <v>1067</v>
      </c>
      <c r="E86" s="186" t="s">
        <v>3379</v>
      </c>
      <c r="F86" s="186" t="s">
        <v>3380</v>
      </c>
      <c r="G86" s="187" t="s">
        <v>2951</v>
      </c>
      <c r="H86" s="187" t="s">
        <v>2836</v>
      </c>
      <c r="I86" s="187" t="s">
        <v>2836</v>
      </c>
      <c r="J86" s="187" t="s">
        <v>2951</v>
      </c>
      <c r="K86" s="187" t="s">
        <v>2836</v>
      </c>
      <c r="L86" s="187" t="s">
        <v>2836</v>
      </c>
      <c r="M86" s="187" t="s">
        <v>2951</v>
      </c>
      <c r="N86" s="187" t="s">
        <v>2836</v>
      </c>
      <c r="O86" s="187" t="s">
        <v>2836</v>
      </c>
      <c r="P86" s="187" t="s">
        <v>2951</v>
      </c>
      <c r="Q86" s="187" t="s">
        <v>2836</v>
      </c>
      <c r="R86" s="187" t="s">
        <v>2836</v>
      </c>
      <c r="S86" s="187" t="s">
        <v>2951</v>
      </c>
      <c r="T86" s="187" t="s">
        <v>2836</v>
      </c>
      <c r="U86" s="187" t="s">
        <v>2836</v>
      </c>
      <c r="V86" s="187" t="s">
        <v>2951</v>
      </c>
      <c r="W86" s="187" t="s">
        <v>2836</v>
      </c>
      <c r="X86" s="187" t="s">
        <v>2836</v>
      </c>
      <c r="Y86" s="187" t="s">
        <v>2951</v>
      </c>
      <c r="Z86" s="187" t="s">
        <v>2836</v>
      </c>
      <c r="AA86" s="187" t="s">
        <v>2836</v>
      </c>
      <c r="AB86" s="187" t="s">
        <v>2951</v>
      </c>
      <c r="AC86" s="187" t="s">
        <v>2836</v>
      </c>
      <c r="AD86" s="187" t="s">
        <v>2836</v>
      </c>
      <c r="AE86" s="187" t="s">
        <v>2951</v>
      </c>
      <c r="AF86" s="187" t="s">
        <v>2836</v>
      </c>
      <c r="AG86" s="187" t="s">
        <v>2836</v>
      </c>
      <c r="AH86" s="187" t="s">
        <v>2951</v>
      </c>
      <c r="AI86" s="187" t="s">
        <v>2836</v>
      </c>
      <c r="AJ86" s="187" t="s">
        <v>2836</v>
      </c>
      <c r="AK86" s="187" t="s">
        <v>2951</v>
      </c>
      <c r="AL86" s="187" t="s">
        <v>2836</v>
      </c>
      <c r="AM86" s="187" t="s">
        <v>2836</v>
      </c>
      <c r="AN86" s="187" t="s">
        <v>2951</v>
      </c>
      <c r="AO86" s="187" t="s">
        <v>2836</v>
      </c>
      <c r="AP86" s="187" t="s">
        <v>2836</v>
      </c>
      <c r="AQ86" s="187" t="s">
        <v>2951</v>
      </c>
      <c r="AR86" s="187" t="s">
        <v>2836</v>
      </c>
      <c r="AS86" s="187" t="s">
        <v>2836</v>
      </c>
      <c r="AT86" s="187" t="s">
        <v>2951</v>
      </c>
      <c r="AU86" s="187" t="s">
        <v>2836</v>
      </c>
      <c r="AV86" s="187" t="s">
        <v>2836</v>
      </c>
      <c r="AW86" s="187" t="s">
        <v>2951</v>
      </c>
      <c r="AX86" s="187" t="s">
        <v>2836</v>
      </c>
      <c r="AY86" s="187" t="s">
        <v>2836</v>
      </c>
      <c r="AZ86" s="187" t="s">
        <v>2951</v>
      </c>
      <c r="BA86" s="187" t="s">
        <v>2836</v>
      </c>
      <c r="BB86" s="187" t="s">
        <v>2836</v>
      </c>
      <c r="BC86" s="187" t="s">
        <v>2951</v>
      </c>
      <c r="BD86" s="187" t="s">
        <v>2836</v>
      </c>
      <c r="BE86" s="187" t="s">
        <v>2836</v>
      </c>
      <c r="BF86" s="187" t="s">
        <v>2951</v>
      </c>
      <c r="BG86" s="187" t="s">
        <v>2836</v>
      </c>
      <c r="BH86" s="187" t="s">
        <v>2836</v>
      </c>
      <c r="BI86" s="187" t="s">
        <v>2951</v>
      </c>
      <c r="BJ86" s="187" t="s">
        <v>2836</v>
      </c>
      <c r="BK86" s="187" t="s">
        <v>2836</v>
      </c>
      <c r="BL86" s="187" t="s">
        <v>2951</v>
      </c>
      <c r="BM86" s="187" t="s">
        <v>2836</v>
      </c>
      <c r="BN86" s="187" t="s">
        <v>2836</v>
      </c>
      <c r="BO86" s="187" t="s">
        <v>2951</v>
      </c>
      <c r="BP86" s="187" t="s">
        <v>2836</v>
      </c>
      <c r="BQ86" s="187" t="s">
        <v>2836</v>
      </c>
      <c r="BR86" s="187" t="s">
        <v>2951</v>
      </c>
      <c r="BS86" s="187" t="s">
        <v>2836</v>
      </c>
      <c r="BT86" s="187" t="s">
        <v>2836</v>
      </c>
      <c r="BU86" s="187" t="s">
        <v>2951</v>
      </c>
      <c r="BV86" s="187" t="s">
        <v>2836</v>
      </c>
      <c r="BW86" s="187" t="s">
        <v>2836</v>
      </c>
      <c r="BX86" s="187" t="s">
        <v>2951</v>
      </c>
      <c r="BY86" s="187" t="s">
        <v>2836</v>
      </c>
      <c r="BZ86" s="187" t="s">
        <v>2836</v>
      </c>
      <c r="CA86" s="187" t="s">
        <v>2951</v>
      </c>
      <c r="CB86" s="187" t="s">
        <v>2836</v>
      </c>
      <c r="CC86" s="187" t="s">
        <v>2836</v>
      </c>
      <c r="CD86" s="187" t="s">
        <v>2951</v>
      </c>
      <c r="CE86" s="187" t="s">
        <v>2836</v>
      </c>
      <c r="CF86" s="187" t="s">
        <v>2836</v>
      </c>
      <c r="CG86" s="187" t="s">
        <v>2951</v>
      </c>
      <c r="CH86" s="187" t="s">
        <v>2836</v>
      </c>
      <c r="CI86" s="187" t="s">
        <v>2836</v>
      </c>
      <c r="CJ86" s="187" t="s">
        <v>2951</v>
      </c>
      <c r="CK86" s="187" t="s">
        <v>2836</v>
      </c>
      <c r="CL86" s="187" t="s">
        <v>2836</v>
      </c>
      <c r="CM86" s="187" t="s">
        <v>2951</v>
      </c>
      <c r="CN86" s="187" t="s">
        <v>2836</v>
      </c>
      <c r="CO86" s="187" t="s">
        <v>2836</v>
      </c>
      <c r="CP86" s="187" t="s">
        <v>2951</v>
      </c>
      <c r="CQ86" s="187" t="s">
        <v>2836</v>
      </c>
      <c r="CR86" s="187" t="s">
        <v>2836</v>
      </c>
      <c r="CS86" s="187" t="s">
        <v>2951</v>
      </c>
      <c r="CT86" s="187" t="s">
        <v>2836</v>
      </c>
      <c r="CU86" s="187" t="s">
        <v>2836</v>
      </c>
      <c r="CV86" s="187" t="s">
        <v>2951</v>
      </c>
      <c r="CW86" s="187" t="s">
        <v>2836</v>
      </c>
      <c r="CX86" s="187" t="s">
        <v>2836</v>
      </c>
      <c r="CY86" s="187" t="s">
        <v>2951</v>
      </c>
      <c r="CZ86" s="187" t="s">
        <v>2836</v>
      </c>
      <c r="DA86" s="187" t="s">
        <v>2836</v>
      </c>
      <c r="DB86" s="187" t="s">
        <v>2951</v>
      </c>
      <c r="DC86" s="187" t="s">
        <v>2836</v>
      </c>
      <c r="DD86" s="187" t="s">
        <v>2836</v>
      </c>
      <c r="DE86" s="187" t="s">
        <v>2951</v>
      </c>
      <c r="DF86" s="187" t="s">
        <v>2836</v>
      </c>
      <c r="DG86" s="187" t="s">
        <v>2836</v>
      </c>
      <c r="DH86" s="187" t="s">
        <v>2951</v>
      </c>
      <c r="DI86" s="187" t="s">
        <v>2836</v>
      </c>
      <c r="DJ86" s="187" t="s">
        <v>2836</v>
      </c>
      <c r="DK86" s="187" t="s">
        <v>2951</v>
      </c>
      <c r="DL86" s="187" t="s">
        <v>2836</v>
      </c>
      <c r="DM86" s="187" t="s">
        <v>2836</v>
      </c>
      <c r="DN86" s="187" t="s">
        <v>2951</v>
      </c>
      <c r="DO86" s="187" t="s">
        <v>2836</v>
      </c>
      <c r="DP86" s="187" t="s">
        <v>2836</v>
      </c>
      <c r="DQ86" s="187" t="s">
        <v>2951</v>
      </c>
      <c r="DR86" s="187" t="s">
        <v>2836</v>
      </c>
      <c r="DS86" s="187" t="s">
        <v>2836</v>
      </c>
      <c r="DT86" s="187" t="s">
        <v>2951</v>
      </c>
      <c r="DU86" s="187" t="s">
        <v>2836</v>
      </c>
      <c r="DV86" s="187" t="s">
        <v>2836</v>
      </c>
      <c r="DW86" s="187" t="s">
        <v>2951</v>
      </c>
      <c r="DX86" s="187" t="s">
        <v>2836</v>
      </c>
      <c r="DY86" s="187" t="s">
        <v>2836</v>
      </c>
      <c r="DZ86" s="187" t="s">
        <v>2951</v>
      </c>
      <c r="EA86" s="187" t="s">
        <v>2836</v>
      </c>
      <c r="EB86" s="187" t="s">
        <v>2836</v>
      </c>
      <c r="EC86" s="187" t="s">
        <v>2951</v>
      </c>
      <c r="ED86" s="187" t="s">
        <v>2836</v>
      </c>
      <c r="EE86" s="187" t="s">
        <v>2836</v>
      </c>
      <c r="EF86" s="187" t="s">
        <v>2951</v>
      </c>
      <c r="EG86" s="187" t="s">
        <v>2836</v>
      </c>
      <c r="EH86" s="187" t="s">
        <v>2836</v>
      </c>
      <c r="EI86" s="187" t="s">
        <v>2951</v>
      </c>
      <c r="EJ86" s="187" t="s">
        <v>2836</v>
      </c>
      <c r="EK86" s="187" t="s">
        <v>2836</v>
      </c>
      <c r="EL86" s="187" t="s">
        <v>2951</v>
      </c>
      <c r="EM86" s="187" t="s">
        <v>2836</v>
      </c>
      <c r="EN86" s="187" t="s">
        <v>2836</v>
      </c>
      <c r="EO86" s="187" t="s">
        <v>2951</v>
      </c>
      <c r="EP86" s="187" t="s">
        <v>2836</v>
      </c>
      <c r="EQ86" s="187" t="s">
        <v>2836</v>
      </c>
      <c r="ER86" s="187" t="s">
        <v>2951</v>
      </c>
      <c r="ES86" s="187" t="s">
        <v>2836</v>
      </c>
      <c r="ET86" s="187" t="s">
        <v>2836</v>
      </c>
    </row>
    <row r="87" spans="1:150" x14ac:dyDescent="0.3">
      <c r="A87" s="1"/>
      <c r="B87" s="186" t="s">
        <v>3381</v>
      </c>
      <c r="C87" s="186" t="s">
        <v>133</v>
      </c>
      <c r="D87" s="186" t="s">
        <v>1067</v>
      </c>
      <c r="E87" s="186" t="s">
        <v>3382</v>
      </c>
      <c r="F87" s="186" t="s">
        <v>3383</v>
      </c>
      <c r="G87" s="187" t="s">
        <v>2951</v>
      </c>
      <c r="H87" s="187" t="s">
        <v>2836</v>
      </c>
      <c r="I87" s="187" t="s">
        <v>2836</v>
      </c>
      <c r="J87" s="187" t="s">
        <v>2951</v>
      </c>
      <c r="K87" s="187" t="s">
        <v>2836</v>
      </c>
      <c r="L87" s="187" t="s">
        <v>2836</v>
      </c>
      <c r="M87" s="187" t="s">
        <v>2951</v>
      </c>
      <c r="N87" s="187" t="s">
        <v>2836</v>
      </c>
      <c r="O87" s="187" t="s">
        <v>2836</v>
      </c>
      <c r="P87" s="187" t="s">
        <v>2951</v>
      </c>
      <c r="Q87" s="187" t="s">
        <v>2836</v>
      </c>
      <c r="R87" s="187" t="s">
        <v>2836</v>
      </c>
      <c r="S87" s="187" t="s">
        <v>2951</v>
      </c>
      <c r="T87" s="187" t="s">
        <v>2836</v>
      </c>
      <c r="U87" s="187" t="s">
        <v>2836</v>
      </c>
      <c r="V87" s="187" t="s">
        <v>2951</v>
      </c>
      <c r="W87" s="187" t="s">
        <v>2836</v>
      </c>
      <c r="X87" s="187" t="s">
        <v>2836</v>
      </c>
      <c r="Y87" s="187" t="s">
        <v>2951</v>
      </c>
      <c r="Z87" s="187" t="s">
        <v>2836</v>
      </c>
      <c r="AA87" s="187" t="s">
        <v>2836</v>
      </c>
      <c r="AB87" s="187" t="s">
        <v>2951</v>
      </c>
      <c r="AC87" s="187" t="s">
        <v>2836</v>
      </c>
      <c r="AD87" s="187" t="s">
        <v>2836</v>
      </c>
      <c r="AE87" s="187" t="s">
        <v>2951</v>
      </c>
      <c r="AF87" s="187" t="s">
        <v>2836</v>
      </c>
      <c r="AG87" s="187" t="s">
        <v>2836</v>
      </c>
      <c r="AH87" s="187" t="s">
        <v>2951</v>
      </c>
      <c r="AI87" s="187" t="s">
        <v>2836</v>
      </c>
      <c r="AJ87" s="187" t="s">
        <v>2836</v>
      </c>
      <c r="AK87" s="187" t="s">
        <v>2951</v>
      </c>
      <c r="AL87" s="187" t="s">
        <v>2836</v>
      </c>
      <c r="AM87" s="187" t="s">
        <v>2836</v>
      </c>
      <c r="AN87" s="187" t="s">
        <v>2951</v>
      </c>
      <c r="AO87" s="187" t="s">
        <v>2836</v>
      </c>
      <c r="AP87" s="187" t="s">
        <v>2836</v>
      </c>
      <c r="AQ87" s="187" t="s">
        <v>2951</v>
      </c>
      <c r="AR87" s="187" t="s">
        <v>2836</v>
      </c>
      <c r="AS87" s="187" t="s">
        <v>2836</v>
      </c>
      <c r="AT87" s="187" t="s">
        <v>2951</v>
      </c>
      <c r="AU87" s="187" t="s">
        <v>2836</v>
      </c>
      <c r="AV87" s="187" t="s">
        <v>2836</v>
      </c>
      <c r="AW87" s="187" t="s">
        <v>2951</v>
      </c>
      <c r="AX87" s="187" t="s">
        <v>2836</v>
      </c>
      <c r="AY87" s="187" t="s">
        <v>2836</v>
      </c>
      <c r="AZ87" s="187" t="s">
        <v>2951</v>
      </c>
      <c r="BA87" s="187" t="s">
        <v>2836</v>
      </c>
      <c r="BB87" s="187" t="s">
        <v>2836</v>
      </c>
      <c r="BC87" s="187" t="s">
        <v>2951</v>
      </c>
      <c r="BD87" s="187" t="s">
        <v>2836</v>
      </c>
      <c r="BE87" s="187" t="s">
        <v>2836</v>
      </c>
      <c r="BF87" s="187" t="s">
        <v>2951</v>
      </c>
      <c r="BG87" s="187" t="s">
        <v>2836</v>
      </c>
      <c r="BH87" s="187" t="s">
        <v>2836</v>
      </c>
      <c r="BI87" s="187" t="s">
        <v>2951</v>
      </c>
      <c r="BJ87" s="187" t="s">
        <v>2836</v>
      </c>
      <c r="BK87" s="187" t="s">
        <v>2836</v>
      </c>
      <c r="BL87" s="187" t="s">
        <v>2951</v>
      </c>
      <c r="BM87" s="187" t="s">
        <v>2836</v>
      </c>
      <c r="BN87" s="187" t="s">
        <v>2836</v>
      </c>
      <c r="BO87" s="187" t="s">
        <v>2951</v>
      </c>
      <c r="BP87" s="187" t="s">
        <v>2836</v>
      </c>
      <c r="BQ87" s="187" t="s">
        <v>2836</v>
      </c>
      <c r="BR87" s="187" t="s">
        <v>2951</v>
      </c>
      <c r="BS87" s="187" t="s">
        <v>2836</v>
      </c>
      <c r="BT87" s="187" t="s">
        <v>2836</v>
      </c>
      <c r="BU87" s="187" t="s">
        <v>2951</v>
      </c>
      <c r="BV87" s="187" t="s">
        <v>2836</v>
      </c>
      <c r="BW87" s="187" t="s">
        <v>2836</v>
      </c>
      <c r="BX87" s="187" t="s">
        <v>2951</v>
      </c>
      <c r="BY87" s="187" t="s">
        <v>2836</v>
      </c>
      <c r="BZ87" s="187" t="s">
        <v>2836</v>
      </c>
      <c r="CA87" s="187" t="s">
        <v>2951</v>
      </c>
      <c r="CB87" s="187" t="s">
        <v>2836</v>
      </c>
      <c r="CC87" s="187" t="s">
        <v>2836</v>
      </c>
      <c r="CD87" s="187" t="s">
        <v>2951</v>
      </c>
      <c r="CE87" s="187" t="s">
        <v>2836</v>
      </c>
      <c r="CF87" s="187" t="s">
        <v>2836</v>
      </c>
      <c r="CG87" s="187" t="s">
        <v>2951</v>
      </c>
      <c r="CH87" s="187" t="s">
        <v>2836</v>
      </c>
      <c r="CI87" s="187" t="s">
        <v>2836</v>
      </c>
      <c r="CJ87" s="187" t="s">
        <v>2951</v>
      </c>
      <c r="CK87" s="187" t="s">
        <v>2836</v>
      </c>
      <c r="CL87" s="187" t="s">
        <v>2836</v>
      </c>
      <c r="CM87" s="187" t="s">
        <v>2951</v>
      </c>
      <c r="CN87" s="187" t="s">
        <v>2836</v>
      </c>
      <c r="CO87" s="187" t="s">
        <v>2836</v>
      </c>
      <c r="CP87" s="187" t="s">
        <v>2951</v>
      </c>
      <c r="CQ87" s="187" t="s">
        <v>2836</v>
      </c>
      <c r="CR87" s="187" t="s">
        <v>2836</v>
      </c>
      <c r="CS87" s="187" t="s">
        <v>2951</v>
      </c>
      <c r="CT87" s="187" t="s">
        <v>2836</v>
      </c>
      <c r="CU87" s="187" t="s">
        <v>2836</v>
      </c>
      <c r="CV87" s="187" t="s">
        <v>2951</v>
      </c>
      <c r="CW87" s="187" t="s">
        <v>2836</v>
      </c>
      <c r="CX87" s="187" t="s">
        <v>2836</v>
      </c>
      <c r="CY87" s="187" t="s">
        <v>2951</v>
      </c>
      <c r="CZ87" s="187" t="s">
        <v>2836</v>
      </c>
      <c r="DA87" s="187" t="s">
        <v>2836</v>
      </c>
      <c r="DB87" s="187" t="s">
        <v>2951</v>
      </c>
      <c r="DC87" s="187" t="s">
        <v>2836</v>
      </c>
      <c r="DD87" s="187" t="s">
        <v>2836</v>
      </c>
      <c r="DE87" s="187" t="s">
        <v>2951</v>
      </c>
      <c r="DF87" s="187" t="s">
        <v>2836</v>
      </c>
      <c r="DG87" s="187" t="s">
        <v>2836</v>
      </c>
      <c r="DH87" s="187" t="s">
        <v>2951</v>
      </c>
      <c r="DI87" s="187" t="s">
        <v>2836</v>
      </c>
      <c r="DJ87" s="187" t="s">
        <v>2836</v>
      </c>
      <c r="DK87" s="187" t="s">
        <v>2951</v>
      </c>
      <c r="DL87" s="187" t="s">
        <v>2836</v>
      </c>
      <c r="DM87" s="187" t="s">
        <v>2836</v>
      </c>
      <c r="DN87" s="187" t="s">
        <v>2951</v>
      </c>
      <c r="DO87" s="187" t="s">
        <v>2836</v>
      </c>
      <c r="DP87" s="187" t="s">
        <v>2836</v>
      </c>
      <c r="DQ87" s="187" t="s">
        <v>2951</v>
      </c>
      <c r="DR87" s="187" t="s">
        <v>2836</v>
      </c>
      <c r="DS87" s="187" t="s">
        <v>2836</v>
      </c>
      <c r="DT87" s="187" t="s">
        <v>2951</v>
      </c>
      <c r="DU87" s="187" t="s">
        <v>2836</v>
      </c>
      <c r="DV87" s="187" t="s">
        <v>2836</v>
      </c>
      <c r="DW87" s="187" t="s">
        <v>2951</v>
      </c>
      <c r="DX87" s="187" t="s">
        <v>2836</v>
      </c>
      <c r="DY87" s="187" t="s">
        <v>2836</v>
      </c>
      <c r="DZ87" s="187" t="s">
        <v>2951</v>
      </c>
      <c r="EA87" s="187" t="s">
        <v>2836</v>
      </c>
      <c r="EB87" s="187" t="s">
        <v>2836</v>
      </c>
      <c r="EC87" s="187" t="s">
        <v>2951</v>
      </c>
      <c r="ED87" s="187" t="s">
        <v>2836</v>
      </c>
      <c r="EE87" s="187" t="s">
        <v>2836</v>
      </c>
      <c r="EF87" s="187" t="s">
        <v>2951</v>
      </c>
      <c r="EG87" s="187" t="s">
        <v>2836</v>
      </c>
      <c r="EH87" s="187" t="s">
        <v>2836</v>
      </c>
      <c r="EI87" s="187" t="s">
        <v>2951</v>
      </c>
      <c r="EJ87" s="187" t="s">
        <v>2836</v>
      </c>
      <c r="EK87" s="187" t="s">
        <v>2836</v>
      </c>
      <c r="EL87" s="187" t="s">
        <v>2951</v>
      </c>
      <c r="EM87" s="187" t="s">
        <v>2836</v>
      </c>
      <c r="EN87" s="187" t="s">
        <v>2836</v>
      </c>
      <c r="EO87" s="187" t="s">
        <v>2951</v>
      </c>
      <c r="EP87" s="187" t="s">
        <v>2836</v>
      </c>
      <c r="EQ87" s="187" t="s">
        <v>2836</v>
      </c>
      <c r="ER87" s="187" t="s">
        <v>2951</v>
      </c>
      <c r="ES87" s="187" t="s">
        <v>2836</v>
      </c>
      <c r="ET87" s="187" t="s">
        <v>2836</v>
      </c>
    </row>
    <row r="88" spans="1:150" x14ac:dyDescent="0.3">
      <c r="A88" s="1"/>
      <c r="B88" s="237" t="s">
        <v>1001</v>
      </c>
      <c r="C88" s="237" t="s">
        <v>1005</v>
      </c>
      <c r="D88" s="237" t="s">
        <v>1005</v>
      </c>
      <c r="E88" s="237" t="s">
        <v>1005</v>
      </c>
      <c r="F88" s="237" t="s">
        <v>1005</v>
      </c>
      <c r="G88" s="1" t="s">
        <v>1005</v>
      </c>
      <c r="H88" s="188" t="s">
        <v>2836</v>
      </c>
      <c r="I88" s="188" t="s">
        <v>2836</v>
      </c>
      <c r="J88" s="1" t="s">
        <v>1005</v>
      </c>
      <c r="K88" s="188" t="s">
        <v>2836</v>
      </c>
      <c r="L88" s="188" t="s">
        <v>2836</v>
      </c>
      <c r="M88" s="1" t="s">
        <v>1005</v>
      </c>
      <c r="N88" s="188" t="s">
        <v>2836</v>
      </c>
      <c r="O88" s="188" t="s">
        <v>2836</v>
      </c>
      <c r="P88" s="1" t="s">
        <v>1005</v>
      </c>
      <c r="Q88" s="188" t="s">
        <v>2836</v>
      </c>
      <c r="R88" s="188" t="s">
        <v>2836</v>
      </c>
      <c r="S88" s="1" t="s">
        <v>1005</v>
      </c>
      <c r="T88" s="188" t="s">
        <v>2836</v>
      </c>
      <c r="U88" s="188" t="s">
        <v>2836</v>
      </c>
      <c r="V88" s="1" t="s">
        <v>1005</v>
      </c>
      <c r="W88" s="188" t="s">
        <v>2836</v>
      </c>
      <c r="X88" s="188" t="s">
        <v>2836</v>
      </c>
      <c r="Y88" s="1" t="s">
        <v>1005</v>
      </c>
      <c r="Z88" s="188" t="s">
        <v>2836</v>
      </c>
      <c r="AA88" s="188" t="s">
        <v>2836</v>
      </c>
      <c r="AB88" s="1" t="s">
        <v>1005</v>
      </c>
      <c r="AC88" s="188" t="s">
        <v>2836</v>
      </c>
      <c r="AD88" s="188" t="s">
        <v>2836</v>
      </c>
      <c r="AE88" s="1" t="s">
        <v>1005</v>
      </c>
      <c r="AF88" s="188" t="s">
        <v>2836</v>
      </c>
      <c r="AG88" s="188" t="s">
        <v>2836</v>
      </c>
      <c r="AH88" s="1" t="s">
        <v>1005</v>
      </c>
      <c r="AI88" s="188" t="s">
        <v>2836</v>
      </c>
      <c r="AJ88" s="188" t="s">
        <v>2836</v>
      </c>
      <c r="AK88" s="1" t="s">
        <v>1005</v>
      </c>
      <c r="AL88" s="188" t="s">
        <v>2836</v>
      </c>
      <c r="AM88" s="188" t="s">
        <v>2836</v>
      </c>
      <c r="AN88" s="1" t="s">
        <v>1005</v>
      </c>
      <c r="AO88" s="188" t="s">
        <v>2836</v>
      </c>
      <c r="AP88" s="188" t="s">
        <v>2836</v>
      </c>
      <c r="AQ88" s="1" t="s">
        <v>1005</v>
      </c>
      <c r="AR88" s="188" t="s">
        <v>2836</v>
      </c>
      <c r="AS88" s="188" t="s">
        <v>2836</v>
      </c>
      <c r="AT88" s="1" t="s">
        <v>1005</v>
      </c>
      <c r="AU88" s="188" t="s">
        <v>2836</v>
      </c>
      <c r="AV88" s="188" t="s">
        <v>2836</v>
      </c>
      <c r="AW88" s="1" t="s">
        <v>1005</v>
      </c>
      <c r="AX88" s="188" t="s">
        <v>2836</v>
      </c>
      <c r="AY88" s="188" t="s">
        <v>2836</v>
      </c>
      <c r="AZ88" s="1" t="s">
        <v>1005</v>
      </c>
      <c r="BA88" s="188" t="s">
        <v>2836</v>
      </c>
      <c r="BB88" s="188" t="s">
        <v>2836</v>
      </c>
      <c r="BC88" s="1" t="s">
        <v>1005</v>
      </c>
      <c r="BD88" s="188" t="s">
        <v>2836</v>
      </c>
      <c r="BE88" s="188" t="s">
        <v>2836</v>
      </c>
      <c r="BF88" s="1" t="s">
        <v>1005</v>
      </c>
      <c r="BG88" s="188" t="s">
        <v>2836</v>
      </c>
      <c r="BH88" s="188" t="s">
        <v>2836</v>
      </c>
      <c r="BI88" s="1" t="s">
        <v>1005</v>
      </c>
      <c r="BJ88" s="188" t="s">
        <v>2836</v>
      </c>
      <c r="BK88" s="188" t="s">
        <v>2836</v>
      </c>
      <c r="BL88" s="1" t="s">
        <v>1005</v>
      </c>
      <c r="BM88" s="188" t="s">
        <v>2836</v>
      </c>
      <c r="BN88" s="188" t="s">
        <v>2836</v>
      </c>
      <c r="BO88" s="1" t="s">
        <v>1005</v>
      </c>
      <c r="BP88" s="188" t="s">
        <v>2836</v>
      </c>
      <c r="BQ88" s="188" t="s">
        <v>2836</v>
      </c>
      <c r="BR88" s="1" t="s">
        <v>1005</v>
      </c>
      <c r="BS88" s="188" t="s">
        <v>2836</v>
      </c>
      <c r="BT88" s="188" t="s">
        <v>2836</v>
      </c>
      <c r="BU88" s="1" t="s">
        <v>1005</v>
      </c>
      <c r="BV88" s="188" t="s">
        <v>2836</v>
      </c>
      <c r="BW88" s="188" t="s">
        <v>2836</v>
      </c>
      <c r="BX88" s="1" t="s">
        <v>1005</v>
      </c>
      <c r="BY88" s="188" t="s">
        <v>2836</v>
      </c>
      <c r="BZ88" s="188" t="s">
        <v>2836</v>
      </c>
      <c r="CA88" s="1" t="s">
        <v>1005</v>
      </c>
      <c r="CB88" s="188" t="s">
        <v>2836</v>
      </c>
      <c r="CC88" s="188" t="s">
        <v>2836</v>
      </c>
      <c r="CD88" s="1" t="s">
        <v>1005</v>
      </c>
      <c r="CE88" s="188" t="s">
        <v>2836</v>
      </c>
      <c r="CF88" s="188" t="s">
        <v>2836</v>
      </c>
      <c r="CG88" s="1" t="s">
        <v>1005</v>
      </c>
      <c r="CH88" s="188" t="s">
        <v>2836</v>
      </c>
      <c r="CI88" s="188" t="s">
        <v>2836</v>
      </c>
      <c r="CJ88" s="1" t="s">
        <v>1005</v>
      </c>
      <c r="CK88" s="188" t="s">
        <v>2836</v>
      </c>
      <c r="CL88" s="188" t="s">
        <v>2836</v>
      </c>
      <c r="CM88" s="1" t="s">
        <v>1005</v>
      </c>
      <c r="CN88" s="188" t="s">
        <v>2836</v>
      </c>
      <c r="CO88" s="188" t="s">
        <v>2836</v>
      </c>
      <c r="CP88" s="1" t="s">
        <v>1005</v>
      </c>
      <c r="CQ88" s="188" t="s">
        <v>2836</v>
      </c>
      <c r="CR88" s="188" t="s">
        <v>2836</v>
      </c>
      <c r="CS88" s="1" t="s">
        <v>1005</v>
      </c>
      <c r="CT88" s="188" t="s">
        <v>2836</v>
      </c>
      <c r="CU88" s="188" t="s">
        <v>2836</v>
      </c>
      <c r="CV88" s="1" t="s">
        <v>1005</v>
      </c>
      <c r="CW88" s="188" t="s">
        <v>2836</v>
      </c>
      <c r="CX88" s="188" t="s">
        <v>2836</v>
      </c>
      <c r="CY88" s="1" t="s">
        <v>1005</v>
      </c>
      <c r="CZ88" s="188" t="s">
        <v>2836</v>
      </c>
      <c r="DA88" s="188" t="s">
        <v>2836</v>
      </c>
      <c r="DB88" s="1" t="s">
        <v>1005</v>
      </c>
      <c r="DC88" s="188" t="s">
        <v>2836</v>
      </c>
      <c r="DD88" s="188" t="s">
        <v>2836</v>
      </c>
      <c r="DE88" s="1" t="s">
        <v>1005</v>
      </c>
      <c r="DF88" s="188" t="s">
        <v>2836</v>
      </c>
      <c r="DG88" s="188" t="s">
        <v>2836</v>
      </c>
      <c r="DH88" s="1" t="s">
        <v>1005</v>
      </c>
      <c r="DI88" s="188" t="s">
        <v>2836</v>
      </c>
      <c r="DJ88" s="188" t="s">
        <v>2836</v>
      </c>
      <c r="DK88" s="1" t="s">
        <v>1005</v>
      </c>
      <c r="DL88" s="188" t="s">
        <v>2836</v>
      </c>
      <c r="DM88" s="188" t="s">
        <v>2836</v>
      </c>
      <c r="DN88" s="1" t="s">
        <v>1005</v>
      </c>
      <c r="DO88" s="188" t="s">
        <v>2836</v>
      </c>
      <c r="DP88" s="188" t="s">
        <v>2836</v>
      </c>
      <c r="DQ88" s="1" t="s">
        <v>1005</v>
      </c>
      <c r="DR88" s="188" t="s">
        <v>2836</v>
      </c>
      <c r="DS88" s="188" t="s">
        <v>2836</v>
      </c>
      <c r="DT88" s="1" t="s">
        <v>1005</v>
      </c>
      <c r="DU88" s="188" t="s">
        <v>2836</v>
      </c>
      <c r="DV88" s="188" t="s">
        <v>2836</v>
      </c>
      <c r="DW88" s="1" t="s">
        <v>1005</v>
      </c>
      <c r="DX88" s="188" t="s">
        <v>2836</v>
      </c>
      <c r="DY88" s="188" t="s">
        <v>2836</v>
      </c>
      <c r="DZ88" s="1" t="s">
        <v>1005</v>
      </c>
      <c r="EA88" s="188" t="s">
        <v>2836</v>
      </c>
      <c r="EB88" s="188" t="s">
        <v>2836</v>
      </c>
      <c r="EC88" s="1" t="s">
        <v>1005</v>
      </c>
      <c r="ED88" s="188" t="s">
        <v>2836</v>
      </c>
      <c r="EE88" s="188" t="s">
        <v>2836</v>
      </c>
      <c r="EF88" s="1" t="s">
        <v>1005</v>
      </c>
      <c r="EG88" s="188" t="s">
        <v>2836</v>
      </c>
      <c r="EH88" s="188" t="s">
        <v>2836</v>
      </c>
      <c r="EI88" s="1" t="s">
        <v>1005</v>
      </c>
      <c r="EJ88" s="188" t="s">
        <v>2836</v>
      </c>
      <c r="EK88" s="188" t="s">
        <v>2836</v>
      </c>
      <c r="EL88" s="1" t="s">
        <v>1005</v>
      </c>
      <c r="EM88" s="188" t="s">
        <v>2836</v>
      </c>
      <c r="EN88" s="188" t="s">
        <v>2836</v>
      </c>
      <c r="EO88" s="1" t="s">
        <v>1005</v>
      </c>
      <c r="EP88" s="188" t="s">
        <v>2836</v>
      </c>
      <c r="EQ88" s="188" t="s">
        <v>2836</v>
      </c>
      <c r="ER88" s="1" t="s">
        <v>1005</v>
      </c>
      <c r="ES88" s="188" t="s">
        <v>2836</v>
      </c>
      <c r="ET88" s="188" t="s">
        <v>2836</v>
      </c>
    </row>
    <row r="89" spans="1:150" x14ac:dyDescent="0.3">
      <c r="A89" s="1"/>
      <c r="B89" s="238" t="s">
        <v>3384</v>
      </c>
      <c r="C89" s="238" t="s">
        <v>1005</v>
      </c>
      <c r="D89" s="238" t="s">
        <v>1005</v>
      </c>
      <c r="E89" s="238" t="s">
        <v>1005</v>
      </c>
      <c r="F89" s="238" t="s">
        <v>1005</v>
      </c>
      <c r="G89" s="189"/>
      <c r="H89" s="189" t="s">
        <v>1005</v>
      </c>
      <c r="I89" s="189" t="s">
        <v>1005</v>
      </c>
      <c r="J89" s="189"/>
      <c r="K89" s="189" t="s">
        <v>1005</v>
      </c>
      <c r="L89" s="189" t="s">
        <v>1005</v>
      </c>
      <c r="M89" s="189"/>
      <c r="N89" s="189" t="s">
        <v>1005</v>
      </c>
      <c r="O89" s="189" t="s">
        <v>1005</v>
      </c>
      <c r="P89" s="189"/>
      <c r="Q89" s="189" t="s">
        <v>1005</v>
      </c>
      <c r="R89" s="189" t="s">
        <v>1005</v>
      </c>
      <c r="S89" s="189"/>
      <c r="T89" s="189" t="s">
        <v>1005</v>
      </c>
      <c r="U89" s="189" t="s">
        <v>1005</v>
      </c>
      <c r="V89" s="189"/>
      <c r="W89" s="189" t="s">
        <v>1005</v>
      </c>
      <c r="X89" s="189" t="s">
        <v>1005</v>
      </c>
      <c r="Y89" s="189"/>
      <c r="Z89" s="189" t="s">
        <v>1005</v>
      </c>
      <c r="AA89" s="189" t="s">
        <v>1005</v>
      </c>
      <c r="AB89" s="189"/>
      <c r="AC89" s="189" t="s">
        <v>1005</v>
      </c>
      <c r="AD89" s="189" t="s">
        <v>1005</v>
      </c>
      <c r="AE89" s="189"/>
      <c r="AF89" s="189" t="s">
        <v>1005</v>
      </c>
      <c r="AG89" s="189" t="s">
        <v>1005</v>
      </c>
      <c r="AH89" s="189"/>
      <c r="AI89" s="189" t="s">
        <v>1005</v>
      </c>
      <c r="AJ89" s="189" t="s">
        <v>1005</v>
      </c>
      <c r="AK89" s="189"/>
      <c r="AL89" s="189" t="s">
        <v>1005</v>
      </c>
      <c r="AM89" s="189" t="s">
        <v>1005</v>
      </c>
      <c r="AN89" s="189"/>
      <c r="AO89" s="189" t="s">
        <v>1005</v>
      </c>
      <c r="AP89" s="189" t="s">
        <v>1005</v>
      </c>
      <c r="AQ89" s="189"/>
      <c r="AR89" s="189" t="s">
        <v>1005</v>
      </c>
      <c r="AS89" s="189" t="s">
        <v>1005</v>
      </c>
      <c r="AT89" s="189"/>
      <c r="AU89" s="189" t="s">
        <v>1005</v>
      </c>
      <c r="AV89" s="189" t="s">
        <v>1005</v>
      </c>
      <c r="AW89" s="189"/>
      <c r="AX89" s="189" t="s">
        <v>1005</v>
      </c>
      <c r="AY89" s="189" t="s">
        <v>1005</v>
      </c>
      <c r="AZ89" s="189"/>
      <c r="BA89" s="189" t="s">
        <v>1005</v>
      </c>
      <c r="BB89" s="189" t="s">
        <v>1005</v>
      </c>
      <c r="BC89" s="189"/>
      <c r="BD89" s="189" t="s">
        <v>1005</v>
      </c>
      <c r="BE89" s="189" t="s">
        <v>1005</v>
      </c>
      <c r="BF89" s="189"/>
      <c r="BG89" s="189" t="s">
        <v>1005</v>
      </c>
      <c r="BH89" s="189" t="s">
        <v>1005</v>
      </c>
      <c r="BI89" s="189"/>
      <c r="BJ89" s="189" t="s">
        <v>1005</v>
      </c>
      <c r="BK89" s="189" t="s">
        <v>1005</v>
      </c>
      <c r="BL89" s="189"/>
      <c r="BM89" s="189" t="s">
        <v>1005</v>
      </c>
      <c r="BN89" s="189" t="s">
        <v>1005</v>
      </c>
      <c r="BO89" s="189"/>
      <c r="BP89" s="189" t="s">
        <v>1005</v>
      </c>
      <c r="BQ89" s="189" t="s">
        <v>1005</v>
      </c>
      <c r="BR89" s="189"/>
      <c r="BS89" s="189" t="s">
        <v>1005</v>
      </c>
      <c r="BT89" s="189" t="s">
        <v>1005</v>
      </c>
      <c r="BU89" s="189"/>
      <c r="BV89" s="189" t="s">
        <v>1005</v>
      </c>
      <c r="BW89" s="189" t="s">
        <v>1005</v>
      </c>
      <c r="BX89" s="189"/>
      <c r="BY89" s="189" t="s">
        <v>1005</v>
      </c>
      <c r="BZ89" s="189" t="s">
        <v>1005</v>
      </c>
      <c r="CA89" s="189"/>
      <c r="CB89" s="189" t="s">
        <v>1005</v>
      </c>
      <c r="CC89" s="189" t="s">
        <v>1005</v>
      </c>
      <c r="CD89" s="189"/>
      <c r="CE89" s="189" t="s">
        <v>1005</v>
      </c>
      <c r="CF89" s="189" t="s">
        <v>1005</v>
      </c>
      <c r="CG89" s="189"/>
      <c r="CH89" s="189" t="s">
        <v>1005</v>
      </c>
      <c r="CI89" s="189" t="s">
        <v>1005</v>
      </c>
      <c r="CJ89" s="189"/>
      <c r="CK89" s="189" t="s">
        <v>1005</v>
      </c>
      <c r="CL89" s="189" t="s">
        <v>1005</v>
      </c>
      <c r="CM89" s="189"/>
      <c r="CN89" s="189" t="s">
        <v>1005</v>
      </c>
      <c r="CO89" s="189" t="s">
        <v>1005</v>
      </c>
      <c r="CP89" s="189"/>
      <c r="CQ89" s="189" t="s">
        <v>1005</v>
      </c>
      <c r="CR89" s="189" t="s">
        <v>1005</v>
      </c>
      <c r="CS89" s="189"/>
      <c r="CT89" s="189" t="s">
        <v>1005</v>
      </c>
      <c r="CU89" s="189" t="s">
        <v>1005</v>
      </c>
      <c r="CV89" s="189"/>
      <c r="CW89" s="189" t="s">
        <v>1005</v>
      </c>
      <c r="CX89" s="189" t="s">
        <v>1005</v>
      </c>
      <c r="CY89" s="189"/>
      <c r="CZ89" s="189" t="s">
        <v>1005</v>
      </c>
      <c r="DA89" s="189" t="s">
        <v>1005</v>
      </c>
      <c r="DB89" s="189"/>
      <c r="DC89" s="189" t="s">
        <v>1005</v>
      </c>
      <c r="DD89" s="189" t="s">
        <v>1005</v>
      </c>
      <c r="DE89" s="189"/>
      <c r="DF89" s="189" t="s">
        <v>1005</v>
      </c>
      <c r="DG89" s="189" t="s">
        <v>1005</v>
      </c>
      <c r="DH89" s="189"/>
      <c r="DI89" s="189" t="s">
        <v>1005</v>
      </c>
      <c r="DJ89" s="189" t="s">
        <v>1005</v>
      </c>
      <c r="DK89" s="189"/>
      <c r="DL89" s="189" t="s">
        <v>1005</v>
      </c>
      <c r="DM89" s="189" t="s">
        <v>1005</v>
      </c>
      <c r="DN89" s="189"/>
      <c r="DO89" s="189" t="s">
        <v>1005</v>
      </c>
      <c r="DP89" s="189" t="s">
        <v>1005</v>
      </c>
      <c r="DQ89" s="189"/>
      <c r="DR89" s="189" t="s">
        <v>1005</v>
      </c>
      <c r="DS89" s="189" t="s">
        <v>1005</v>
      </c>
      <c r="DT89" s="189"/>
      <c r="DU89" s="189" t="s">
        <v>1005</v>
      </c>
      <c r="DV89" s="189" t="s">
        <v>1005</v>
      </c>
      <c r="DW89" s="189"/>
      <c r="DX89" s="189" t="s">
        <v>1005</v>
      </c>
      <c r="DY89" s="189" t="s">
        <v>1005</v>
      </c>
      <c r="DZ89" s="189"/>
      <c r="EA89" s="189" t="s">
        <v>1005</v>
      </c>
      <c r="EB89" s="189" t="s">
        <v>1005</v>
      </c>
      <c r="EC89" s="189"/>
      <c r="ED89" s="189" t="s">
        <v>1005</v>
      </c>
      <c r="EE89" s="189" t="s">
        <v>1005</v>
      </c>
      <c r="EF89" s="189"/>
      <c r="EG89" s="189" t="s">
        <v>1005</v>
      </c>
      <c r="EH89" s="189" t="s">
        <v>1005</v>
      </c>
      <c r="EI89" s="189"/>
      <c r="EJ89" s="189" t="s">
        <v>1005</v>
      </c>
      <c r="EK89" s="189" t="s">
        <v>1005</v>
      </c>
      <c r="EL89" s="189"/>
      <c r="EM89" s="189" t="s">
        <v>1005</v>
      </c>
      <c r="EN89" s="189" t="s">
        <v>1005</v>
      </c>
      <c r="EO89" s="189"/>
      <c r="EP89" s="189" t="s">
        <v>1005</v>
      </c>
      <c r="EQ89" s="189" t="s">
        <v>1005</v>
      </c>
      <c r="ER89" s="189"/>
      <c r="ES89" s="189" t="s">
        <v>1005</v>
      </c>
      <c r="ET89" s="189" t="s">
        <v>1005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3385</v>
      </c>
      <c r="C5" s="1"/>
      <c r="D5" s="1"/>
      <c r="E5" s="1"/>
    </row>
    <row r="6" spans="1:7" x14ac:dyDescent="0.3">
      <c r="A6" s="1"/>
      <c r="B6" s="239" t="s">
        <v>17</v>
      </c>
      <c r="C6" s="239"/>
      <c r="D6" s="239" t="s">
        <v>2068</v>
      </c>
      <c r="E6" s="239"/>
    </row>
    <row r="7" spans="1:7" ht="36" customHeight="1" x14ac:dyDescent="0.3">
      <c r="A7" s="1"/>
      <c r="B7" s="191" t="s">
        <v>51</v>
      </c>
      <c r="C7" s="191" t="s">
        <v>622</v>
      </c>
      <c r="D7" s="190" t="s">
        <v>3386</v>
      </c>
      <c r="E7" s="190" t="s">
        <v>3387</v>
      </c>
    </row>
    <row r="8" spans="1:7" x14ac:dyDescent="0.3">
      <c r="A8" s="1"/>
      <c r="B8" s="192" t="s">
        <v>55</v>
      </c>
      <c r="C8" s="192" t="s">
        <v>849</v>
      </c>
      <c r="D8" s="193"/>
      <c r="E8" s="194"/>
    </row>
    <row r="9" spans="1:7" x14ac:dyDescent="0.3">
      <c r="A9" s="1"/>
      <c r="B9" s="192" t="s">
        <v>55</v>
      </c>
      <c r="C9" s="192" t="s">
        <v>850</v>
      </c>
      <c r="D9" s="193"/>
      <c r="E9" s="194"/>
    </row>
    <row r="10" spans="1:7" x14ac:dyDescent="0.3">
      <c r="A10" s="1"/>
      <c r="B10" s="192" t="s">
        <v>55</v>
      </c>
      <c r="C10" s="192" t="s">
        <v>851</v>
      </c>
      <c r="D10" s="193"/>
      <c r="E10" s="194"/>
    </row>
    <row r="11" spans="1:7" x14ac:dyDescent="0.3">
      <c r="A11" s="1"/>
      <c r="B11" s="192" t="s">
        <v>55</v>
      </c>
      <c r="C11" s="192" t="s">
        <v>852</v>
      </c>
      <c r="D11" s="193"/>
      <c r="E11" s="194"/>
    </row>
    <row r="12" spans="1:7" x14ac:dyDescent="0.3">
      <c r="A12" s="1"/>
      <c r="B12" s="192" t="s">
        <v>55</v>
      </c>
      <c r="C12" s="192" t="s">
        <v>853</v>
      </c>
      <c r="D12" s="193"/>
      <c r="E12" s="194"/>
    </row>
    <row r="13" spans="1:7" x14ac:dyDescent="0.3">
      <c r="A13" s="1"/>
      <c r="B13" s="192" t="s">
        <v>55</v>
      </c>
      <c r="C13" s="192" t="s">
        <v>854</v>
      </c>
      <c r="D13" s="193"/>
      <c r="E13" s="194"/>
    </row>
    <row r="14" spans="1:7" x14ac:dyDescent="0.3">
      <c r="A14" s="1"/>
      <c r="B14" s="192" t="s">
        <v>55</v>
      </c>
      <c r="C14" s="192" t="s">
        <v>855</v>
      </c>
      <c r="D14" s="193"/>
      <c r="E14" s="194"/>
    </row>
    <row r="15" spans="1:7" x14ac:dyDescent="0.3">
      <c r="A15" s="1"/>
      <c r="B15" s="192" t="s">
        <v>55</v>
      </c>
      <c r="C15" s="192" t="s">
        <v>856</v>
      </c>
      <c r="D15" s="193"/>
      <c r="E15" s="194"/>
    </row>
    <row r="16" spans="1:7" x14ac:dyDescent="0.3">
      <c r="A16" s="1"/>
      <c r="B16" s="192" t="s">
        <v>55</v>
      </c>
      <c r="C16" s="192" t="s">
        <v>857</v>
      </c>
      <c r="D16" s="193"/>
      <c r="E16" s="194"/>
    </row>
    <row r="17" spans="1:5" x14ac:dyDescent="0.3">
      <c r="A17" s="1"/>
      <c r="B17" s="192" t="s">
        <v>55</v>
      </c>
      <c r="C17" s="192" t="s">
        <v>858</v>
      </c>
      <c r="D17" s="193"/>
      <c r="E17" s="194"/>
    </row>
    <row r="18" spans="1:5" x14ac:dyDescent="0.3">
      <c r="A18" s="1"/>
      <c r="B18" s="192" t="s">
        <v>55</v>
      </c>
      <c r="C18" s="192" t="s">
        <v>859</v>
      </c>
      <c r="D18" s="193"/>
      <c r="E18" s="194"/>
    </row>
    <row r="19" spans="1:5" x14ac:dyDescent="0.3">
      <c r="A19" s="1"/>
      <c r="B19" s="192" t="s">
        <v>55</v>
      </c>
      <c r="C19" s="192" t="s">
        <v>860</v>
      </c>
      <c r="D19" s="193"/>
      <c r="E19" s="194"/>
    </row>
    <row r="20" spans="1:5" x14ac:dyDescent="0.3">
      <c r="A20" s="1"/>
      <c r="B20" s="192" t="s">
        <v>55</v>
      </c>
      <c r="C20" s="192" t="s">
        <v>861</v>
      </c>
      <c r="D20" s="193"/>
      <c r="E20" s="194"/>
    </row>
    <row r="21" spans="1:5" x14ac:dyDescent="0.3">
      <c r="A21" s="1"/>
      <c r="B21" s="192" t="s">
        <v>55</v>
      </c>
      <c r="C21" s="192" t="s">
        <v>862</v>
      </c>
      <c r="D21" s="193"/>
      <c r="E21" s="194"/>
    </row>
    <row r="22" spans="1:5" x14ac:dyDescent="0.3">
      <c r="A22" s="1"/>
      <c r="B22" s="192" t="s">
        <v>55</v>
      </c>
      <c r="C22" s="192" t="s">
        <v>863</v>
      </c>
      <c r="D22" s="193"/>
      <c r="E22" s="194"/>
    </row>
    <row r="23" spans="1:5" x14ac:dyDescent="0.3">
      <c r="A23" s="1"/>
      <c r="B23" s="192" t="s">
        <v>55</v>
      </c>
      <c r="C23" s="192" t="s">
        <v>864</v>
      </c>
      <c r="D23" s="193"/>
      <c r="E23" s="194"/>
    </row>
    <row r="24" spans="1:5" x14ac:dyDescent="0.3">
      <c r="A24" s="1"/>
      <c r="B24" s="192" t="s">
        <v>55</v>
      </c>
      <c r="C24" s="192" t="s">
        <v>865</v>
      </c>
      <c r="D24" s="193"/>
      <c r="E24" s="194"/>
    </row>
    <row r="25" spans="1:5" x14ac:dyDescent="0.3">
      <c r="A25" s="1"/>
      <c r="B25" s="192" t="s">
        <v>55</v>
      </c>
      <c r="C25" s="192" t="s">
        <v>866</v>
      </c>
      <c r="D25" s="193"/>
      <c r="E25" s="194"/>
    </row>
    <row r="26" spans="1:5" x14ac:dyDescent="0.3">
      <c r="A26" s="1"/>
      <c r="B26" s="192" t="s">
        <v>55</v>
      </c>
      <c r="C26" s="192" t="s">
        <v>867</v>
      </c>
      <c r="D26" s="193"/>
      <c r="E26" s="194"/>
    </row>
    <row r="27" spans="1:5" x14ac:dyDescent="0.3">
      <c r="A27" s="1"/>
      <c r="B27" s="192" t="s">
        <v>55</v>
      </c>
      <c r="C27" s="192" t="s">
        <v>868</v>
      </c>
      <c r="D27" s="193"/>
      <c r="E27" s="194"/>
    </row>
    <row r="28" spans="1:5" x14ac:dyDescent="0.3">
      <c r="A28" s="1"/>
      <c r="B28" s="192" t="s">
        <v>55</v>
      </c>
      <c r="C28" s="192" t="s">
        <v>869</v>
      </c>
      <c r="D28" s="193"/>
      <c r="E28" s="194"/>
    </row>
    <row r="29" spans="1:5" x14ac:dyDescent="0.3">
      <c r="A29" s="1"/>
      <c r="B29" s="192" t="s">
        <v>55</v>
      </c>
      <c r="C29" s="192" t="s">
        <v>870</v>
      </c>
      <c r="D29" s="193"/>
      <c r="E29" s="194"/>
    </row>
    <row r="30" spans="1:5" x14ac:dyDescent="0.3">
      <c r="A30" s="1"/>
      <c r="B30" s="192" t="s">
        <v>55</v>
      </c>
      <c r="C30" s="192" t="s">
        <v>871</v>
      </c>
      <c r="D30" s="193"/>
      <c r="E30" s="194"/>
    </row>
    <row r="31" spans="1:5" x14ac:dyDescent="0.3">
      <c r="A31" s="1"/>
      <c r="B31" s="192" t="s">
        <v>55</v>
      </c>
      <c r="C31" s="192" t="s">
        <v>872</v>
      </c>
      <c r="D31" s="193"/>
      <c r="E31" s="194"/>
    </row>
    <row r="32" spans="1:5" x14ac:dyDescent="0.3">
      <c r="A32" s="1"/>
      <c r="B32" s="192" t="s">
        <v>55</v>
      </c>
      <c r="C32" s="192" t="s">
        <v>873</v>
      </c>
      <c r="D32" s="193"/>
      <c r="E32" s="194"/>
    </row>
    <row r="33" spans="1:5" x14ac:dyDescent="0.3">
      <c r="A33" s="1"/>
      <c r="B33" s="192" t="s">
        <v>55</v>
      </c>
      <c r="C33" s="192" t="s">
        <v>874</v>
      </c>
      <c r="D33" s="193"/>
      <c r="E33" s="194"/>
    </row>
    <row r="34" spans="1:5" x14ac:dyDescent="0.3">
      <c r="A34" s="1"/>
      <c r="B34" s="192" t="s">
        <v>55</v>
      </c>
      <c r="C34" s="192" t="s">
        <v>875</v>
      </c>
      <c r="D34" s="193"/>
      <c r="E34" s="194"/>
    </row>
    <row r="35" spans="1:5" x14ac:dyDescent="0.3">
      <c r="A35" s="1"/>
      <c r="B35" s="192" t="s">
        <v>55</v>
      </c>
      <c r="C35" s="192" t="s">
        <v>876</v>
      </c>
      <c r="D35" s="193"/>
      <c r="E35" s="194"/>
    </row>
    <row r="36" spans="1:5" x14ac:dyDescent="0.3">
      <c r="A36" s="1"/>
      <c r="B36" s="192" t="s">
        <v>55</v>
      </c>
      <c r="C36" s="192" t="s">
        <v>877</v>
      </c>
      <c r="D36" s="193"/>
      <c r="E36" s="194"/>
    </row>
    <row r="37" spans="1:5" x14ac:dyDescent="0.3">
      <c r="A37" s="1"/>
      <c r="B37" s="192" t="s">
        <v>55</v>
      </c>
      <c r="C37" s="192" t="s">
        <v>878</v>
      </c>
      <c r="D37" s="193"/>
      <c r="E37" s="194"/>
    </row>
    <row r="38" spans="1:5" x14ac:dyDescent="0.3">
      <c r="A38" s="1"/>
      <c r="B38" s="192" t="s">
        <v>55</v>
      </c>
      <c r="C38" s="192" t="s">
        <v>879</v>
      </c>
      <c r="D38" s="193"/>
      <c r="E38" s="194"/>
    </row>
    <row r="39" spans="1:5" x14ac:dyDescent="0.3">
      <c r="A39" s="1"/>
      <c r="B39" s="192" t="s">
        <v>55</v>
      </c>
      <c r="C39" s="192" t="s">
        <v>880</v>
      </c>
      <c r="D39" s="193"/>
      <c r="E39" s="194"/>
    </row>
    <row r="40" spans="1:5" x14ac:dyDescent="0.3">
      <c r="A40" s="1"/>
      <c r="B40" s="192" t="s">
        <v>55</v>
      </c>
      <c r="C40" s="192" t="s">
        <v>881</v>
      </c>
      <c r="D40" s="193"/>
      <c r="E40" s="194"/>
    </row>
    <row r="41" spans="1:5" x14ac:dyDescent="0.3">
      <c r="A41" s="1"/>
      <c r="B41" s="192" t="s">
        <v>55</v>
      </c>
      <c r="C41" s="192" t="s">
        <v>882</v>
      </c>
      <c r="D41" s="193"/>
      <c r="E41" s="194"/>
    </row>
    <row r="42" spans="1:5" x14ac:dyDescent="0.3">
      <c r="A42" s="1"/>
      <c r="B42" s="192" t="s">
        <v>55</v>
      </c>
      <c r="C42" s="192" t="s">
        <v>883</v>
      </c>
      <c r="D42" s="193"/>
      <c r="E42" s="194"/>
    </row>
    <row r="43" spans="1:5" x14ac:dyDescent="0.3">
      <c r="A43" s="1"/>
      <c r="B43" s="192" t="s">
        <v>55</v>
      </c>
      <c r="C43" s="192" t="s">
        <v>884</v>
      </c>
      <c r="D43" s="193"/>
      <c r="E43" s="194"/>
    </row>
    <row r="44" spans="1:5" x14ac:dyDescent="0.3">
      <c r="A44" s="1"/>
      <c r="B44" s="192" t="s">
        <v>55</v>
      </c>
      <c r="C44" s="192" t="s">
        <v>885</v>
      </c>
      <c r="D44" s="193"/>
      <c r="E44" s="194"/>
    </row>
    <row r="45" spans="1:5" x14ac:dyDescent="0.3">
      <c r="A45" s="1"/>
      <c r="B45" s="192" t="s">
        <v>55</v>
      </c>
      <c r="C45" s="192" t="s">
        <v>886</v>
      </c>
      <c r="D45" s="193"/>
      <c r="E45" s="194"/>
    </row>
    <row r="46" spans="1:5" x14ac:dyDescent="0.3">
      <c r="A46" s="1"/>
      <c r="B46" s="192" t="s">
        <v>55</v>
      </c>
      <c r="C46" s="192" t="s">
        <v>887</v>
      </c>
      <c r="D46" s="193"/>
      <c r="E46" s="194"/>
    </row>
    <row r="47" spans="1:5" x14ac:dyDescent="0.3">
      <c r="A47" s="1"/>
      <c r="B47" s="192" t="s">
        <v>55</v>
      </c>
      <c r="C47" s="192" t="s">
        <v>888</v>
      </c>
      <c r="D47" s="193"/>
      <c r="E47" s="194"/>
    </row>
    <row r="48" spans="1:5" x14ac:dyDescent="0.3">
      <c r="A48" s="1"/>
      <c r="B48" s="192" t="s">
        <v>55</v>
      </c>
      <c r="C48" s="192" t="s">
        <v>889</v>
      </c>
      <c r="D48" s="193"/>
      <c r="E48" s="194"/>
    </row>
    <row r="49" spans="1:5" x14ac:dyDescent="0.3">
      <c r="A49" s="1"/>
      <c r="B49" s="192" t="s">
        <v>55</v>
      </c>
      <c r="C49" s="192" t="s">
        <v>890</v>
      </c>
      <c r="D49" s="193"/>
      <c r="E49" s="194"/>
    </row>
    <row r="50" spans="1:5" x14ac:dyDescent="0.3">
      <c r="A50" s="1"/>
      <c r="B50" s="192" t="s">
        <v>55</v>
      </c>
      <c r="C50" s="192" t="s">
        <v>891</v>
      </c>
      <c r="D50" s="193"/>
      <c r="E50" s="194"/>
    </row>
    <row r="51" spans="1:5" x14ac:dyDescent="0.3">
      <c r="A51" s="1"/>
      <c r="B51" s="192" t="s">
        <v>55</v>
      </c>
      <c r="C51" s="192" t="s">
        <v>892</v>
      </c>
      <c r="D51" s="193"/>
      <c r="E51" s="194"/>
    </row>
    <row r="52" spans="1:5" x14ac:dyDescent="0.3">
      <c r="A52" s="1"/>
      <c r="B52" s="192" t="s">
        <v>55</v>
      </c>
      <c r="C52" s="192" t="s">
        <v>893</v>
      </c>
      <c r="D52" s="193"/>
      <c r="E52" s="194"/>
    </row>
    <row r="53" spans="1:5" x14ac:dyDescent="0.3">
      <c r="A53" s="1"/>
      <c r="B53" s="192" t="s">
        <v>55</v>
      </c>
      <c r="C53" s="192" t="s">
        <v>894</v>
      </c>
      <c r="D53" s="193"/>
      <c r="E53" s="194"/>
    </row>
    <row r="54" spans="1:5" x14ac:dyDescent="0.3">
      <c r="A54" s="1"/>
      <c r="B54" s="192" t="s">
        <v>55</v>
      </c>
      <c r="C54" s="192" t="s">
        <v>895</v>
      </c>
      <c r="D54" s="193"/>
      <c r="E54" s="194"/>
    </row>
    <row r="55" spans="1:5" x14ac:dyDescent="0.3">
      <c r="A55" s="1"/>
      <c r="B55" s="192" t="s">
        <v>55</v>
      </c>
      <c r="C55" s="192" t="s">
        <v>56</v>
      </c>
      <c r="D55" s="193"/>
      <c r="E55" s="194"/>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E5" sqref="E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1005</v>
      </c>
      <c r="C5" s="1"/>
    </row>
    <row r="6" spans="1:7" ht="34.950000000000003" customHeight="1" x14ac:dyDescent="0.3">
      <c r="A6" s="1"/>
      <c r="B6" s="3" t="s">
        <v>3388</v>
      </c>
      <c r="C6" s="3" t="s">
        <v>3389</v>
      </c>
    </row>
    <row r="7" spans="1:7" ht="26.4" x14ac:dyDescent="0.3">
      <c r="B7" s="86">
        <v>1</v>
      </c>
      <c r="C7" s="6" t="s">
        <v>3399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1005</v>
      </c>
      <c r="C5" s="1"/>
    </row>
    <row r="6" spans="1:7" ht="34.950000000000003" customHeight="1" x14ac:dyDescent="0.3">
      <c r="A6" s="1"/>
      <c r="B6" s="3" t="s">
        <v>3388</v>
      </c>
      <c r="C6" s="3" t="s">
        <v>3390</v>
      </c>
    </row>
    <row r="7" spans="1:7" ht="45" customHeight="1" x14ac:dyDescent="0.3">
      <c r="A7" s="1"/>
      <c r="B7" s="86">
        <v>1</v>
      </c>
      <c r="C7" s="6" t="s">
        <v>3398</v>
      </c>
    </row>
    <row r="8" spans="1:7" x14ac:dyDescent="0.3">
      <c r="B8" s="86">
        <v>2</v>
      </c>
      <c r="C8" s="6" t="s">
        <v>3391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2025-10-20T14:28:41Z</dcterms:modified>
</cp:coreProperties>
</file>